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A79C9D7-0133-46C9-AD5E-5C695C9D4D67}" xr6:coauthVersionLast="36" xr6:coauthVersionMax="36" xr10:uidLastSave="{00000000-0000-0000-0000-000000000000}"/>
  <bookViews>
    <workbookView xWindow="32760" yWindow="32760" windowWidth="9660" windowHeight="5490"/>
  </bookViews>
  <sheets>
    <sheet name="Sheet1" sheetId="1" r:id="rId1"/>
  </sheets>
  <definedNames>
    <definedName name="_xlnm._FilterDatabase" localSheetId="0" hidden="1">Sheet1!$C$2:$S$42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" i="1"/>
  <c r="L26" i="1"/>
  <c r="L24" i="1"/>
  <c r="L25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4" i="1"/>
  <c r="L27" i="1" l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</calcChain>
</file>

<file path=xl/sharedStrings.xml><?xml version="1.0" encoding="utf-8"?>
<sst xmlns="http://schemas.openxmlformats.org/spreadsheetml/2006/main" count="532" uniqueCount="63">
  <si>
    <t xml:space="preserve"> Data Pencatatan Harian 2018-09-17-2018-09-18</t>
  </si>
  <si>
    <t>No</t>
  </si>
  <si>
    <t>rowid</t>
  </si>
  <si>
    <t>tanggal_catat</t>
  </si>
  <si>
    <t>nama_farms</t>
  </si>
  <si>
    <t>nama_kandang</t>
  </si>
  <si>
    <t>kategori_barang</t>
  </si>
  <si>
    <t>item_number</t>
  </si>
  <si>
    <t>item_name</t>
  </si>
  <si>
    <t>nama_uom</t>
  </si>
  <si>
    <t>Jumlah</t>
  </si>
  <si>
    <t>Status Transaksi</t>
  </si>
  <si>
    <t>total_stock</t>
  </si>
  <si>
    <t>Harga Satuan</t>
  </si>
  <si>
    <t>Total Harga</t>
  </si>
  <si>
    <t>refffarms</t>
  </si>
  <si>
    <t>reffkandang</t>
  </si>
  <si>
    <t>item_category</t>
  </si>
  <si>
    <t>item_typeid</t>
  </si>
  <si>
    <t>2018-09-01 18:13:00</t>
  </si>
  <si>
    <t>PADABEUNGHAR M3</t>
  </si>
  <si>
    <t>C4</t>
  </si>
  <si>
    <t>Pakan</t>
  </si>
  <si>
    <t>P002</t>
  </si>
  <si>
    <t>BBR 0</t>
  </si>
  <si>
    <t>KG</t>
  </si>
  <si>
    <t>Out</t>
  </si>
  <si>
    <t>MD229</t>
  </si>
  <si>
    <t>MD237</t>
  </si>
  <si>
    <t>MD61</t>
  </si>
  <si>
    <t>TOD5</t>
  </si>
  <si>
    <t>2018-09-01 18:12:40</t>
  </si>
  <si>
    <t>C3</t>
  </si>
  <si>
    <t>MD236</t>
  </si>
  <si>
    <t>2018-09-01 18:12:17</t>
  </si>
  <si>
    <t>C2</t>
  </si>
  <si>
    <t>MD235</t>
  </si>
  <si>
    <t>2018-09-01 18:11:54</t>
  </si>
  <si>
    <t>C1</t>
  </si>
  <si>
    <t>MD234</t>
  </si>
  <si>
    <t>2018-08-31 18:50:19</t>
  </si>
  <si>
    <t>2018-08-31 18:49:54</t>
  </si>
  <si>
    <t>2018-08-31 18:49:31</t>
  </si>
  <si>
    <t>2018-08-31 18:49:03</t>
  </si>
  <si>
    <t>2018-08-30 20:00:23</t>
  </si>
  <si>
    <t>IN</t>
  </si>
  <si>
    <t>2018-08-30 19:59:52</t>
  </si>
  <si>
    <t>2018-08-29 18:44:20</t>
  </si>
  <si>
    <t>2018-08-29 18:41:04</t>
  </si>
  <si>
    <t>2018-08-29 18:40:39</t>
  </si>
  <si>
    <t>2018-08-29 18:31:19</t>
  </si>
  <si>
    <t>2018-08-29 08:08:48</t>
  </si>
  <si>
    <t>2018-08-29 08:07:37</t>
  </si>
  <si>
    <t>2018-08-28 18:56:42</t>
  </si>
  <si>
    <t>2018-08-28 18:56:20</t>
  </si>
  <si>
    <t>2018-08-28 18:55:51</t>
  </si>
  <si>
    <t>2018-08-28 18:55:23</t>
  </si>
  <si>
    <t>2018-08-27 19:30:16</t>
  </si>
  <si>
    <t>2018-08-26 18:56:34</t>
  </si>
  <si>
    <t>2018-08-25 19:00:39</t>
  </si>
  <si>
    <t>2018-08-25 18:50:52</t>
  </si>
  <si>
    <t>2018-08-25 18:50:07</t>
  </si>
  <si>
    <t>2018-08-24 18:50:52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</si>
</sst>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</font>
    <font>
      <sz val="10"/>
      <color indexed="8"/>
      <name val="Arial"/>
    </font>
    <font>
      <sz val="10"/>
      <color indexed="8"/>
      <name val="Arial Unicode MS"/>
    </font>
    <font>
      <b/>
      <sz val="10"/>
      <color indexed="8"/>
      <name val="Arial"/>
    </font>
    <font>
      <b/>
      <u/>
      <sz val="15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1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7">
    <xf numFmtId="0" fontId="0" fillId="0" borderId="0" xfId="0" applyFill="1" applyProtection="1"/>
    <xf numFmtId="0" fontId="1" fillId="0" borderId="0" xfId="0" applyFont="1" applyFill="1" applyAlignment="1" applyProtection="1">
      <alignment vertical="top" wrapText="1"/>
    </xf>
    <xf numFmtId="0" fontId="2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49" fontId="4" fillId="0" borderId="0" xfId="0" applyNumberFormat="1" applyFont="1" applyFill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CC2E5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showRuler="0" zoomScale="70" zoomScaleNormal="70" zoomScalePageLayoutView="70" workbookViewId="0">
      <pane xSplit="8" ySplit="1" topLeftCell="I2" activePane="bottomRight" state="frozenSplit"/>
      <selection pane="topRight"/>
      <selection pane="bottomLeft"/>
      <selection pane="bottomRight" activeCell="T7" sqref="T7"/>
    </sheetView>
  </sheetViews>
  <sheetFormatPr defaultRowHeight="18.75" customHeight="1"/>
  <cols>
    <col min="1" max="1" width="4" style="1" customWidth="1"/>
    <col min="2" max="2" width="15.42578125" style="1" customWidth="1"/>
    <col min="3" max="3" width="31" style="1" customWidth="1"/>
    <col min="4" max="4" width="12.42578125" style="1" customWidth="1"/>
    <col min="5" max="5" width="15.42578125" style="1" customWidth="1"/>
    <col min="6" max="6" width="16" style="1" customWidth="1"/>
    <col min="7" max="7" width="13.42578125" style="1" customWidth="1"/>
    <col min="8" max="8" width="11.140625" style="1" customWidth="1"/>
    <col min="9" max="9" width="11.42578125" style="1" customWidth="1"/>
    <col min="10" max="10" width="8.140625" style="1" customWidth="1"/>
    <col min="11" max="11" width="16.7109375" style="1" customWidth="1"/>
    <col min="12" max="12" width="20.5703125" style="1" customWidth="1"/>
    <col min="13" max="13" width="14" style="1" customWidth="1"/>
    <col min="14" max="14" width="12" style="1" customWidth="1"/>
    <col min="15" max="15" width="9.5703125" style="1" customWidth="1"/>
    <col min="16" max="16" width="12.42578125" style="1" customWidth="1"/>
    <col min="17" max="17" width="13.42578125" style="1" customWidth="1"/>
    <col min="18" max="18" width="14.42578125" style="1" customWidth="1"/>
    <col min="19" max="19" width="12" style="1" customWidth="1"/>
    <col min="20" max="21" width="15.5703125" style="1" customWidth="1"/>
    <col min="22" max="23" width="10.7109375" style="1" customWidth="1"/>
    <col min="24" max="24" width="14" style="1" customWidth="1"/>
    <col min="25" max="25" width="11.85546875" style="1" customWidth="1"/>
    <col min="26" max="26" width="13.28515625" style="1" customWidth="1"/>
    <col min="27" max="27" width="13.42578125" style="1" customWidth="1"/>
    <col min="28" max="28" width="11.5703125" style="1" customWidth="1"/>
    <col min="29" max="29" width="9.140625" style="1"/>
  </cols>
  <sheetData>
    <row r="1" spans="1:28" ht="56.2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8" s="1" customFormat="1" ht="18.75" customHeight="1">
      <c r="A2" s="5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7</v>
      </c>
      <c r="R2" s="4" t="s">
        <v>17</v>
      </c>
      <c r="S2" s="4" t="s">
        <v>18</v>
      </c>
      <c r="T2" s="2"/>
      <c r="U2" s="2"/>
      <c r="V2" s="2"/>
      <c r="W2" s="2"/>
      <c r="X2" s="2"/>
      <c r="Y2" s="3"/>
      <c r="Z2" s="3"/>
      <c r="AA2" s="3"/>
      <c r="AB2" s="3"/>
    </row>
    <row r="3" spans="1:28" s="1" customFormat="1" ht="18.75" customHeight="1">
      <c r="A3" s="1">
        <v>1</v>
      </c>
      <c r="C3" s="1" t="s">
        <v>62</v>
      </c>
      <c r="D3" s="1" t="s">
        <v>20</v>
      </c>
      <c r="F3" s="1" t="s">
        <v>22</v>
      </c>
      <c r="G3" s="1" t="s">
        <v>23</v>
      </c>
      <c r="H3" s="1" t="s">
        <v>24</v>
      </c>
      <c r="I3" s="1" t="s">
        <v>25</v>
      </c>
      <c r="J3" s="1">
        <v>7000</v>
      </c>
      <c r="K3" s="1" t="s">
        <v>45</v>
      </c>
      <c r="L3" s="1">
        <v>7000</v>
      </c>
      <c r="M3" s="1">
        <v>0</v>
      </c>
      <c r="N3" s="1">
        <v>0</v>
      </c>
      <c r="O3" s="1" t="s">
        <v>27</v>
      </c>
      <c r="Q3" s="1" t="s">
        <v>23</v>
      </c>
      <c r="R3" s="1" t="s">
        <v>29</v>
      </c>
      <c r="S3" s="1" t="s">
        <v>30</v>
      </c>
    </row>
    <row r="4" spans="1:28" s="1" customFormat="1" ht="18.75" customHeight="1">
      <c r="A4" s="1">
        <v>7</v>
      </c>
      <c r="C4" s="1" t="s">
        <v>62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>
        <v>150</v>
      </c>
      <c r="K4" s="1" t="s">
        <v>26</v>
      </c>
      <c r="L4" s="1">
        <f>L3-J4</f>
        <v>6850</v>
      </c>
      <c r="M4" s="1">
        <v>7055</v>
      </c>
      <c r="N4" s="1">
        <f>M4*J4</f>
        <v>1058250</v>
      </c>
      <c r="O4" s="1" t="s">
        <v>27</v>
      </c>
      <c r="P4" s="1" t="s">
        <v>28</v>
      </c>
      <c r="Q4" s="1" t="s">
        <v>23</v>
      </c>
      <c r="R4" s="1" t="s">
        <v>29</v>
      </c>
      <c r="S4" s="1" t="s">
        <v>30</v>
      </c>
    </row>
    <row r="5" spans="1:28" s="1" customFormat="1" ht="18.75" customHeight="1">
      <c r="A5" s="1">
        <v>9</v>
      </c>
      <c r="C5" s="1" t="s">
        <v>62</v>
      </c>
      <c r="D5" s="1" t="s">
        <v>20</v>
      </c>
      <c r="E5" s="1" t="s">
        <v>35</v>
      </c>
      <c r="F5" s="1" t="s">
        <v>22</v>
      </c>
      <c r="G5" s="1" t="s">
        <v>23</v>
      </c>
      <c r="H5" s="1" t="s">
        <v>24</v>
      </c>
      <c r="I5" s="1" t="s">
        <v>25</v>
      </c>
      <c r="J5" s="1">
        <v>150</v>
      </c>
      <c r="K5" s="1" t="s">
        <v>26</v>
      </c>
      <c r="L5" s="1">
        <f t="shared" ref="L5:L42" si="0">L4-J5</f>
        <v>6700</v>
      </c>
      <c r="M5" s="1">
        <v>7055</v>
      </c>
      <c r="N5" s="1">
        <f t="shared" ref="N5:N42" si="1">M5*J5</f>
        <v>1058250</v>
      </c>
      <c r="O5" s="1" t="s">
        <v>27</v>
      </c>
      <c r="P5" s="1" t="s">
        <v>36</v>
      </c>
      <c r="Q5" s="1" t="s">
        <v>23</v>
      </c>
      <c r="R5" s="1" t="s">
        <v>29</v>
      </c>
      <c r="S5" s="1" t="s">
        <v>30</v>
      </c>
    </row>
    <row r="6" spans="1:28" s="1" customFormat="1" ht="18.75" customHeight="1">
      <c r="A6" s="1">
        <v>10</v>
      </c>
      <c r="C6" s="1" t="s">
        <v>62</v>
      </c>
      <c r="D6" s="1" t="s">
        <v>20</v>
      </c>
      <c r="E6" s="1" t="s">
        <v>32</v>
      </c>
      <c r="F6" s="1" t="s">
        <v>22</v>
      </c>
      <c r="G6" s="1" t="s">
        <v>23</v>
      </c>
      <c r="H6" s="1" t="s">
        <v>24</v>
      </c>
      <c r="I6" s="1" t="s">
        <v>25</v>
      </c>
      <c r="J6" s="1">
        <v>150</v>
      </c>
      <c r="K6" s="1" t="s">
        <v>26</v>
      </c>
      <c r="L6" s="1">
        <f t="shared" si="0"/>
        <v>6550</v>
      </c>
      <c r="M6" s="1">
        <v>7055</v>
      </c>
      <c r="N6" s="1">
        <f t="shared" si="1"/>
        <v>1058250</v>
      </c>
      <c r="O6" s="1" t="s">
        <v>27</v>
      </c>
      <c r="P6" s="1" t="s">
        <v>33</v>
      </c>
      <c r="Q6" s="1" t="s">
        <v>23</v>
      </c>
      <c r="R6" s="1" t="s">
        <v>29</v>
      </c>
      <c r="S6" s="1" t="s">
        <v>30</v>
      </c>
    </row>
    <row r="7" spans="1:28" s="1" customFormat="1" ht="18.75" customHeight="1">
      <c r="A7" s="1">
        <v>12</v>
      </c>
      <c r="C7" s="1" t="s">
        <v>62</v>
      </c>
      <c r="D7" s="1" t="s">
        <v>20</v>
      </c>
      <c r="E7" s="1" t="s">
        <v>38</v>
      </c>
      <c r="F7" s="1" t="s">
        <v>22</v>
      </c>
      <c r="G7" s="1" t="s">
        <v>23</v>
      </c>
      <c r="H7" s="1" t="s">
        <v>24</v>
      </c>
      <c r="I7" s="1" t="s">
        <v>25</v>
      </c>
      <c r="J7" s="1">
        <v>150</v>
      </c>
      <c r="K7" s="1" t="s">
        <v>26</v>
      </c>
      <c r="L7" s="1">
        <f t="shared" si="0"/>
        <v>6400</v>
      </c>
      <c r="M7" s="1">
        <v>7055</v>
      </c>
      <c r="N7" s="1">
        <f t="shared" si="1"/>
        <v>1058250</v>
      </c>
      <c r="O7" s="1" t="s">
        <v>27</v>
      </c>
      <c r="P7" s="1" t="s">
        <v>39</v>
      </c>
      <c r="Q7" s="1" t="s">
        <v>23</v>
      </c>
      <c r="R7" s="1" t="s">
        <v>29</v>
      </c>
      <c r="S7" s="1" t="s">
        <v>30</v>
      </c>
    </row>
    <row r="8" spans="1:28" s="1" customFormat="1" ht="18.75" customHeight="1">
      <c r="A8" s="1">
        <v>13</v>
      </c>
      <c r="C8" s="1" t="s">
        <v>61</v>
      </c>
      <c r="D8" s="1" t="s">
        <v>20</v>
      </c>
      <c r="E8" s="1" t="s">
        <v>38</v>
      </c>
      <c r="F8" s="1" t="s">
        <v>22</v>
      </c>
      <c r="G8" s="1" t="s">
        <v>23</v>
      </c>
      <c r="H8" s="1" t="s">
        <v>24</v>
      </c>
      <c r="I8" s="1" t="s">
        <v>25</v>
      </c>
      <c r="J8" s="1">
        <v>200</v>
      </c>
      <c r="K8" s="1" t="s">
        <v>26</v>
      </c>
      <c r="L8" s="1">
        <f t="shared" si="0"/>
        <v>6200</v>
      </c>
      <c r="M8" s="1">
        <v>7055</v>
      </c>
      <c r="N8" s="1">
        <f t="shared" si="1"/>
        <v>1411000</v>
      </c>
      <c r="O8" s="1" t="s">
        <v>27</v>
      </c>
      <c r="P8" s="1" t="s">
        <v>39</v>
      </c>
      <c r="Q8" s="1" t="s">
        <v>23</v>
      </c>
      <c r="R8" s="1" t="s">
        <v>29</v>
      </c>
      <c r="S8" s="1" t="s">
        <v>30</v>
      </c>
    </row>
    <row r="9" spans="1:28" s="1" customFormat="1" ht="18.75" customHeight="1">
      <c r="A9" s="1">
        <v>16</v>
      </c>
      <c r="C9" s="1" t="s">
        <v>60</v>
      </c>
      <c r="D9" s="1" t="s">
        <v>20</v>
      </c>
      <c r="E9" s="1" t="s">
        <v>32</v>
      </c>
      <c r="F9" s="1" t="s">
        <v>22</v>
      </c>
      <c r="G9" s="1" t="s">
        <v>23</v>
      </c>
      <c r="H9" s="1" t="s">
        <v>24</v>
      </c>
      <c r="I9" s="1" t="s">
        <v>25</v>
      </c>
      <c r="J9" s="1">
        <v>200</v>
      </c>
      <c r="K9" s="1" t="s">
        <v>26</v>
      </c>
      <c r="L9" s="1">
        <f t="shared" si="0"/>
        <v>6000</v>
      </c>
      <c r="M9" s="1">
        <v>7055</v>
      </c>
      <c r="N9" s="1">
        <f t="shared" si="1"/>
        <v>1411000</v>
      </c>
      <c r="O9" s="1" t="s">
        <v>27</v>
      </c>
      <c r="P9" s="1" t="s">
        <v>33</v>
      </c>
      <c r="Q9" s="1" t="s">
        <v>23</v>
      </c>
      <c r="R9" s="1" t="s">
        <v>29</v>
      </c>
      <c r="S9" s="1" t="s">
        <v>30</v>
      </c>
    </row>
    <row r="10" spans="1:28" s="1" customFormat="1" ht="18.75" customHeight="1">
      <c r="A10" s="1">
        <v>17</v>
      </c>
      <c r="C10" s="1" t="s">
        <v>60</v>
      </c>
      <c r="D10" s="1" t="s">
        <v>20</v>
      </c>
      <c r="E10" s="1" t="s">
        <v>35</v>
      </c>
      <c r="F10" s="1" t="s">
        <v>22</v>
      </c>
      <c r="G10" s="1" t="s">
        <v>23</v>
      </c>
      <c r="H10" s="1" t="s">
        <v>24</v>
      </c>
      <c r="I10" s="1" t="s">
        <v>25</v>
      </c>
      <c r="J10" s="1">
        <v>200</v>
      </c>
      <c r="K10" s="1" t="s">
        <v>26</v>
      </c>
      <c r="L10" s="1">
        <f t="shared" si="0"/>
        <v>5800</v>
      </c>
      <c r="M10" s="1">
        <v>7055</v>
      </c>
      <c r="N10" s="1">
        <f t="shared" si="1"/>
        <v>1411000</v>
      </c>
      <c r="O10" s="1" t="s">
        <v>27</v>
      </c>
      <c r="P10" s="1" t="s">
        <v>36</v>
      </c>
      <c r="Q10" s="1" t="s">
        <v>23</v>
      </c>
      <c r="R10" s="1" t="s">
        <v>29</v>
      </c>
      <c r="S10" s="1" t="s">
        <v>30</v>
      </c>
    </row>
    <row r="11" spans="1:28" s="1" customFormat="1" ht="18.75" customHeight="1">
      <c r="A11" s="1">
        <v>18</v>
      </c>
      <c r="C11" s="1" t="s">
        <v>59</v>
      </c>
      <c r="D11" s="1" t="s">
        <v>20</v>
      </c>
      <c r="E11" s="1" t="s">
        <v>21</v>
      </c>
      <c r="F11" s="1" t="s">
        <v>22</v>
      </c>
      <c r="G11" s="1" t="s">
        <v>23</v>
      </c>
      <c r="H11" s="1" t="s">
        <v>24</v>
      </c>
      <c r="I11" s="1" t="s">
        <v>25</v>
      </c>
      <c r="J11" s="1">
        <v>200</v>
      </c>
      <c r="K11" s="1" t="s">
        <v>26</v>
      </c>
      <c r="L11" s="1">
        <f t="shared" si="0"/>
        <v>5600</v>
      </c>
      <c r="M11" s="1">
        <v>7055</v>
      </c>
      <c r="N11" s="1">
        <f t="shared" si="1"/>
        <v>1411000</v>
      </c>
      <c r="O11" s="1" t="s">
        <v>27</v>
      </c>
      <c r="P11" s="1" t="s">
        <v>28</v>
      </c>
      <c r="Q11" s="1" t="s">
        <v>23</v>
      </c>
      <c r="R11" s="1" t="s">
        <v>29</v>
      </c>
      <c r="S11" s="1" t="s">
        <v>30</v>
      </c>
    </row>
    <row r="12" spans="1:28" s="1" customFormat="1" ht="18.75" customHeight="1">
      <c r="A12" s="1">
        <v>19</v>
      </c>
      <c r="C12" s="1" t="s">
        <v>58</v>
      </c>
      <c r="D12" s="1" t="s">
        <v>20</v>
      </c>
      <c r="E12" s="1" t="s">
        <v>38</v>
      </c>
      <c r="F12" s="1" t="s">
        <v>22</v>
      </c>
      <c r="G12" s="1" t="s">
        <v>23</v>
      </c>
      <c r="H12" s="1" t="s">
        <v>24</v>
      </c>
      <c r="I12" s="1" t="s">
        <v>25</v>
      </c>
      <c r="J12" s="1">
        <v>250</v>
      </c>
      <c r="K12" s="1" t="s">
        <v>26</v>
      </c>
      <c r="L12" s="1">
        <f t="shared" si="0"/>
        <v>5350</v>
      </c>
      <c r="M12" s="1">
        <v>7055</v>
      </c>
      <c r="N12" s="1">
        <f t="shared" si="1"/>
        <v>1763750</v>
      </c>
      <c r="O12" s="1" t="s">
        <v>27</v>
      </c>
      <c r="P12" s="1" t="s">
        <v>39</v>
      </c>
      <c r="Q12" s="1" t="s">
        <v>23</v>
      </c>
      <c r="R12" s="1" t="s">
        <v>29</v>
      </c>
      <c r="S12" s="1" t="s">
        <v>30</v>
      </c>
    </row>
    <row r="13" spans="1:28" s="1" customFormat="1" ht="18.75" customHeight="1">
      <c r="A13" s="1">
        <v>21</v>
      </c>
      <c r="C13" s="1" t="s">
        <v>58</v>
      </c>
      <c r="D13" s="1" t="s">
        <v>20</v>
      </c>
      <c r="E13" s="1" t="s">
        <v>32</v>
      </c>
      <c r="F13" s="1" t="s">
        <v>22</v>
      </c>
      <c r="G13" s="1" t="s">
        <v>23</v>
      </c>
      <c r="H13" s="1" t="s">
        <v>24</v>
      </c>
      <c r="I13" s="1" t="s">
        <v>25</v>
      </c>
      <c r="J13" s="1">
        <v>250</v>
      </c>
      <c r="K13" s="1" t="s">
        <v>26</v>
      </c>
      <c r="L13" s="1">
        <f t="shared" si="0"/>
        <v>5100</v>
      </c>
      <c r="M13" s="1">
        <v>7055</v>
      </c>
      <c r="N13" s="1">
        <f t="shared" si="1"/>
        <v>1763750</v>
      </c>
      <c r="O13" s="1" t="s">
        <v>27</v>
      </c>
      <c r="P13" s="1" t="s">
        <v>33</v>
      </c>
      <c r="Q13" s="1" t="s">
        <v>23</v>
      </c>
      <c r="R13" s="1" t="s">
        <v>29</v>
      </c>
      <c r="S13" s="1" t="s">
        <v>30</v>
      </c>
    </row>
    <row r="14" spans="1:28" s="1" customFormat="1" ht="18.75" customHeight="1">
      <c r="A14" s="1">
        <v>22</v>
      </c>
      <c r="C14" s="1" t="s">
        <v>58</v>
      </c>
      <c r="D14" s="1" t="s">
        <v>20</v>
      </c>
      <c r="E14" s="1" t="s">
        <v>35</v>
      </c>
      <c r="F14" s="1" t="s">
        <v>22</v>
      </c>
      <c r="G14" s="1" t="s">
        <v>23</v>
      </c>
      <c r="H14" s="1" t="s">
        <v>24</v>
      </c>
      <c r="I14" s="1" t="s">
        <v>25</v>
      </c>
      <c r="J14" s="1">
        <v>250</v>
      </c>
      <c r="K14" s="1" t="s">
        <v>26</v>
      </c>
      <c r="L14" s="1">
        <f t="shared" si="0"/>
        <v>4850</v>
      </c>
      <c r="M14" s="1">
        <v>7055</v>
      </c>
      <c r="N14" s="1">
        <f t="shared" si="1"/>
        <v>1763750</v>
      </c>
      <c r="O14" s="1" t="s">
        <v>27</v>
      </c>
      <c r="P14" s="1" t="s">
        <v>36</v>
      </c>
      <c r="Q14" s="1" t="s">
        <v>23</v>
      </c>
      <c r="R14" s="1" t="s">
        <v>29</v>
      </c>
      <c r="S14" s="1" t="s">
        <v>30</v>
      </c>
    </row>
    <row r="15" spans="1:28" ht="18.75" customHeight="1">
      <c r="A15" s="1">
        <v>26</v>
      </c>
      <c r="C15" s="1" t="s">
        <v>58</v>
      </c>
      <c r="D15" s="1" t="s">
        <v>20</v>
      </c>
      <c r="E15" s="1" t="s">
        <v>21</v>
      </c>
      <c r="F15" s="1" t="s">
        <v>22</v>
      </c>
      <c r="G15" s="1" t="s">
        <v>23</v>
      </c>
      <c r="H15" s="1" t="s">
        <v>24</v>
      </c>
      <c r="I15" s="1" t="s">
        <v>25</v>
      </c>
      <c r="J15" s="1">
        <v>250</v>
      </c>
      <c r="K15" s="1" t="s">
        <v>26</v>
      </c>
      <c r="L15" s="1">
        <f t="shared" si="0"/>
        <v>4600</v>
      </c>
      <c r="M15" s="1">
        <v>7055</v>
      </c>
      <c r="N15" s="1">
        <f t="shared" si="1"/>
        <v>1763750</v>
      </c>
      <c r="O15" s="1" t="s">
        <v>27</v>
      </c>
      <c r="P15" s="1" t="s">
        <v>28</v>
      </c>
      <c r="Q15" s="1" t="s">
        <v>23</v>
      </c>
      <c r="R15" s="1" t="s">
        <v>29</v>
      </c>
      <c r="S15" s="1" t="s">
        <v>30</v>
      </c>
    </row>
    <row r="16" spans="1:28" ht="18.75" customHeight="1">
      <c r="A16" s="1">
        <v>27</v>
      </c>
      <c r="C16" s="1" t="s">
        <v>57</v>
      </c>
      <c r="D16" s="1" t="s">
        <v>20</v>
      </c>
      <c r="E16" s="1" t="s">
        <v>38</v>
      </c>
      <c r="F16" s="1" t="s">
        <v>22</v>
      </c>
      <c r="G16" s="1" t="s">
        <v>23</v>
      </c>
      <c r="H16" s="1" t="s">
        <v>24</v>
      </c>
      <c r="I16" s="1" t="s">
        <v>25</v>
      </c>
      <c r="J16" s="1">
        <v>300</v>
      </c>
      <c r="K16" s="1" t="s">
        <v>26</v>
      </c>
      <c r="L16" s="1">
        <f t="shared" si="0"/>
        <v>4300</v>
      </c>
      <c r="M16" s="1">
        <v>7055</v>
      </c>
      <c r="N16" s="1">
        <f t="shared" si="1"/>
        <v>2116500</v>
      </c>
      <c r="O16" s="1" t="s">
        <v>27</v>
      </c>
      <c r="P16" s="1" t="s">
        <v>39</v>
      </c>
      <c r="Q16" s="1" t="s">
        <v>23</v>
      </c>
      <c r="R16" s="1" t="s">
        <v>29</v>
      </c>
      <c r="S16" s="1" t="s">
        <v>30</v>
      </c>
    </row>
    <row r="17" spans="1:19" ht="18.75" customHeight="1">
      <c r="A17" s="1">
        <v>31</v>
      </c>
      <c r="C17" s="1" t="s">
        <v>57</v>
      </c>
      <c r="D17" s="1" t="s">
        <v>20</v>
      </c>
      <c r="E17" s="1" t="s">
        <v>35</v>
      </c>
      <c r="F17" s="1" t="s">
        <v>22</v>
      </c>
      <c r="G17" s="1" t="s">
        <v>23</v>
      </c>
      <c r="H17" s="1" t="s">
        <v>24</v>
      </c>
      <c r="I17" s="1" t="s">
        <v>25</v>
      </c>
      <c r="J17" s="1">
        <v>300</v>
      </c>
      <c r="K17" s="1" t="s">
        <v>26</v>
      </c>
      <c r="L17" s="1">
        <f t="shared" si="0"/>
        <v>4000</v>
      </c>
      <c r="M17" s="1">
        <v>7055</v>
      </c>
      <c r="N17" s="1">
        <f t="shared" si="1"/>
        <v>2116500</v>
      </c>
      <c r="O17" s="1" t="s">
        <v>27</v>
      </c>
      <c r="P17" s="1" t="s">
        <v>36</v>
      </c>
      <c r="Q17" s="1" t="s">
        <v>23</v>
      </c>
      <c r="R17" s="1" t="s">
        <v>29</v>
      </c>
      <c r="S17" s="1" t="s">
        <v>30</v>
      </c>
    </row>
    <row r="18" spans="1:19" ht="18.75" customHeight="1">
      <c r="A18" s="1">
        <v>33</v>
      </c>
      <c r="C18" s="1" t="s">
        <v>57</v>
      </c>
      <c r="D18" s="1" t="s">
        <v>20</v>
      </c>
      <c r="E18" s="1" t="s">
        <v>21</v>
      </c>
      <c r="F18" s="1" t="s">
        <v>22</v>
      </c>
      <c r="G18" s="1" t="s">
        <v>23</v>
      </c>
      <c r="H18" s="1" t="s">
        <v>24</v>
      </c>
      <c r="I18" s="1" t="s">
        <v>25</v>
      </c>
      <c r="J18" s="1">
        <v>300</v>
      </c>
      <c r="K18" s="1" t="s">
        <v>26</v>
      </c>
      <c r="L18" s="1">
        <f t="shared" si="0"/>
        <v>3700</v>
      </c>
      <c r="M18" s="1">
        <v>7055</v>
      </c>
      <c r="N18" s="1">
        <f t="shared" si="1"/>
        <v>2116500</v>
      </c>
      <c r="O18" s="1" t="s">
        <v>27</v>
      </c>
      <c r="P18" s="1" t="s">
        <v>28</v>
      </c>
      <c r="Q18" s="1" t="s">
        <v>23</v>
      </c>
      <c r="R18" s="1" t="s">
        <v>29</v>
      </c>
      <c r="S18" s="1" t="s">
        <v>30</v>
      </c>
    </row>
    <row r="19" spans="1:19" ht="18.75" customHeight="1">
      <c r="A19" s="1">
        <v>35</v>
      </c>
      <c r="C19" s="1" t="s">
        <v>57</v>
      </c>
      <c r="D19" s="1" t="s">
        <v>20</v>
      </c>
      <c r="E19" s="1" t="s">
        <v>32</v>
      </c>
      <c r="F19" s="1" t="s">
        <v>22</v>
      </c>
      <c r="G19" s="1" t="s">
        <v>23</v>
      </c>
      <c r="H19" s="1" t="s">
        <v>24</v>
      </c>
      <c r="I19" s="1" t="s">
        <v>25</v>
      </c>
      <c r="J19" s="1">
        <v>300</v>
      </c>
      <c r="K19" s="1" t="s">
        <v>26</v>
      </c>
      <c r="L19" s="1">
        <f t="shared" si="0"/>
        <v>3400</v>
      </c>
      <c r="M19" s="1">
        <v>7055</v>
      </c>
      <c r="N19" s="1">
        <f t="shared" si="1"/>
        <v>2116500</v>
      </c>
      <c r="O19" s="1" t="s">
        <v>27</v>
      </c>
      <c r="P19" s="1" t="s">
        <v>33</v>
      </c>
      <c r="Q19" s="1" t="s">
        <v>23</v>
      </c>
      <c r="R19" s="1" t="s">
        <v>29</v>
      </c>
      <c r="S19" s="1" t="s">
        <v>30</v>
      </c>
    </row>
    <row r="20" spans="1:19" ht="18.75" customHeight="1">
      <c r="A20" s="1">
        <v>36</v>
      </c>
      <c r="C20" s="1" t="s">
        <v>56</v>
      </c>
      <c r="D20" s="1" t="s">
        <v>20</v>
      </c>
      <c r="E20" s="1" t="s">
        <v>38</v>
      </c>
      <c r="F20" s="1" t="s">
        <v>22</v>
      </c>
      <c r="G20" s="1" t="s">
        <v>23</v>
      </c>
      <c r="H20" s="1" t="s">
        <v>24</v>
      </c>
      <c r="I20" s="1" t="s">
        <v>25</v>
      </c>
      <c r="J20" s="1">
        <v>350</v>
      </c>
      <c r="K20" s="1" t="s">
        <v>26</v>
      </c>
      <c r="L20" s="1">
        <f t="shared" si="0"/>
        <v>3050</v>
      </c>
      <c r="M20" s="1">
        <v>7055</v>
      </c>
      <c r="N20" s="1">
        <f t="shared" si="1"/>
        <v>2469250</v>
      </c>
      <c r="O20" s="1" t="s">
        <v>27</v>
      </c>
      <c r="P20" s="1" t="s">
        <v>39</v>
      </c>
      <c r="Q20" s="1" t="s">
        <v>23</v>
      </c>
      <c r="R20" s="1" t="s">
        <v>29</v>
      </c>
      <c r="S20" s="1" t="s">
        <v>30</v>
      </c>
    </row>
    <row r="21" spans="1:19" ht="18.75" customHeight="1">
      <c r="A21" s="1">
        <v>37</v>
      </c>
      <c r="C21" s="1" t="s">
        <v>55</v>
      </c>
      <c r="D21" s="1" t="s">
        <v>20</v>
      </c>
      <c r="E21" s="1" t="s">
        <v>35</v>
      </c>
      <c r="F21" s="1" t="s">
        <v>22</v>
      </c>
      <c r="G21" s="1" t="s">
        <v>23</v>
      </c>
      <c r="H21" s="1" t="s">
        <v>24</v>
      </c>
      <c r="I21" s="1" t="s">
        <v>25</v>
      </c>
      <c r="J21" s="1">
        <v>300</v>
      </c>
      <c r="K21" s="1" t="s">
        <v>26</v>
      </c>
      <c r="L21" s="1">
        <f t="shared" si="0"/>
        <v>2750</v>
      </c>
      <c r="M21" s="1">
        <v>7055</v>
      </c>
      <c r="N21" s="1">
        <f t="shared" si="1"/>
        <v>2116500</v>
      </c>
      <c r="O21" s="1" t="s">
        <v>27</v>
      </c>
      <c r="P21" s="1" t="s">
        <v>36</v>
      </c>
      <c r="Q21" s="1" t="s">
        <v>23</v>
      </c>
      <c r="R21" s="1" t="s">
        <v>29</v>
      </c>
      <c r="S21" s="1" t="s">
        <v>30</v>
      </c>
    </row>
    <row r="22" spans="1:19" ht="18.75" customHeight="1">
      <c r="A22" s="1">
        <v>38</v>
      </c>
      <c r="C22" s="1" t="s">
        <v>54</v>
      </c>
      <c r="D22" s="1" t="s">
        <v>20</v>
      </c>
      <c r="E22" s="1" t="s">
        <v>32</v>
      </c>
      <c r="F22" s="1" t="s">
        <v>22</v>
      </c>
      <c r="G22" s="1" t="s">
        <v>23</v>
      </c>
      <c r="H22" s="1" t="s">
        <v>24</v>
      </c>
      <c r="I22" s="1" t="s">
        <v>25</v>
      </c>
      <c r="J22" s="1">
        <v>350</v>
      </c>
      <c r="K22" s="1" t="s">
        <v>26</v>
      </c>
      <c r="L22" s="1">
        <f t="shared" si="0"/>
        <v>2400</v>
      </c>
      <c r="M22" s="1">
        <v>7055</v>
      </c>
      <c r="N22" s="1">
        <f t="shared" si="1"/>
        <v>2469250</v>
      </c>
      <c r="O22" s="1" t="s">
        <v>27</v>
      </c>
      <c r="P22" s="1" t="s">
        <v>33</v>
      </c>
      <c r="Q22" s="1" t="s">
        <v>23</v>
      </c>
      <c r="R22" s="1" t="s">
        <v>29</v>
      </c>
      <c r="S22" s="1" t="s">
        <v>30</v>
      </c>
    </row>
    <row r="23" spans="1:19" ht="18.75" customHeight="1">
      <c r="A23" s="1">
        <v>39</v>
      </c>
      <c r="C23" s="1" t="s">
        <v>53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>
        <v>350</v>
      </c>
      <c r="K23" s="1" t="s">
        <v>26</v>
      </c>
      <c r="L23" s="1">
        <f t="shared" si="0"/>
        <v>2050</v>
      </c>
      <c r="M23" s="1">
        <v>7055</v>
      </c>
      <c r="N23" s="1">
        <f t="shared" si="1"/>
        <v>2469250</v>
      </c>
      <c r="O23" s="1" t="s">
        <v>27</v>
      </c>
      <c r="P23" s="1" t="s">
        <v>28</v>
      </c>
      <c r="Q23" s="1" t="s">
        <v>23</v>
      </c>
      <c r="R23" s="1" t="s">
        <v>29</v>
      </c>
      <c r="S23" s="1" t="s">
        <v>30</v>
      </c>
    </row>
    <row r="24" spans="1:19" ht="18.75" customHeight="1">
      <c r="A24" s="1">
        <v>40</v>
      </c>
      <c r="C24" s="1" t="s">
        <v>52</v>
      </c>
      <c r="D24" s="1" t="s">
        <v>20</v>
      </c>
      <c r="F24" s="1" t="s">
        <v>22</v>
      </c>
      <c r="G24" s="1" t="s">
        <v>23</v>
      </c>
      <c r="H24" s="1" t="s">
        <v>24</v>
      </c>
      <c r="I24" s="1" t="s">
        <v>25</v>
      </c>
      <c r="J24" s="1">
        <v>8000</v>
      </c>
      <c r="K24" s="1" t="s">
        <v>45</v>
      </c>
      <c r="L24" s="1">
        <f>L23+J24</f>
        <v>10050</v>
      </c>
      <c r="M24" s="1">
        <v>0</v>
      </c>
      <c r="N24" s="1">
        <f t="shared" si="1"/>
        <v>0</v>
      </c>
      <c r="O24" s="1" t="s">
        <v>27</v>
      </c>
      <c r="Q24" s="1" t="s">
        <v>23</v>
      </c>
      <c r="R24" s="1" t="s">
        <v>29</v>
      </c>
      <c r="S24" s="1" t="s">
        <v>30</v>
      </c>
    </row>
    <row r="25" spans="1:19" ht="18.75" customHeight="1">
      <c r="A25" s="1">
        <v>41</v>
      </c>
      <c r="C25" s="1" t="s">
        <v>51</v>
      </c>
      <c r="D25" s="1" t="s">
        <v>20</v>
      </c>
      <c r="F25" s="1" t="s">
        <v>22</v>
      </c>
      <c r="G25" s="1" t="s">
        <v>23</v>
      </c>
      <c r="H25" s="1" t="s">
        <v>24</v>
      </c>
      <c r="I25" s="1" t="s">
        <v>25</v>
      </c>
      <c r="J25" s="1">
        <v>1000</v>
      </c>
      <c r="K25" s="1" t="s">
        <v>26</v>
      </c>
      <c r="L25" s="1">
        <f t="shared" si="0"/>
        <v>9050</v>
      </c>
      <c r="M25" s="1">
        <v>7055</v>
      </c>
      <c r="N25" s="1">
        <f t="shared" si="1"/>
        <v>7055000</v>
      </c>
      <c r="O25" s="1" t="s">
        <v>27</v>
      </c>
      <c r="Q25" s="1" t="s">
        <v>23</v>
      </c>
      <c r="R25" s="1" t="s">
        <v>29</v>
      </c>
      <c r="S25" s="1" t="s">
        <v>30</v>
      </c>
    </row>
    <row r="26" spans="1:19" ht="18.75" customHeight="1">
      <c r="A26" s="1">
        <v>42</v>
      </c>
      <c r="C26" s="1" t="s">
        <v>50</v>
      </c>
      <c r="D26" s="1" t="s">
        <v>20</v>
      </c>
      <c r="F26" s="1" t="s">
        <v>22</v>
      </c>
      <c r="G26" s="1" t="s">
        <v>23</v>
      </c>
      <c r="H26" s="1" t="s">
        <v>24</v>
      </c>
      <c r="I26" s="1" t="s">
        <v>25</v>
      </c>
      <c r="J26" s="1">
        <v>1000</v>
      </c>
      <c r="K26" s="1" t="s">
        <v>45</v>
      </c>
      <c r="L26" s="1">
        <f>L25+J26</f>
        <v>10050</v>
      </c>
      <c r="M26" s="1">
        <v>0</v>
      </c>
      <c r="N26" s="1">
        <f t="shared" si="1"/>
        <v>0</v>
      </c>
      <c r="O26" s="1" t="s">
        <v>27</v>
      </c>
      <c r="Q26" s="1" t="s">
        <v>23</v>
      </c>
      <c r="R26" s="1" t="s">
        <v>29</v>
      </c>
      <c r="S26" s="1" t="s">
        <v>30</v>
      </c>
    </row>
    <row r="27" spans="1:19" ht="18.75" customHeight="1">
      <c r="A27" s="1">
        <v>43</v>
      </c>
      <c r="C27" s="1" t="s">
        <v>49</v>
      </c>
      <c r="D27" s="1" t="s">
        <v>20</v>
      </c>
      <c r="E27" s="1" t="s">
        <v>38</v>
      </c>
      <c r="F27" s="1" t="s">
        <v>22</v>
      </c>
      <c r="G27" s="1" t="s">
        <v>23</v>
      </c>
      <c r="H27" s="1" t="s">
        <v>24</v>
      </c>
      <c r="I27" s="1" t="s">
        <v>25</v>
      </c>
      <c r="J27" s="1">
        <v>400</v>
      </c>
      <c r="K27" s="1" t="s">
        <v>26</v>
      </c>
      <c r="L27" s="1">
        <f t="shared" si="0"/>
        <v>9650</v>
      </c>
      <c r="M27" s="1">
        <v>7055</v>
      </c>
      <c r="N27" s="1">
        <f t="shared" si="1"/>
        <v>2822000</v>
      </c>
      <c r="O27" s="1" t="s">
        <v>27</v>
      </c>
      <c r="P27" s="1" t="s">
        <v>39</v>
      </c>
      <c r="Q27" s="1" t="s">
        <v>23</v>
      </c>
      <c r="R27" s="1" t="s">
        <v>29</v>
      </c>
      <c r="S27" s="1" t="s">
        <v>30</v>
      </c>
    </row>
    <row r="28" spans="1:19" ht="18.75" customHeight="1">
      <c r="A28" s="1">
        <v>44</v>
      </c>
      <c r="C28" s="1" t="s">
        <v>48</v>
      </c>
      <c r="D28" s="1" t="s">
        <v>20</v>
      </c>
      <c r="E28" s="1" t="s">
        <v>35</v>
      </c>
      <c r="F28" s="1" t="s">
        <v>22</v>
      </c>
      <c r="G28" s="1" t="s">
        <v>23</v>
      </c>
      <c r="H28" s="1" t="s">
        <v>24</v>
      </c>
      <c r="I28" s="1" t="s">
        <v>25</v>
      </c>
      <c r="J28" s="1">
        <v>400</v>
      </c>
      <c r="K28" s="1" t="s">
        <v>26</v>
      </c>
      <c r="L28" s="1">
        <f t="shared" si="0"/>
        <v>9250</v>
      </c>
      <c r="M28" s="1">
        <v>7055</v>
      </c>
      <c r="N28" s="1">
        <f t="shared" si="1"/>
        <v>2822000</v>
      </c>
      <c r="O28" s="1" t="s">
        <v>27</v>
      </c>
      <c r="P28" s="1" t="s">
        <v>36</v>
      </c>
      <c r="Q28" s="1" t="s">
        <v>23</v>
      </c>
      <c r="R28" s="1" t="s">
        <v>29</v>
      </c>
      <c r="S28" s="1" t="s">
        <v>30</v>
      </c>
    </row>
    <row r="29" spans="1:19" ht="18.75" customHeight="1">
      <c r="A29" s="1">
        <v>45</v>
      </c>
      <c r="C29" s="1" t="s">
        <v>47</v>
      </c>
      <c r="D29" s="1" t="s">
        <v>20</v>
      </c>
      <c r="E29" s="1" t="s">
        <v>32</v>
      </c>
      <c r="F29" s="1" t="s">
        <v>22</v>
      </c>
      <c r="G29" s="1" t="s">
        <v>23</v>
      </c>
      <c r="H29" s="1" t="s">
        <v>24</v>
      </c>
      <c r="I29" s="1" t="s">
        <v>25</v>
      </c>
      <c r="J29" s="1">
        <v>400</v>
      </c>
      <c r="K29" s="1" t="s">
        <v>26</v>
      </c>
      <c r="L29" s="1">
        <f t="shared" si="0"/>
        <v>8850</v>
      </c>
      <c r="M29" s="1">
        <v>7055</v>
      </c>
      <c r="N29" s="1">
        <f t="shared" si="1"/>
        <v>2822000</v>
      </c>
      <c r="O29" s="1" t="s">
        <v>27</v>
      </c>
      <c r="P29" s="1" t="s">
        <v>33</v>
      </c>
      <c r="Q29" s="1" t="s">
        <v>23</v>
      </c>
      <c r="R29" s="1" t="s">
        <v>29</v>
      </c>
      <c r="S29" s="1" t="s">
        <v>30</v>
      </c>
    </row>
    <row r="30" spans="1:19" ht="18.75" customHeight="1">
      <c r="A30" s="1">
        <v>47</v>
      </c>
      <c r="C30" s="1" t="s">
        <v>47</v>
      </c>
      <c r="D30" s="1" t="s">
        <v>20</v>
      </c>
      <c r="E30" s="1" t="s">
        <v>21</v>
      </c>
      <c r="F30" s="1" t="s">
        <v>22</v>
      </c>
      <c r="G30" s="1" t="s">
        <v>23</v>
      </c>
      <c r="H30" s="1" t="s">
        <v>24</v>
      </c>
      <c r="I30" s="1" t="s">
        <v>25</v>
      </c>
      <c r="J30" s="1">
        <v>400</v>
      </c>
      <c r="K30" s="1" t="s">
        <v>26</v>
      </c>
      <c r="L30" s="1">
        <f t="shared" si="0"/>
        <v>8450</v>
      </c>
      <c r="M30" s="1">
        <v>7055</v>
      </c>
      <c r="N30" s="1">
        <f t="shared" si="1"/>
        <v>2822000</v>
      </c>
      <c r="O30" s="1" t="s">
        <v>27</v>
      </c>
      <c r="P30" s="1" t="s">
        <v>28</v>
      </c>
      <c r="Q30" s="1" t="s">
        <v>23</v>
      </c>
      <c r="R30" s="1" t="s">
        <v>29</v>
      </c>
      <c r="S30" s="1" t="s">
        <v>30</v>
      </c>
    </row>
    <row r="31" spans="1:19" ht="18.75" customHeight="1">
      <c r="A31" s="1">
        <v>48</v>
      </c>
      <c r="C31" s="1" t="s">
        <v>46</v>
      </c>
      <c r="D31" s="1" t="s">
        <v>20</v>
      </c>
      <c r="E31" s="1" t="s">
        <v>38</v>
      </c>
      <c r="F31" s="1" t="s">
        <v>22</v>
      </c>
      <c r="G31" s="1" t="s">
        <v>23</v>
      </c>
      <c r="H31" s="1" t="s">
        <v>24</v>
      </c>
      <c r="I31" s="1" t="s">
        <v>25</v>
      </c>
      <c r="J31" s="1">
        <v>500</v>
      </c>
      <c r="K31" s="1" t="s">
        <v>26</v>
      </c>
      <c r="L31" s="1">
        <f t="shared" si="0"/>
        <v>7950</v>
      </c>
      <c r="M31" s="1">
        <v>7055</v>
      </c>
      <c r="N31" s="1">
        <f t="shared" si="1"/>
        <v>3527500</v>
      </c>
      <c r="O31" s="1" t="s">
        <v>27</v>
      </c>
      <c r="P31" s="1" t="s">
        <v>39</v>
      </c>
      <c r="Q31" s="1" t="s">
        <v>23</v>
      </c>
      <c r="R31" s="1" t="s">
        <v>29</v>
      </c>
      <c r="S31" s="1" t="s">
        <v>30</v>
      </c>
    </row>
    <row r="32" spans="1:19" ht="18.75" customHeight="1">
      <c r="A32" s="1">
        <v>49</v>
      </c>
      <c r="C32" s="1" t="s">
        <v>44</v>
      </c>
      <c r="D32" s="1" t="s">
        <v>20</v>
      </c>
      <c r="E32" s="1" t="s">
        <v>35</v>
      </c>
      <c r="F32" s="1" t="s">
        <v>22</v>
      </c>
      <c r="G32" s="1" t="s">
        <v>23</v>
      </c>
      <c r="H32" s="1" t="s">
        <v>24</v>
      </c>
      <c r="I32" s="1" t="s">
        <v>25</v>
      </c>
      <c r="J32" s="1">
        <v>500</v>
      </c>
      <c r="K32" s="1" t="s">
        <v>26</v>
      </c>
      <c r="L32" s="1">
        <f t="shared" si="0"/>
        <v>7450</v>
      </c>
      <c r="M32" s="1">
        <v>7055</v>
      </c>
      <c r="N32" s="1">
        <f t="shared" si="1"/>
        <v>3527500</v>
      </c>
      <c r="O32" s="1" t="s">
        <v>27</v>
      </c>
      <c r="P32" s="1" t="s">
        <v>36</v>
      </c>
      <c r="Q32" s="1" t="s">
        <v>23</v>
      </c>
      <c r="R32" s="1" t="s">
        <v>29</v>
      </c>
      <c r="S32" s="1" t="s">
        <v>30</v>
      </c>
    </row>
    <row r="33" spans="1:19" ht="18.75" customHeight="1">
      <c r="A33" s="1">
        <v>52</v>
      </c>
      <c r="C33" s="1" t="s">
        <v>44</v>
      </c>
      <c r="D33" s="1" t="s">
        <v>20</v>
      </c>
      <c r="E33" s="1" t="s">
        <v>21</v>
      </c>
      <c r="F33" s="1" t="s">
        <v>22</v>
      </c>
      <c r="G33" s="1" t="s">
        <v>23</v>
      </c>
      <c r="H33" s="1" t="s">
        <v>24</v>
      </c>
      <c r="I33" s="1" t="s">
        <v>25</v>
      </c>
      <c r="J33" s="1">
        <v>500</v>
      </c>
      <c r="K33" s="1" t="s">
        <v>26</v>
      </c>
      <c r="L33" s="1">
        <f t="shared" si="0"/>
        <v>6950</v>
      </c>
      <c r="M33" s="1">
        <v>7055</v>
      </c>
      <c r="N33" s="1">
        <f t="shared" si="1"/>
        <v>3527500</v>
      </c>
      <c r="O33" s="1" t="s">
        <v>27</v>
      </c>
      <c r="P33" s="1" t="s">
        <v>28</v>
      </c>
      <c r="Q33" s="1" t="s">
        <v>23</v>
      </c>
      <c r="R33" s="1" t="s">
        <v>29</v>
      </c>
      <c r="S33" s="1" t="s">
        <v>30</v>
      </c>
    </row>
    <row r="34" spans="1:19" ht="18.75" customHeight="1">
      <c r="A34" s="1">
        <v>53</v>
      </c>
      <c r="C34" s="1" t="s">
        <v>44</v>
      </c>
      <c r="D34" s="1" t="s">
        <v>20</v>
      </c>
      <c r="E34" s="1" t="s">
        <v>32</v>
      </c>
      <c r="F34" s="1" t="s">
        <v>22</v>
      </c>
      <c r="G34" s="1" t="s">
        <v>23</v>
      </c>
      <c r="H34" s="1" t="s">
        <v>24</v>
      </c>
      <c r="I34" s="1" t="s">
        <v>25</v>
      </c>
      <c r="J34" s="1">
        <v>500</v>
      </c>
      <c r="K34" s="1" t="s">
        <v>26</v>
      </c>
      <c r="L34" s="1">
        <f t="shared" si="0"/>
        <v>6450</v>
      </c>
      <c r="M34" s="1">
        <v>7055</v>
      </c>
      <c r="N34" s="1">
        <f t="shared" si="1"/>
        <v>3527500</v>
      </c>
      <c r="O34" s="1" t="s">
        <v>27</v>
      </c>
      <c r="P34" s="1" t="s">
        <v>33</v>
      </c>
      <c r="Q34" s="1" t="s">
        <v>23</v>
      </c>
      <c r="R34" s="1" t="s">
        <v>29</v>
      </c>
      <c r="S34" s="1" t="s">
        <v>30</v>
      </c>
    </row>
    <row r="35" spans="1:19" ht="18.75" customHeight="1">
      <c r="A35" s="1">
        <v>54</v>
      </c>
      <c r="C35" s="1" t="s">
        <v>43</v>
      </c>
      <c r="D35" s="1" t="s">
        <v>20</v>
      </c>
      <c r="E35" s="1" t="s">
        <v>38</v>
      </c>
      <c r="F35" s="1" t="s">
        <v>22</v>
      </c>
      <c r="G35" s="1" t="s">
        <v>23</v>
      </c>
      <c r="H35" s="1" t="s">
        <v>24</v>
      </c>
      <c r="I35" s="1" t="s">
        <v>25</v>
      </c>
      <c r="J35" s="1">
        <v>500</v>
      </c>
      <c r="K35" s="1" t="s">
        <v>26</v>
      </c>
      <c r="L35" s="1">
        <f t="shared" si="0"/>
        <v>5950</v>
      </c>
      <c r="M35" s="1">
        <v>7055</v>
      </c>
      <c r="N35" s="1">
        <f t="shared" si="1"/>
        <v>3527500</v>
      </c>
      <c r="O35" s="1" t="s">
        <v>27</v>
      </c>
      <c r="P35" s="1" t="s">
        <v>39</v>
      </c>
      <c r="Q35" s="1" t="s">
        <v>23</v>
      </c>
      <c r="R35" s="1" t="s">
        <v>29</v>
      </c>
      <c r="S35" s="1" t="s">
        <v>30</v>
      </c>
    </row>
    <row r="36" spans="1:19" ht="18.75" customHeight="1">
      <c r="A36" s="1">
        <v>55</v>
      </c>
      <c r="C36" s="1" t="s">
        <v>42</v>
      </c>
      <c r="D36" s="1" t="s">
        <v>20</v>
      </c>
      <c r="E36" s="1" t="s">
        <v>35</v>
      </c>
      <c r="F36" s="1" t="s">
        <v>22</v>
      </c>
      <c r="G36" s="1" t="s">
        <v>23</v>
      </c>
      <c r="H36" s="1" t="s">
        <v>24</v>
      </c>
      <c r="I36" s="1" t="s">
        <v>25</v>
      </c>
      <c r="J36" s="1">
        <v>500</v>
      </c>
      <c r="K36" s="1" t="s">
        <v>26</v>
      </c>
      <c r="L36" s="1">
        <f t="shared" si="0"/>
        <v>5450</v>
      </c>
      <c r="M36" s="1">
        <v>7055</v>
      </c>
      <c r="N36" s="1">
        <f t="shared" si="1"/>
        <v>3527500</v>
      </c>
      <c r="O36" s="1" t="s">
        <v>27</v>
      </c>
      <c r="P36" s="1" t="s">
        <v>36</v>
      </c>
      <c r="Q36" s="1" t="s">
        <v>23</v>
      </c>
      <c r="R36" s="1" t="s">
        <v>29</v>
      </c>
      <c r="S36" s="1" t="s">
        <v>30</v>
      </c>
    </row>
    <row r="37" spans="1:19" ht="18.75" customHeight="1">
      <c r="A37" s="1">
        <v>56</v>
      </c>
      <c r="C37" s="1" t="s">
        <v>41</v>
      </c>
      <c r="D37" s="1" t="s">
        <v>20</v>
      </c>
      <c r="E37" s="1" t="s">
        <v>32</v>
      </c>
      <c r="F37" s="1" t="s">
        <v>22</v>
      </c>
      <c r="G37" s="1" t="s">
        <v>23</v>
      </c>
      <c r="H37" s="1" t="s">
        <v>24</v>
      </c>
      <c r="I37" s="1" t="s">
        <v>25</v>
      </c>
      <c r="J37" s="1">
        <v>500</v>
      </c>
      <c r="K37" s="1" t="s">
        <v>26</v>
      </c>
      <c r="L37" s="1">
        <f t="shared" si="0"/>
        <v>4950</v>
      </c>
      <c r="M37" s="1">
        <v>7055</v>
      </c>
      <c r="N37" s="1">
        <f t="shared" si="1"/>
        <v>3527500</v>
      </c>
      <c r="O37" s="1" t="s">
        <v>27</v>
      </c>
      <c r="P37" s="1" t="s">
        <v>33</v>
      </c>
      <c r="Q37" s="1" t="s">
        <v>23</v>
      </c>
      <c r="R37" s="1" t="s">
        <v>29</v>
      </c>
      <c r="S37" s="1" t="s">
        <v>30</v>
      </c>
    </row>
    <row r="38" spans="1:19" ht="18.75" customHeight="1">
      <c r="A38" s="1">
        <v>57</v>
      </c>
      <c r="C38" s="1" t="s">
        <v>40</v>
      </c>
      <c r="D38" s="1" t="s">
        <v>20</v>
      </c>
      <c r="E38" s="1" t="s">
        <v>21</v>
      </c>
      <c r="F38" s="1" t="s">
        <v>22</v>
      </c>
      <c r="G38" s="1" t="s">
        <v>23</v>
      </c>
      <c r="H38" s="1" t="s">
        <v>24</v>
      </c>
      <c r="I38" s="1" t="s">
        <v>25</v>
      </c>
      <c r="J38" s="1">
        <v>550</v>
      </c>
      <c r="K38" s="1" t="s">
        <v>26</v>
      </c>
      <c r="L38" s="1">
        <f t="shared" si="0"/>
        <v>4400</v>
      </c>
      <c r="M38" s="1">
        <v>7055</v>
      </c>
      <c r="N38" s="1">
        <f t="shared" si="1"/>
        <v>3880250</v>
      </c>
      <c r="O38" s="1" t="s">
        <v>27</v>
      </c>
      <c r="P38" s="1" t="s">
        <v>28</v>
      </c>
      <c r="Q38" s="1" t="s">
        <v>23</v>
      </c>
      <c r="R38" s="1" t="s">
        <v>29</v>
      </c>
      <c r="S38" s="1" t="s">
        <v>30</v>
      </c>
    </row>
    <row r="39" spans="1:19" ht="18.75" customHeight="1">
      <c r="A39" s="1">
        <v>58</v>
      </c>
      <c r="C39" s="1" t="s">
        <v>37</v>
      </c>
      <c r="D39" s="1" t="s">
        <v>20</v>
      </c>
      <c r="E39" s="1" t="s">
        <v>38</v>
      </c>
      <c r="F39" s="1" t="s">
        <v>22</v>
      </c>
      <c r="G39" s="1" t="s">
        <v>23</v>
      </c>
      <c r="H39" s="1" t="s">
        <v>24</v>
      </c>
      <c r="I39" s="1" t="s">
        <v>25</v>
      </c>
      <c r="J39" s="1">
        <v>550</v>
      </c>
      <c r="K39" s="1" t="s">
        <v>26</v>
      </c>
      <c r="L39" s="1">
        <f t="shared" si="0"/>
        <v>3850</v>
      </c>
      <c r="M39" s="1">
        <v>7055</v>
      </c>
      <c r="N39" s="1">
        <f t="shared" si="1"/>
        <v>3880250</v>
      </c>
      <c r="O39" s="1" t="s">
        <v>27</v>
      </c>
      <c r="P39" s="1" t="s">
        <v>39</v>
      </c>
      <c r="Q39" s="1" t="s">
        <v>23</v>
      </c>
      <c r="R39" s="1" t="s">
        <v>29</v>
      </c>
      <c r="S39" s="1" t="s">
        <v>30</v>
      </c>
    </row>
    <row r="40" spans="1:19" ht="18.75" customHeight="1">
      <c r="A40" s="1">
        <v>59</v>
      </c>
      <c r="C40" s="1" t="s">
        <v>34</v>
      </c>
      <c r="D40" s="1" t="s">
        <v>20</v>
      </c>
      <c r="E40" s="1" t="s">
        <v>35</v>
      </c>
      <c r="F40" s="1" t="s">
        <v>22</v>
      </c>
      <c r="G40" s="1" t="s">
        <v>23</v>
      </c>
      <c r="H40" s="1" t="s">
        <v>24</v>
      </c>
      <c r="I40" s="1" t="s">
        <v>25</v>
      </c>
      <c r="J40" s="1">
        <v>550</v>
      </c>
      <c r="K40" s="1" t="s">
        <v>26</v>
      </c>
      <c r="L40" s="1">
        <f t="shared" si="0"/>
        <v>3300</v>
      </c>
      <c r="M40" s="1">
        <v>7055</v>
      </c>
      <c r="N40" s="1">
        <f t="shared" si="1"/>
        <v>3880250</v>
      </c>
      <c r="O40" s="1" t="s">
        <v>27</v>
      </c>
      <c r="P40" s="1" t="s">
        <v>36</v>
      </c>
      <c r="Q40" s="1" t="s">
        <v>23</v>
      </c>
      <c r="R40" s="1" t="s">
        <v>29</v>
      </c>
      <c r="S40" s="1" t="s">
        <v>30</v>
      </c>
    </row>
    <row r="41" spans="1:19" ht="18.75" customHeight="1">
      <c r="A41" s="1">
        <v>60</v>
      </c>
      <c r="C41" s="1" t="s">
        <v>31</v>
      </c>
      <c r="D41" s="1" t="s">
        <v>20</v>
      </c>
      <c r="E41" s="1" t="s">
        <v>32</v>
      </c>
      <c r="F41" s="1" t="s">
        <v>22</v>
      </c>
      <c r="G41" s="1" t="s">
        <v>23</v>
      </c>
      <c r="H41" s="1" t="s">
        <v>24</v>
      </c>
      <c r="I41" s="1" t="s">
        <v>25</v>
      </c>
      <c r="J41" s="1">
        <v>550</v>
      </c>
      <c r="K41" s="1" t="s">
        <v>26</v>
      </c>
      <c r="L41" s="1">
        <f t="shared" si="0"/>
        <v>2750</v>
      </c>
      <c r="M41" s="1">
        <v>7055</v>
      </c>
      <c r="N41" s="1">
        <f t="shared" si="1"/>
        <v>3880250</v>
      </c>
      <c r="O41" s="1" t="s">
        <v>27</v>
      </c>
      <c r="P41" s="1" t="s">
        <v>33</v>
      </c>
      <c r="Q41" s="1" t="s">
        <v>23</v>
      </c>
      <c r="R41" s="1" t="s">
        <v>29</v>
      </c>
      <c r="S41" s="1" t="s">
        <v>30</v>
      </c>
    </row>
    <row r="42" spans="1:19" ht="18.75" customHeight="1">
      <c r="A42" s="1">
        <v>61</v>
      </c>
      <c r="C42" s="1" t="s">
        <v>19</v>
      </c>
      <c r="D42" s="1" t="s">
        <v>20</v>
      </c>
      <c r="E42" s="1" t="s">
        <v>21</v>
      </c>
      <c r="F42" s="1" t="s">
        <v>22</v>
      </c>
      <c r="G42" s="1" t="s">
        <v>23</v>
      </c>
      <c r="H42" s="1" t="s">
        <v>24</v>
      </c>
      <c r="I42" s="1" t="s">
        <v>25</v>
      </c>
      <c r="J42" s="1">
        <v>600</v>
      </c>
      <c r="K42" s="1" t="s">
        <v>26</v>
      </c>
      <c r="L42" s="1">
        <f t="shared" si="0"/>
        <v>2150</v>
      </c>
      <c r="M42" s="1">
        <v>7055</v>
      </c>
      <c r="N42" s="1">
        <f t="shared" si="1"/>
        <v>4233000</v>
      </c>
      <c r="O42" s="1" t="s">
        <v>27</v>
      </c>
      <c r="P42" s="1" t="s">
        <v>28</v>
      </c>
      <c r="Q42" s="1" t="s">
        <v>23</v>
      </c>
      <c r="R42" s="1" t="s">
        <v>29</v>
      </c>
      <c r="S42" s="1" t="s">
        <v>30</v>
      </c>
    </row>
  </sheetData>
  <sheetProtection formatCells="0" formatColumns="0" formatRows="0" insertColumns="0" insertRows="0" insertHyperlinks="0" deleteColumns="0" deleteRows="0" sort="0" autoFilter="0" pivotTables="0"/>
  <autoFilter ref="C2:S42">
    <sortState ref="C3:S42">
      <sortCondition ref="C2:C42"/>
    </sortState>
  </autoFilter>
  <mergeCells count="1">
    <mergeCell ref="A1:Z1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Verdy Tarandeli</dc:creator>
  <cp:lastModifiedBy>Arya Maulana</cp:lastModifiedBy>
  <dcterms:created xsi:type="dcterms:W3CDTF">2016-05-09T16:52:31Z</dcterms:created>
  <dcterms:modified xsi:type="dcterms:W3CDTF">2018-09-19T08:50:23Z</dcterms:modified>
</cp:coreProperties>
</file>