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cargillonline-my.sharepoint.com/personal/rik_merlo_cargill_com/Documents/s schijf-private/CPBW/risicoanalyse/brand/"/>
    </mc:Choice>
  </mc:AlternateContent>
  <xr:revisionPtr revIDLastSave="0" documentId="8_{B41607C3-DE97-4577-9476-CFA2647C1588}" xr6:coauthVersionLast="47" xr6:coauthVersionMax="47" xr10:uidLastSave="{00000000-0000-0000-0000-000000000000}"/>
  <bookViews>
    <workbookView xWindow="-108" yWindow="-108" windowWidth="23256" windowHeight="12576" activeTab="1" xr2:uid="{72F0C845-A7F5-41E1-AEB6-CB2FC7B14009}"/>
  </bookViews>
  <sheets>
    <sheet name="lijst" sheetId="1" r:id="rId1"/>
    <sheet name="risicoanalyse" sheetId="2" r:id="rId2"/>
    <sheet name="AREI boek 1 Hfdst 5.5&amp;5.6" sheetId="3" r:id="rId3"/>
    <sheet name="gebeurtenissenboom" sheetId="4" r:id="rId4"/>
  </sheets>
  <definedNames>
    <definedName name="_xlnm.Print_Area" localSheetId="3">gebeurtenissenboom!$B$1:$Y$71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1" i="2" l="1"/>
  <c r="F30" i="2"/>
  <c r="E27" i="1"/>
  <c r="F16" i="2" l="1"/>
  <c r="E23" i="1"/>
  <c r="F29" i="2"/>
  <c r="E26" i="1"/>
  <c r="E25" i="1"/>
  <c r="F22" i="2"/>
  <c r="F21" i="2"/>
  <c r="F28" i="2"/>
  <c r="F27" i="2"/>
  <c r="E24" i="1"/>
  <c r="E18" i="1"/>
  <c r="E17" i="1"/>
  <c r="E22" i="1"/>
  <c r="E21" i="1"/>
  <c r="E20" i="1"/>
  <c r="E19" i="1"/>
  <c r="E16" i="1" l="1"/>
  <c r="E15" i="1"/>
  <c r="E13" i="1"/>
  <c r="E12" i="1"/>
  <c r="E11" i="1"/>
  <c r="E10" i="1"/>
  <c r="E9" i="1"/>
  <c r="E8" i="1"/>
  <c r="F54" i="2"/>
  <c r="F53" i="2"/>
  <c r="F52" i="2"/>
  <c r="F51" i="2"/>
  <c r="F50" i="2"/>
  <c r="F49" i="2" l="1"/>
  <c r="F48" i="2"/>
  <c r="F47" i="2"/>
  <c r="F46" i="2"/>
  <c r="F45" i="2"/>
  <c r="F44" i="2"/>
  <c r="F43" i="2"/>
  <c r="F41" i="2"/>
  <c r="F40" i="2"/>
  <c r="F26" i="2"/>
  <c r="F25" i="2"/>
  <c r="F24" i="2"/>
  <c r="F23" i="2"/>
  <c r="F20" i="2"/>
  <c r="F19" i="2"/>
  <c r="F18" i="2"/>
  <c r="F17" i="2"/>
  <c r="F15" i="2"/>
  <c r="F14" i="2"/>
  <c r="F13" i="2"/>
  <c r="F12" i="2"/>
  <c r="F11" i="2"/>
</calcChain>
</file>

<file path=xl/sharedStrings.xml><?xml version="1.0" encoding="utf-8"?>
<sst xmlns="http://schemas.openxmlformats.org/spreadsheetml/2006/main" count="638" uniqueCount="426">
  <si>
    <t>veiligheidssystemen</t>
  </si>
  <si>
    <t>Sprinklerinstallatie (serverlokaal, chemielokalen) synoptisch bord</t>
  </si>
  <si>
    <t>brandmeldcentrale</t>
  </si>
  <si>
    <t>melding</t>
  </si>
  <si>
    <t>waarschuwing (evacuatie systeem)</t>
  </si>
  <si>
    <t>kritische systemen</t>
  </si>
  <si>
    <t>toegangscontrole</t>
  </si>
  <si>
    <t>camerabewaking</t>
  </si>
  <si>
    <t>inbraakinstallatie</t>
  </si>
  <si>
    <t>veiligheidsverlichting</t>
  </si>
  <si>
    <t>chemielokalen (A3, A2, P2.23</t>
  </si>
  <si>
    <t>pilot lokalen P0.60/P0.61, P0.20, P0.21, P0.32, P0.31, P0.30, P0.40, P2.30)</t>
  </si>
  <si>
    <t>C?</t>
  </si>
  <si>
    <t>vriezers -80</t>
  </si>
  <si>
    <t>RWA</t>
  </si>
  <si>
    <t>slagbomen</t>
  </si>
  <si>
    <t>systeem</t>
  </si>
  <si>
    <t>referentiekader</t>
  </si>
  <si>
    <t>branddetectie</t>
  </si>
  <si>
    <t>basisnorm, NBN EN 1838</t>
  </si>
  <si>
    <t>basisnorm, NBN S21-208-1 (P gebouw), NBN S21-208-3 (trappenhallen)</t>
  </si>
  <si>
    <t>basisnorm, NBN S21-100-1</t>
  </si>
  <si>
    <t>deurontgrendelingsinstallaties</t>
  </si>
  <si>
    <t>niet in vilvoorde</t>
  </si>
  <si>
    <t>prioritaire liften</t>
  </si>
  <si>
    <t>waterdrukverhogende installaties</t>
  </si>
  <si>
    <t>sprinklerinstallaties</t>
  </si>
  <si>
    <t>over- en onderdrukinstallaties ter bescherming rook</t>
  </si>
  <si>
    <t>brandkleppen ventilatiesysteem</t>
  </si>
  <si>
    <t>basisnorm</t>
  </si>
  <si>
    <t>veiligheids- en kritische systemen (AREI boek 1 Hfdst 5.5 en 5.6)</t>
  </si>
  <si>
    <t>brandschermen</t>
  </si>
  <si>
    <t>basisnorm, EN 16034-1</t>
  </si>
  <si>
    <t>noodverlichting (verlichting 10% van originele lux voor veilig beeindigen werkzaamheden)</t>
  </si>
  <si>
    <t>risico</t>
  </si>
  <si>
    <t>risicoanalyse</t>
  </si>
  <si>
    <t xml:space="preserve"> </t>
  </si>
  <si>
    <t>serverlokaal</t>
  </si>
  <si>
    <t>schade</t>
  </si>
  <si>
    <t>kans</t>
  </si>
  <si>
    <t>A</t>
  </si>
  <si>
    <t>Likelihood</t>
  </si>
  <si>
    <t xml:space="preserve"> 1 : Very likely</t>
  </si>
  <si>
    <t xml:space="preserve"> 2 : Likely </t>
  </si>
  <si>
    <t xml:space="preserve"> 3 : Possible</t>
  </si>
  <si>
    <t xml:space="preserve"> 4 : Unlikely</t>
  </si>
  <si>
    <t xml:space="preserve"> 5 : Very unlikely</t>
  </si>
  <si>
    <t>Severity</t>
  </si>
  <si>
    <t>A  : Catastrophic (SIF- Fatality)</t>
  </si>
  <si>
    <t>B  : Critical (SIF-Life Threatening/Altering)</t>
  </si>
  <si>
    <t>C  : Significant  (Reversible-Lost Time)</t>
  </si>
  <si>
    <t>D  : Marginal (Reversible-Reportable Incident)</t>
  </si>
  <si>
    <t>E  : Negligible(First aid)</t>
  </si>
  <si>
    <t>B</t>
  </si>
  <si>
    <t>A  : Catastrophic (loss plant)</t>
  </si>
  <si>
    <t>E  : Negligible(minor damage)</t>
  </si>
  <si>
    <t>B  : Critical (loss critical asset/ data&gt;6 months)</t>
  </si>
  <si>
    <t>C  : Significant  (loss critical asset/ data&gt;1 day)</t>
  </si>
  <si>
    <t>C</t>
  </si>
  <si>
    <t>stoominstallatie</t>
  </si>
  <si>
    <t>persluchtinstallatie</t>
  </si>
  <si>
    <t>koeltoren</t>
  </si>
  <si>
    <t>D</t>
  </si>
  <si>
    <t xml:space="preserve">waterbehandeling </t>
  </si>
  <si>
    <t>D  : Marginal (loss non critical asset/ data&gt;1 months)</t>
  </si>
  <si>
    <t>gasinstallatie toevoerklep</t>
  </si>
  <si>
    <t>water toevoerklep</t>
  </si>
  <si>
    <t>koelunits</t>
  </si>
  <si>
    <t>tijd functiebehoud</t>
  </si>
  <si>
    <t>lokaties</t>
  </si>
  <si>
    <t>trappenhallen</t>
  </si>
  <si>
    <t>kelder B-1</t>
  </si>
  <si>
    <t>alle gebouwen</t>
  </si>
  <si>
    <t>receptie A0, pilot P4, D</t>
  </si>
  <si>
    <t>pilot lokalen (P0.60/P0.61, P0.20, P0.21, P0.32, P0.31, P0.30, P0.40, P2.30, C2, C0), labos: A3, A2</t>
  </si>
  <si>
    <t>lift J (J0 en J1)</t>
  </si>
  <si>
    <t>buiten</t>
  </si>
  <si>
    <t>melding uitvallen bron nodig?</t>
  </si>
  <si>
    <t>middelen die in werking moeten gesteld worden</t>
  </si>
  <si>
    <t>storingen melden nodig?</t>
  </si>
  <si>
    <t>frequentie omschakeltesten</t>
  </si>
  <si>
    <t>ja</t>
  </si>
  <si>
    <t>neen</t>
  </si>
  <si>
    <t>aantal</t>
  </si>
  <si>
    <t>plaatsing</t>
  </si>
  <si>
    <t>inschakeltijd</t>
  </si>
  <si>
    <t>plaats spanningsmeting voor automatische omschakeling (*)</t>
  </si>
  <si>
    <t>volgorde van inschakeling veiligheidsbronnen</t>
  </si>
  <si>
    <t>type</t>
  </si>
  <si>
    <t>herlaadbare batterij</t>
  </si>
  <si>
    <t>niet-herlaadbare batterij</t>
  </si>
  <si>
    <t>stroomgenerator (onafh van normale bron)</t>
  </si>
  <si>
    <t>ononderbreekbare voedingsbron</t>
  </si>
  <si>
    <t>maatregelen bij brand</t>
  </si>
  <si>
    <t>brandweerstand veiligheidsverbruiker/stroombaan</t>
  </si>
  <si>
    <t>kabels communicatie/IT/ signalisatie/bediening</t>
  </si>
  <si>
    <t>veiligheidsborden</t>
  </si>
  <si>
    <t>lokaal</t>
  </si>
  <si>
    <t>elektrische leidingen van veiligheidsstroombaan</t>
  </si>
  <si>
    <t xml:space="preserve">uitvoering </t>
  </si>
  <si>
    <t>eisen</t>
  </si>
  <si>
    <t>redundant</t>
  </si>
  <si>
    <t>niet- redundant met brandweerstand</t>
  </si>
  <si>
    <t>maatregelen bij een elektrische fout</t>
  </si>
  <si>
    <t>bescherming tegen overbelasting in VSB (5.5.7.3)</t>
  </si>
  <si>
    <t>algemene bescherming van veiligheidstroombanen (VSB) (5.5.7.2)</t>
  </si>
  <si>
    <t>bescherming tegen kortsluiting in VSB (5.5.7.4)</t>
  </si>
  <si>
    <t>bescherming tegen aardfouten in VSB (5.5.7.5)</t>
  </si>
  <si>
    <t>markeringen</t>
  </si>
  <si>
    <t>tijd functiebehoud u (5.5.4)</t>
  </si>
  <si>
    <t>functiebehoud (tijd in u)</t>
  </si>
  <si>
    <t>maatregelen tegen uitvallen van geintegreerde veiligheidsbron (5.5.5.1)</t>
  </si>
  <si>
    <t>maatregelen tegen uitvallen van niet-geintegreerde veiligheidsbron (5.5.5.2)</t>
  </si>
  <si>
    <t>maatregelen tegen uitvallen van geintegreerde kritische bron (5.5.6.2)</t>
  </si>
  <si>
    <t>maatregelen tegen uitvallen van niet-geintegreerde kritische bron (5.5.6.2)</t>
  </si>
  <si>
    <t>voedingsbron niet ontworpen om parallel te werken</t>
  </si>
  <si>
    <t>voedingsbron om wel in parallelbedrijf te werken</t>
  </si>
  <si>
    <t>maatregelen bij brand (5.6.2.3)</t>
  </si>
  <si>
    <t>maatregelen bij een elektrische fout(5.6.2.4)</t>
  </si>
  <si>
    <t>elektrische leidingen van kritische stroombaan</t>
  </si>
  <si>
    <t>algemene bescherming van veiligheidstroombanen (VSB) (5.6.2.4.a)</t>
  </si>
  <si>
    <t>bescherming tegen overbelasting in VSB (5.6.2.4.b)</t>
  </si>
  <si>
    <t>bescherming tegen kortsluiting in VSB (5.6.2.4.c)</t>
  </si>
  <si>
    <t>bescherming tegen aardfouten in VSB (5.6.2.4.d)</t>
  </si>
  <si>
    <t>markeringen (5.6.2.5)</t>
  </si>
  <si>
    <t>ja/nee (**)</t>
  </si>
  <si>
    <t>(**): selecteer ja, als kritische bron geintegreerd is (bv batterij in toestel). Bij nee, moet enkel de kolommen voor niet geintegreerde bron ingevuld worden. Niet active kolommen worden zwart gemaakt</t>
  </si>
  <si>
    <t>(**): selecteer ja, als veiligheidsbron geintegreerd is (bv interne batterij in toestel). Bij nee, moet enkel de kolommen voor niet geintegreerde bron ingevuld worden. Niet actieve kolommen worden zwart gemaakt</t>
  </si>
  <si>
    <t>Hoofdstuk 5.5. Veiligheidsinstallaties</t>
  </si>
  <si>
    <t>Afdeling 5.5.1. Algemeenheden</t>
  </si>
  <si>
    <t>Dit hoofdstuk behandelt de specifieke voorschriften betreffende de keuze en het gebruik van de veiligheidsinstallaties.</t>
  </si>
  <si>
    <t>De veiligheidsinstallatie kan in het algemeen volgens figuur 5.34. aangegeven worden.</t>
  </si>
  <si>
    <t>Figuur 5.34. Principe van een veiligheidsinstallatie</t>
  </si>
  <si>
    <t>De specifieke voorschriften, die in een ander referentiekader beschreven worden, mogen afwijken van deze van dit hoofdstuk, als de veiligheidsinstallatie aan het geheel van de eisen van dit ander referentiekader beantwoordt. De specifieke voorschriften van dit hoofdstuk die niet door dit referentiekader gedekt worden, blijven van toepassing. De verplichting om ten minste aan de wettelijke eisen te beantwoorden blijft steeds geldig.</t>
  </si>
  <si>
    <t>Men verstaat onder ander referentiekader:</t>
  </si>
  <si>
    <t>–</t>
  </si>
  <si>
    <t>De uitbater of zijn afgevaardigde moet een risicoanalyse van de veiligheidsinstallaties uitvoeren. Deze bevat ten minste:</t>
  </si>
  <si>
    <t>De maatregelen, die in het kader van de risicoanalyse van de veiligheidsinstallaties genomen zijn, zijn in de lijst met de veiligheidsinstallaties vermeld. De lijst en de risicoanalyse van de veiligheidsinstallaties worden ter beschikking gehouden van het erkend organisme en de met het toezicht belaste ambtenaar.</t>
  </si>
  <si>
    <t>Men verstaat in hoofdstuk 5.5. onder:</t>
  </si>
  <si>
    <t>Afdeling 5.5.2. Doelen</t>
  </si>
  <si>
    <t>Het functiebehoud van de veiligheidsinstallatie moet gegarandeerd worden:</t>
  </si>
  <si>
    <t>Om aan deze voorwaarden te voldoen, is het noodzakelijk om specifieke elektrische bronnen, materialen, stroombanen en elektrische leidingen te kiezen.</t>
  </si>
  <si>
    <t>Het is ook noodzakelijk om rekening te houden met de uitwendige invloeden, die het functiebehoud van de veiligheidsinstallatie kunnen verstoren. Ze worden door de uitbater of zijn afgevaardigde bepaald bij de keuze en het gebruik van het elektrisch materieel.</t>
  </si>
  <si>
    <t>Afdeling 5.5.3. Bepaling van de veiligheidsinstallaties</t>
  </si>
  <si>
    <t>Worden bepaald als veiligheidsinstallaties:</t>
  </si>
  <si>
    <t>Per definitie vallen de verbruikers met positieve veiligheid niet onder de veiligheidsinstallaties.</t>
  </si>
  <si>
    <t>De uitbater of zijn afgevaardigde stelt de lijst met de veiligheidsinstallaties op. Deze lijst vermeldt voor elke veiligheidsinstallatie de referentie (risicoanalyse of wettelijke eisen).</t>
  </si>
  <si>
    <t>De veiligheidsinstallaties worden weergegeven op een of meerdere plannen van de veiligheidsinstallaties. Deze plannen dienen te worden geparafeerd door de exploitant of zijn afgevaardigde vóór het ontwerp en de uitvoering van de installatie. De vertegenwoordiger van het erkend organisme bedoeld in hoofdstuk 6.3. parafeert de plannen voor ontvangst bij de controle. De overeenstemming tussen de plannen en de installatie moet door de vertegenwoordiger van het erkend organisme worden nagekeken.</t>
  </si>
  <si>
    <t>Afdeling 5.5.4. Bepaling van de tijd van functiebehoud van de veiligheidsverbruikers</t>
  </si>
  <si>
    <t>De tijd van functiebehoud van elke veiligheidsverbruiker wordt bepaald:</t>
  </si>
  <si>
    <t>De lijst met de veiligheidsinstallaties vermeldt voor elke veiligheidsverbruiker hun tijd van functiebehoud.</t>
  </si>
  <si>
    <t>Afdeling 5.5.5. Maatregelen te nemen bij het uitvallen van de normale bron</t>
  </si>
  <si>
    <t>Onderafdeling 5.5.5.1. Veiligheidsverbruikers met geïntegreerde veiligheidsbron</t>
  </si>
  <si>
    <t>De bron die in de veiligheidsverbruiker geïntegreerd is, moet automatisch worden ingeschakeld bij het uitvallen van de normale bron. Deze bron moet een werkingstijd garanderen die ten minste gelijk is aan de tijd van functiebehoud bepaald in afdeling 5.5.4.</t>
  </si>
  <si>
    <t>De risicoanalyse van de veiligheidsinstallaties of eventuele referentiekaders bepalen de noodzaak:</t>
  </si>
  <si>
    <t>De uitbater moet de correcte werking van de geïntegreerde veiligheidsbron van de veiligheidsverbruiker garanderen door het uitvoeren van onderhoud en toezicht. Hij moet regelmatige omschakelingstesten uitvoeren en hij moet in geval van storing zo spoedig mogelijk de noodzakelijke herstellingen uitvoeren om het functiebehoud van de veiligheidsinstallaties te garanderen. De persoon die dit onderhoud en deze testen uitvoert documenteert de uitgevoerde tussenkomsten.</t>
  </si>
  <si>
    <t>Onderafdeling 5.5.5.2. Veiligheidsverbruikers met niet-geïntegreerde veiligheidsbron</t>
  </si>
  <si>
    <t>Voor de veiligheidsbronnen bepaalt de risicoanalyse van de veiligheidsinstallaties ten minste:</t>
  </si>
  <si>
    <t>De toegelaten bronnen zijn de volgende:</t>
  </si>
  <si>
    <t>Men verstaat onder veiligheidsbron: een veiligheidsbron of een geheel van veiligheidsbronnen.</t>
  </si>
  <si>
    <t>De veiligheidsbron moet automatisch en volgens de volgorde bepaald in de risicoanalyse van de veiligheidsinstallaties worden ingeschakeld bij het uitvallen van de normale bron.</t>
  </si>
  <si>
    <t>De veiligheidsbron moet op een vaste standplaats geïnstalleerd worden, zodanig dat ze niet door het uitvallen van de normale bron kan beïnvloed worden.</t>
  </si>
  <si>
    <t>De veiligheidsbron moet de tijd van functiebehoud garanderen voor elke veiligheidsverbruiker die erop haar aangesloten wordt.</t>
  </si>
  <si>
    <t>De veiligheidsbron moet in een geschikte en uitsluitend daarvoor bestemde ruimte geïnstalleerd zijn. De ruimte is alleen toegankelijk voor gewaarschuwde (BA4) of vakbekwame (BA5) personen.</t>
  </si>
  <si>
    <t>De veiligheidsbron moet worden ontworpen en geïnstalleerd opdat de risico's op een brand, een overstroming, vorst of vandalisme en andere nadelige omstandigheden die de beschikbaarheid van de veiligheidsvoeding kunnen verstoren, worden beperkt.</t>
  </si>
  <si>
    <t>De plaats van de veiligheidsbron moet behoorlijk geventileerd worden opdat de geproduceerde gassen en rook zich niet naar lokalen die toegankelijk zijn voor personen, kunnen verspreiden.</t>
  </si>
  <si>
    <t>Afzonderlijke aansluitingen, onafhankelijk van elkaar en gevoed door het distributienet (laagspanning of hoogspanning) worden niet als veiligheidsbron toegelaten.</t>
  </si>
  <si>
    <t>Het vermogen van de veiligheidsbron is dusdanig dat het opstarten en het werken van de veiligheidsverbruikers aangesloten aan de veiligheidsbron onder de meest ongunstige omstandigheden gegarandeerd zijn. Een veiligheidsbron mag ook, met of zonder afschakeling, gebruikt worden voor verbruikers die geen veiligheidsverbruikers zijn, op voorwaarde dat zijn beschikbaarheid voor de veiligheidsverbruikers niet nadelig beïnvloed wordt.</t>
  </si>
  <si>
    <t>De uitbater moet de correcte werking van de veiligheidsbron garanderen door het uitvoeren van onderhoud en toezicht. Dat bevat bijvoorbeeld de beschikbaarheid van de hulpinstallaties van de veiligheidsbron, het niveau van de brandstof, het laadniveau van de batterijen, ... De uitbater moet regelmatige omschakelingstesten uitvoeren. Een omschakelingstest onder belasting moet ten minste een keer per jaar uitgevoerd worden. De uitbater moet in geval van storing zo spoedig mogelijk de noodzakelijke herstellingen uitvoeren om het functiebehoud van de veiligheidsinstallaties te garanderen. De persoon die dit onderhoud en deze testen uitvoert documenteert de uitgevoerde tussenkomsten.</t>
  </si>
  <si>
    <t>Afdeling 5.5.6. Maatregelen te nemen bij een brand</t>
  </si>
  <si>
    <t>Onderafdeling 5.5.6.1. Algemeenheden</t>
  </si>
  <si>
    <t>a. Veiligheidsverbruikers met geïntegreerde veiligheidsbron</t>
  </si>
  <si>
    <t>De brandweerstand van de veiligheidsverbruikers en hun stroombanen (schakel- en verdeelborden en elektrische leidingen) is niet vereist. Nochtans sluit dit het gebruik van veiligheidsverbruikers met een brandweerstand niet uit om aan andere verplichtingen te beantwoorden.</t>
  </si>
  <si>
    <t>De kabels ten behoeve van communicatie en informatietechnologie, van signalisatie of bediening van de veiligheidsinstallaties moeten aan de eisen van de elektrische leidingen van onderafdeling 5.5.6.4. voldoen, tenzij de goede werking van de veiligheidsverbruikers door deze elektrische leidingen niet nadelig beïnvloed wordt.</t>
  </si>
  <si>
    <t>b. Veiligheidsverbruikers met niet-geïntegreerde veiligheidsbron</t>
  </si>
  <si>
    <t>De brandweerstand van de veiligheidsverbruikers is niet vereist. Nochtans sluit dit het gebruik van veiligheidsverbruikers met een brandweerstand niet uit om aan andere verplichtingen te beantwoorden.</t>
  </si>
  <si>
    <t>De onafhankelijke beschermingsgeleiders en de kabels ten behoeve van communicatie en informatietechnologie, van signalisatie of bediening van de veiligheidsinstallaties moeten aan de eisen van de elektrische leidingen van onderafdeling 5.5.6.4. voldoen, tenzij de goede werking van de veiligheidsverbruikers door deze elektrische leidingen niet nadelig beïnvloed wordt.</t>
  </si>
  <si>
    <t>Onderafdeling 5.5.6.2. Niet-geïntegreerde veiligheidsbron</t>
  </si>
  <si>
    <t>Elk lokaal waarin een niet-geïntegreerde veiligheidsbron geïnstalleerd wordt, moet ten opzichte van de belendende lokalen een brandweerstand bezitten gedurende een tijd ten minste gelijk aan de tijd van functiebehoud van elke veiligheidsverbruiker die hij voedt. De rookafvoer- en verluchtingskanalen dienen eveneens een brandweerstand te bezitten gedurende een tijd ten minste gelijk aan de tijd van brandweerstand van het lokaal van de veiligheidsbron, wanneer deze kanalen andere lokalen doorlopen dan het lokaal van de veiligheidsbron.</t>
  </si>
  <si>
    <t>Onderafdeling 5.5.6.3. Schakel- en verdeelborden van de veiligheidsstroombanen (in dit Boek veiligheidsbord genoemd)</t>
  </si>
  <si>
    <t>De veiligheidsborden:</t>
  </si>
  <si>
    <t>De lokalen en de veiligheidsborden zijn alleen toegankelijk voor het gewaarschuwd (BA4) of vakbekwaam (BA5) personeel.</t>
  </si>
  <si>
    <t>De schikkingen van de twee eerste alinea's zijn niet van toepassing op de bedieningsborden en/of de signalisatieborden die omwille van andere veiligheidsredenen toegankelijk moeten blijven (bijvoorbeeld: bedienings- en signalisatiepaneel voor de branddetectie).</t>
  </si>
  <si>
    <t>Het is toegelaten om andere stroombanen dan veiligheidsstroombanen in de veiligheidsborden te installeren, indien</t>
  </si>
  <si>
    <t>Onderafdeling 5.5.6.4. Elektrische leidingen van de veiligheidsstroombanen</t>
  </si>
  <si>
    <t>a. Algemeenheden</t>
  </si>
  <si>
    <t>Om het functiebehoud van de veiligheidsverbruikers en de veiligheidsborden te bekomen, zijn de elektrische leidingen van hun veiligheidsstroombanen:</t>
  </si>
  <si>
    <t>Als de elektrische leiding van de veiligheidsverbruiker of het veiligheidsbord een brandweerstand bezit, is het volgend voorschrift van toepassing:</t>
  </si>
  <si>
    <t>bij het gebruik van aftakdozen op het traject van de elektrische leiding, moeten deze een brandweerstand hebben gedurende een tijd ten minste gelijk aan de tijd van functiebehoud van de veiligheidsverbruiker of het veiligheidsbord, die/dat door de elektrische leiding gevoed wordt.</t>
  </si>
  <si>
    <t>In uitsluitend voor de veiligheidsbron en het veiligheidsbord bestemde lokalen, met een brandweerstand gedurende een tijd ten minste gelijk aan de tijd van functiebehoud van elke veiligheidsverbruiker die ze voeden, is de brandweerstand van de elektrische leidingen van een veiligheidsstroombaan in deze lokalen niet vereist, op voorwaarde dat de totale lengte van de elektrische leidingen van deze veiligheidsstroombaan in deze lokalen 10 meter niet overschrijdt.</t>
  </si>
  <si>
    <t>In de compartimenten (uitgezonderd de lokalen bedoeld in de vorige alinea) waarin een veiligheidsverbruiker wordt geïnstalleerd, is de brandweerstand van de elektrische leiding(en) van de eindveiligheidsstroombaan van deze veiligheidsverbruiker in deze compartimenten niet vereist, op voorwaarde dat:</t>
  </si>
  <si>
    <t>De brandweerstand van de interne bekabeling van het veiligheidsbord is niet vereist.</t>
  </si>
  <si>
    <t>b. Niet-redundante elektrische leidingen van de veiligheidsstroombanen met een brandweerstand</t>
  </si>
  <si>
    <t>Als het veiligheidsbord of de veiligheidsverbruiker door een niet-redundante elektrische leiding gevoed wordt, zijn de geïsoleerde geleiders, de kabels en hun toebehoren:</t>
  </si>
  <si>
    <t>Indien alle samenstellende delen van het geheel (draagstel, geïsoleerde geleider, kabel en bevestiging) de brandweerstand voor het functiebehoud hebben en de samenstellende delen overeenkomstig de voorschriften van de fabrikanten geïnstalleerd zijn, dan wordt het geheel met een kenmerk equivalent aan FR2 beschouwd.</t>
  </si>
  <si>
    <t>Elke geïsoleerde geleider of kabel die aan het draagstel van een geheel met het kenmerk FR2 of met een kenmerk equivalent aan FR2 wordt toegevoegd, dient het kenmerk FR2 of FR1 te bezitten. De classificatie m.b.t. de brandreactie van tabel 4.7. van onderafdeling 4.3.3.4. is ook van toepassing.</t>
  </si>
  <si>
    <t>De plaatsing en de installatie van de elektrische leidingen en hun bevestigingen moeten het functiebehoud van de veiligheidsstroombaan garanderen.</t>
  </si>
  <si>
    <t>In lange verticale installaties moeten de bevestigingen van de elektrische leidingen garanderen dat de elektrische leidingen bij brand niet vroegtijdig wegzakken.</t>
  </si>
  <si>
    <t>Er wordt rekening gehouden met de mogelijke negatieve invloed van de plaatsing van andere installaties (elektrisch en niet-elektrisch), die geen veiligheidsinstallaties zijn en die in de nabijheid van de veiligheidsinstallaties worden geplaatst. Voorbeeld van een situatie die moet vermeden worden: een kabelgoot zonder het kenmerk FR2 die boven een kabelgoot met het kenmerk FR2 geplaatst wordt en die op deze laatste kan vallen bij een brand.</t>
  </si>
  <si>
    <t>Om de doorsnede van de geleiders te berekenen, moeten de verhoging van de weerstand van de geleiders van de elektrische leiding evenals de verzwakking van elk transmissiesignaal in rekening worden gebracht ten gevolge van de temperatuursverhoging bij een brand. Er wordt rekening gehouden met het compartiment waarin zich de grootste spanningsval in de elektrische leiding van de veiligheidsstroombaan bevindt. Het is toegelaten om rekening te houden met de invloed van de eventuele brandbeschermingsmiddelen geïnstalleerd in het compartiment (bv: sprinkler). De maximale verhoging van de omgevingstemperatuur bij een brand wordt bepaald door de uitbater volgens de gestandaardiseerde temperatuur-tijd curve die de duur van de brandweerstand van de bouwelementen bepaalt. Deze hangt af van de tijd van functiebehoud bepaald in afdeling 5.5.4. De doorsnede van de geleiders van de elektrische leiding kan volgens de regels van goed vakmanschap berekend worden.</t>
  </si>
  <si>
    <t>c. Redundante elektrische leidingen van de veiligheidsstroombanen</t>
  </si>
  <si>
    <t>Als het veiligheidsbord of de veiligheidsverbruiker door meerdere elektrische leidingen (aantal te bepalen door de risicoanalyse van de veiligheidsinstallaties) gevoed wordt en als elke elektrische leiding in afzonderlijke compartimenten loopt met een brandweerstand ten minste gelijk aan de tijd van functiebehoud van het/de door de redundante elektrische leidingen gevoede veiligheidsbord of veiligheidsverbruiker, is de brandweerstand van de elektrische leidingen niet vereist in deze compartimenten</t>
  </si>
  <si>
    <t>d. Bijzondere gevallen</t>
  </si>
  <si>
    <t>In geval van de redundante veiligheidsverbruiker (aantal te bepalen door de risicoanalyse van de veiligheidsinstallaties) en als elke elektrische leiding naar een redundante veiligheidsverbruiker loopt door afzonderlijke compartimenten met een brandweerstand ten minste gelijk aan de tijd van functiebehoud van de door de elektrische leiding gevoede veiligheidsverbruiker, is de brandweerstand van elke elektrische leiding niet vereist in deze compartimenten.</t>
  </si>
  <si>
    <t>Afdeling 5.5.7. Maatregelen te nemen bij een elektrische fout</t>
  </si>
  <si>
    <t>Onderafdeling 5.5.7.1. Algemeenheden</t>
  </si>
  <si>
    <t>De goede werking van een stroombaan met veiligheidsverbruikers mag niet nadelig beïnvloed worden door een elektrische fout in een andere stroombaan. Dat vereist de selectiviteit tussen de beschermingsinrichtingen.</t>
  </si>
  <si>
    <t>Onderafdeling 5.5.7.2. Algemene beschermingsmaatregelen van de veiligheidsstroombanen</t>
  </si>
  <si>
    <t>De goede werking van een veiligheidsstroombaan mag niet nadelig beïnvloed worden door een elektrische fout in een andere stroombaan. Dat vereist de selectiviteit tussen de beschermingsinrichtingen.</t>
  </si>
  <si>
    <t>Voor voedingsbronnen (normaal/veiligheid) die niet ontworpen zijn om in parallel te werken:</t>
  </si>
  <si>
    <t>Voor voedingsbronnen (normaal/veiligheid) die wel ontworpen zijn om in parallelbedrijf te werken:</t>
  </si>
  <si>
    <t>De veiligheidsverbruikers mogen over een of meerdere veiligheidsborden verdeeld worden.</t>
  </si>
  <si>
    <t>De hoofdveiligheidsborden waaraan de veiligheidsverbruikers of de secundaire veiligheidsborden aangesloten worden, worden rechtstreeks gekoppeld:</t>
  </si>
  <si>
    <t>Het is toegelaten in afwijking van deze onderafdeling dat de veiligheidsverbruikers rechtstreeks door het laagspanningshoofdbord en/of door de veiligheidsbron gevoed worden, via afzonderlijke stroombanen.</t>
  </si>
  <si>
    <t>Men verstaat onder laagspanningshoofdbord: het hoofdbord van een gebouw, een zone of een gedeeltelijke installatie (bv.: buiteninstallatie).</t>
  </si>
  <si>
    <t>De redundante veiligheidsverbruikers en de redundante elektrische leidingen worden beschermd door individuele beschermingsinrichtingen.</t>
  </si>
  <si>
    <t>Onderafdeling 5.5.7.3. Bescherming tegen overbelasting in de veiligheidsstroombanen</t>
  </si>
  <si>
    <t>De bescherming tegen overbelasting moet voor alle veiligheidsstroombanen voorzien worden.</t>
  </si>
  <si>
    <t>In afwijking van de eerste alinea mag de bescherming tegen overbelasting achterwege worden gelaten:</t>
  </si>
  <si>
    <t>Onderafdeling 5.5.7.4. Bescherming tegen kortsluiting in de veiligheidsstroombanen</t>
  </si>
  <si>
    <t>De bescherming tegen kortsluiting moet voor alle veiligheidsstroombanen voorzien worden.</t>
  </si>
  <si>
    <t>Als een veiligheidsstroombaan meerdere veiligheidsverbruikers voedt, moet een kortsluitisolator op het niveau van elke veiligheidsverbruiker voorzien worden om het uitvallen van de voeding van alle veiligheidsverbruikers gevoed door dezelfde stroombaan te vermijden.</t>
  </si>
  <si>
    <t>In afwijking van de eerste alinea mag de bescherming tegen kortsluiting achterwege worden gelaten voor de elektrische machines of toestellen waarvan het onvoorzien afschakelen van hun stroombaan gevaren of zware gevolgen met zich kan meebrengen (onderafdeling 5.2.4.2.). Bijvoorbeeld: opwekkingsstroombaan van motoren, geïnduceerde stroombaan van wisselstroommachines, secundaire stroombaan van stroomtransformatoren, ...</t>
  </si>
  <si>
    <t>Onderafdeling 5.5.7.5. Bescherming tegen aardfouten in de veiligheidsstroombanen</t>
  </si>
  <si>
    <t>De bescherming tegen aardfouten moet voor alle veiligheidsstroombanen voorzien worden.</t>
  </si>
  <si>
    <t>Onverminderd de beschermingsmaatregelen tegen elektrische schokken bij onrechtstreekse aanraking, mag het functiebehoud van een veiligheidsverbruiker niet door een eerste aardfout in de eindveiligheidsstroombaan beïnvloed worden bij de werking op de veiligheidsbron en de normale bron. De maatregelen van punt b. zijn van toepassing.</t>
  </si>
  <si>
    <t>Voor de elektrische installaties in wooneenheden die aan de voorschriften van de bescherming van stroombanen in het algemeen moeten beantwoorden (punt b. van onderafdeling 4.2.4.3.), is de tweede alinea van punt a. niet van toepassing.</t>
  </si>
  <si>
    <t>De overgang van een aardverbindingssysteem naar een ander aardverbindingssysteem kan sommige risico's bevatten waaraan er een bijzondere aandacht dient te worden besteed.</t>
  </si>
  <si>
    <t>b. Te nemen beschermingsmaatregelen</t>
  </si>
  <si>
    <t>b.1. Beschermingsmaatregelen zonder automatische onderbreking bij de eerste aardfout</t>
  </si>
  <si>
    <t>De beschermingsmaatregelen zonder automatische onderbreking bij de eerste aardfout zijn:</t>
  </si>
  <si>
    <t>het gebruik van elektrisch materieel van de klasse II of met een veiligheidsgraad gelijkwaardig met de toestellen van de klasse II (onderafdeling 4.2.3.3.);</t>
  </si>
  <si>
    <t>het gebruik van de veiligheidsscheiding van de stroombaan (onderafdeling 4.2.3.3.);</t>
  </si>
  <si>
    <t>de bescherming tot het onmogelijk maken van een gelijktijdige aanraking van delen die op potentialen kunnen gebracht worden waaraan het verschil gevaarlijk is (onderafdeling 4.2.3.3.);</t>
  </si>
  <si>
    <t>het gebruik van het IT-net op het geheel of een deel van de veiligheidsinstallatie (te bepalen in het kader van de risicoanalyse van de veiligheidsinstallaties) bewaakt door een toestel voor permanente isolatiecontrole met een visueel of akoestisch signaal bij de eerste fout (onderafdeling 4.2.3.4.);</t>
  </si>
  <si>
    <t>voor de veiligheidsverbruikers die alleen in geval van noodsituaties werken (voorbeeld: RWA systeem (rook- en warmteafvoer) bij een brand), een permanente bewaking van de isolatie ten opzichte van de aarde van de eindveiligheidsstroombaan door een toestel voor permanente isolatiecontrole met een optisch of akoestisch signaal van de fout en dit tijdens de perioden van niet functioneren van de veiligheidsverbruiker.</t>
  </si>
  <si>
    <t>Zodra een toestel voor permanente isolatiecontrole het ontstaan van een rechtstreekse aardfout meldt (punten 5. en 6.), moeten de nodige maatregelen tot opsporing en uitschakeling van deze fout genomen worden.</t>
  </si>
  <si>
    <t>Voor het gebruik van het IT-net is het belangrijk om ten minste aan de volgende voorwaarden beantwoorden:</t>
  </si>
  <si>
    <t>b.2. Beschermingsmaatregelen met automatische onderbreking bij de eerste aardfout</t>
  </si>
  <si>
    <t>Dat vereist het gebruik van de redundante veiligheidsverbruikers (zie afdeling 5.5.1.).</t>
  </si>
  <si>
    <t>Wat betreft de redundante veiligheidsverbruikers gevoed door meerdere aparte stroombanen, mag een fout die zich in een stroombaan voordoet niet nadelig de bescherming tegen elektrische schokken en de goede werking van de andere stroombanen beïnvloeden.</t>
  </si>
  <si>
    <t>b.3. Andere beschermingsmaatregelen</t>
  </si>
  <si>
    <t>om sommige delen van de veiligheidsstroombanen niet tegen aardfouten te beschermen, op voorwaarde dat:</t>
  </si>
  <si>
    <t>Maatregelen moeten genomen worden om gevaarlijke potentiaalverschillen buiten deze ruimte te vermijden.</t>
  </si>
  <si>
    <t>De uitbater of zijn afgevaardigde kan op basis van de risicoanalyse van de veiligheidsinstallaties andere technische of organisatorische maatregelen (met of zonder automatische onderbreking bij de eerste aardfout) bepalen, die het functiebehoud van de veiligheidsverbruikers bij de eerste aardfout kunnen garanderen.</t>
  </si>
  <si>
    <t>Afdeling 5.5.8. Bijzondere voorschriften</t>
  </si>
  <si>
    <t>a. Markeringen</t>
  </si>
  <si>
    <t>Markeringen laten toe om de bestemming van veiligheidsinstallaties te herkennen. De volgende onderdelen moeten geïdentificeerd worden:</t>
  </si>
  <si>
    <t>Worden voorzien van een passende markering die wijst op de risico's van een buitendienststelling, bijvoorbeeld: “VEILIGHEIDSINSTALLATIE NIET UITSCHAKELEN.”:</t>
  </si>
  <si>
    <t>De draagstellen die in combinatie met de elektrische leidingen het kenmerk FR2 of een kenmerk equivalent aan FR2 bezitten, worden voorzien van een passende markering die vermeldt dat er alleen de elektrische leidingen met het kenmerk FR2 of FR1 gebruikt mogen worden en die hun toegelaten gewicht per lopende meter weergeeft.</t>
  </si>
  <si>
    <t>b. Andere voorschriften</t>
  </si>
  <si>
    <t>De materialen van de veiligheidsinstallaties moeten zo geïnstalleerd zijn dat een gemakkelijke bediening, toezicht en onderhoud evenals de bereikbaarheid van de verbindingen verzekerd is.</t>
  </si>
  <si>
    <t>De elektrische leidingen van de veiligheidsstroombanen mogen alleen de geleiders van de veiligheidsstroombanen bevatten.</t>
  </si>
  <si>
    <r>
      <t>het gebruik van de ZLVS of ZLBS (</t>
    </r>
    <r>
      <rPr>
        <sz val="8"/>
        <color rgb="FF428BCA"/>
        <rFont val="Arial"/>
        <family val="2"/>
      </rPr>
      <t>onderafdelingen 4.2.3.3.</t>
    </r>
    <r>
      <rPr>
        <sz val="8"/>
        <color rgb="FF000000"/>
        <rFont val="Arial"/>
        <family val="2"/>
      </rPr>
      <t>,</t>
    </r>
    <r>
      <rPr>
        <sz val="8"/>
        <color rgb="FF428BCA"/>
        <rFont val="Arial"/>
        <family val="2"/>
      </rPr>
      <t>4.2.5.3.</t>
    </r>
    <r>
      <rPr>
        <sz val="8"/>
        <color rgb="FF000000"/>
        <rFont val="Arial"/>
        <family val="2"/>
      </rPr>
      <t>, </t>
    </r>
    <r>
      <rPr>
        <sz val="8"/>
        <color rgb="FF428BCA"/>
        <rFont val="Arial"/>
        <family val="2"/>
      </rPr>
      <t>4.2.5.4.</t>
    </r>
    <r>
      <rPr>
        <sz val="8"/>
        <color rgb="FF000000"/>
        <rFont val="Arial"/>
        <family val="2"/>
      </rPr>
      <t> en</t>
    </r>
    <r>
      <rPr>
        <sz val="8"/>
        <color rgb="FF428BCA"/>
        <rFont val="Arial"/>
        <family val="2"/>
      </rPr>
      <t> 4.2.5.5.</t>
    </r>
    <r>
      <rPr>
        <sz val="8"/>
        <color rgb="FF000000"/>
        <rFont val="Arial"/>
        <family val="2"/>
      </rPr>
      <t>);</t>
    </r>
  </si>
  <si>
    <r>
      <t>De </t>
    </r>
    <r>
      <rPr>
        <sz val="8"/>
        <color rgb="FF428BCA"/>
        <rFont val="Arial"/>
        <family val="2"/>
      </rPr>
      <t>onderafdelingen 5.5.6.2.</t>
    </r>
    <r>
      <rPr>
        <sz val="8"/>
        <color rgb="FF000000"/>
        <rFont val="Arial"/>
        <family val="2"/>
      </rPr>
      <t> tot </t>
    </r>
    <r>
      <rPr>
        <sz val="8"/>
        <color rgb="FF428BCA"/>
        <rFont val="Arial"/>
        <family val="2"/>
      </rPr>
      <t>5.5.6.4.</t>
    </r>
    <r>
      <rPr>
        <sz val="8"/>
        <color rgb="FF000000"/>
        <rFont val="Arial"/>
        <family val="2"/>
      </rPr>
      <t> zijn van toepassing voor de veiligheidsbron en de veiligheidsstroombanen.</t>
    </r>
  </si>
  <si>
    <r>
      <t>In afwijking van de verplichting van de uitsluitend bestemde lokalen voor de niet-geïntegreerde veiligheidsbron (</t>
    </r>
    <r>
      <rPr>
        <sz val="8"/>
        <color rgb="FF428BCA"/>
        <rFont val="Arial"/>
        <family val="2"/>
      </rPr>
      <t>onderafdeling 5.5.5.2.</t>
    </r>
    <r>
      <rPr>
        <sz val="8"/>
        <color rgb="FF000000"/>
        <rFont val="Arial"/>
        <family val="2"/>
      </rPr>
      <t> 7de alinea) en voor de veiligheidsborden (</t>
    </r>
    <r>
      <rPr>
        <sz val="8"/>
        <color rgb="FF428BCA"/>
        <rFont val="Arial"/>
        <family val="2"/>
      </rPr>
      <t>onderafdeling 5.5.6.3.</t>
    </r>
    <r>
      <rPr>
        <sz val="8"/>
        <color rgb="FF000000"/>
        <rFont val="Arial"/>
        <family val="2"/>
      </rPr>
      <t> 1ste alinea), is het toegelaten dat een veiligheidsbron en de veiligheidsborden in hetzelfde lokaal worden geïnstalleerd. Dit lokaal moet een brandweerstand bezitten gedurende een tijd ten minste gelijk aan de tijd van functiebehoud van elke veiligheidsverbruiker die door de veiligheidsbron en de veiligheidsborden wordt gevoed.</t>
    </r>
  </si>
  <si>
    <r>
      <t>De bescherming tegen overbelasting, kortsluiting en onrechtstreekse aanraking van de stroombanen van de veiligheidsverbruikers moet de beschermingsmaatregelen van de </t>
    </r>
    <r>
      <rPr>
        <sz val="8"/>
        <color rgb="FF428BCA"/>
        <rFont val="Arial"/>
        <family val="2"/>
      </rPr>
      <t>hoofdstukken 4.2.</t>
    </r>
    <r>
      <rPr>
        <sz val="8"/>
        <color rgb="FF000000"/>
        <rFont val="Arial"/>
        <family val="2"/>
      </rPr>
      <t> (bescherming tegen elektrische schokken) en </t>
    </r>
    <r>
      <rPr>
        <sz val="8"/>
        <color rgb="FF428BCA"/>
        <rFont val="Arial"/>
        <family val="2"/>
      </rPr>
      <t>4.4.</t>
    </r>
    <r>
      <rPr>
        <sz val="8"/>
        <color rgb="FF000000"/>
        <rFont val="Arial"/>
        <family val="2"/>
      </rPr>
      <t> (elektrische bescherming tegen overstroom) respecteren.</t>
    </r>
  </si>
  <si>
    <r>
      <t>De </t>
    </r>
    <r>
      <rPr>
        <sz val="8"/>
        <color rgb="FF428BCA"/>
        <rFont val="Arial"/>
        <family val="2"/>
      </rPr>
      <t>onderafdelingen 5.5.7.2.</t>
    </r>
    <r>
      <rPr>
        <sz val="8"/>
        <color rgb="FF000000"/>
        <rFont val="Arial"/>
        <family val="2"/>
      </rPr>
      <t> tot </t>
    </r>
    <r>
      <rPr>
        <sz val="8"/>
        <color rgb="FF428BCA"/>
        <rFont val="Arial"/>
        <family val="2"/>
      </rPr>
      <t>5.5.7.5.</t>
    </r>
    <r>
      <rPr>
        <sz val="8"/>
        <color rgb="FF000000"/>
        <rFont val="Arial"/>
        <family val="2"/>
      </rPr>
      <t> zijn van toepassing voor de maatregelen te nemen bij een elektrische fout in een veiligheidsstroombaan.</t>
    </r>
  </si>
  <si>
    <r>
      <t>De maatregelen van de </t>
    </r>
    <r>
      <rPr>
        <sz val="8"/>
        <color rgb="FF428BCA"/>
        <rFont val="Arial"/>
        <family val="2"/>
      </rPr>
      <t>punten b.1.</t>
    </r>
    <r>
      <rPr>
        <sz val="8"/>
        <color rgb="FF000000"/>
        <rFont val="Arial"/>
        <family val="2"/>
      </rPr>
      <t> en </t>
    </r>
    <r>
      <rPr>
        <sz val="8"/>
        <color rgb="FF428BCA"/>
        <rFont val="Arial"/>
        <family val="2"/>
      </rPr>
      <t>b.2.</t>
    </r>
    <r>
      <rPr>
        <sz val="8"/>
        <color rgb="FF000000"/>
        <rFont val="Arial"/>
        <family val="2"/>
      </rPr>
      <t> moeten bij voorkeur gekozen worden. In afwijking van de punten b.1. en b.2., is het toegelaten:</t>
    </r>
  </si>
  <si>
    <t>• hetzij een wettelijke eis van toepassing in België;</t>
  </si>
  <si>
    <t>• hetzij een technische norm die door de Koning bekrachtigd of door het NBN geregistreerd is.</t>
  </si>
  <si>
    <t>• de bepaling van de veiligheidsinstallaties;</t>
  </si>
  <si>
    <t>• de bepaling van de tijd van functiebehoud van elke veiligheidsverbruiker;</t>
  </si>
  <si>
    <t>• de bepaling van de kenmerken van de veiligheidsbronnen.</t>
  </si>
  <si>
    <t>• redundante veiligheidsverbruikers: het gebruik van meerdere veiligheidsverbruikers om dezelfde functie te garanderen en waarbij het uitvallen van een of meerdere van de redundante veiligheidsverbruikers het vooropgestelde doel niet hindert. Het niveau van de redundantie wordt door de risicoanalyse van de veiligheidsinstallaties bepaald;</t>
  </si>
  <si>
    <t>• redundante elektrische leidingen: het gebruik van meerdere elektrische leidingen om via een lus de schakel- en verdeelborden of de verbruikers van een veiligheidsinstallatie te voeden en waarbij het uitvallen van een of meerdere van de redundante elektrische leidingen de voeding van de schakel- en verdeelborden of de verbruikers niet hindert. Het niveau van de redundantie wordt door de risicoanalyse van de veiligheidsinstallaties bepaald.</t>
  </si>
  <si>
    <t>• bij het uitvallen van de normale bron;</t>
  </si>
  <si>
    <t>• bij een brand;</t>
  </si>
  <si>
    <t>• bij een elektrische fout.</t>
  </si>
  <si>
    <t>• deze die in de wettelijke eisen opgelegd worden, zoals vastgesteld in afdeling 5.5.1.;</t>
  </si>
  <si>
    <t>• en deze die op basis van een risicoanalyse van de veiligheidsinstallaties door de uitbater of zijn afgevaardigde bepaald worden.</t>
  </si>
  <si>
    <t>• hetzij door een referentiekader zoals vastgesteld in afdeling 5.5.1.;</t>
  </si>
  <si>
    <t>• hetzij door de risicoanalyse van de veiligheidsinstallaties.</t>
  </si>
  <si>
    <t>• om het uitvallen van de normale bron te melden en de eventuele middelen die moeten in werking gesteld worden;</t>
  </si>
  <si>
    <t>• de noodzaak om de storingen te melden en de eventuele middelen die moeten in werking gesteld worden;</t>
  </si>
  <si>
    <t>• de frequentie van de omschakelingstesten.</t>
  </si>
  <si>
    <t>• hun aantal;</t>
  </si>
  <si>
    <t>• hun plaatsing;</t>
  </si>
  <si>
    <t>• hun inschakeltijd;</t>
  </si>
  <si>
    <t>• de plaats van de spanningsmetingen voor de automatische omschakeling (waarbij rekening wordt gehouden met de frequentieschommelingen of spanningsdalingen);</t>
  </si>
  <si>
    <t>• de noodzaak om het uitvallen van de normale bron te melden en de eventuele middelen die moeten in werking gesteld worden;</t>
  </si>
  <si>
    <t>• de frequentie van de omschakelingstesten;</t>
  </si>
  <si>
    <t>• de volgorde van de inschakeling van het geheel van de veiligheidsbronnen.</t>
  </si>
  <si>
    <t>• herlaadbare batterijen;</t>
  </si>
  <si>
    <t>• niet-herlaadbare batterijen;</t>
  </si>
  <si>
    <t>• stroomgeneratoren die onafhankelijk van de normale bron zijn;</t>
  </si>
  <si>
    <t>• ononderbreekbare voedingsbronnen (ook genoemd uninterruptible power supply).</t>
  </si>
  <si>
    <t>• ofwel zijn ze ondergebracht in uitsluitend voor dit doel bestemde lokalen, met een brandweerstand gedurende een tijd ten minste gelijk aan de tijd van functiebehoud van elke veiligheidsverbruiker die ze voeden;</t>
  </si>
  <si>
    <t>• ofwel bezitten ze een brandweerstand (met inbegrip van hun toebehoren) gedurende een tijd ten minste gelijk aan de tijd van functiebehoud van elke veiligheidsverbruiker die ze voeden.</t>
  </si>
  <si>
    <t>• het brandwerende veiligheidsborden betreft; en</t>
  </si>
  <si>
    <t>• de niet-veiligheidsstroombanen van de veiligheidsstroombanen worden afgeschermd door een tussenschot waarvan de brandweerstand gelijk aan deze van het veiligheidsbord is.</t>
  </si>
  <si>
    <t>• hetzij niet-redundant en met een brandweerstand (zie punt b.);</t>
  </si>
  <si>
    <t>• hetzij redundant (zie punt c.).</t>
  </si>
  <si>
    <t>• de totale lengte van de elektrische leiding(en) van deze eindveiligheidsstroombaan in deze compartimenten 10 meter niet overschrijdt; en</t>
  </si>
  <si>
    <t>• de veiligheidsverbruiker geen brandweerstand bezit.</t>
  </si>
  <si>
    <r>
      <t>• ofwel van het type met kenmerk FR2 in overeenstemming met de </t>
    </r>
    <r>
      <rPr>
        <sz val="8"/>
        <color rgb="FF428BCA"/>
        <rFont val="Arial"/>
        <family val="2"/>
      </rPr>
      <t>tabel 4.8.</t>
    </r>
    <r>
      <rPr>
        <sz val="8"/>
        <color rgb="FF000000"/>
        <rFont val="Arial"/>
        <family val="2"/>
      </rPr>
      <t> van onderafdeling 4.3.3.4. of equivalent hiermee, met een gewaarborgd functiebehoud zoals bepaald in </t>
    </r>
    <r>
      <rPr>
        <sz val="8"/>
        <color rgb="FF428BCA"/>
        <rFont val="Arial"/>
        <family val="2"/>
      </rPr>
      <t>afdeling 5.5.4.</t>
    </r>
    <r>
      <rPr>
        <sz val="8"/>
        <color rgb="FF000000"/>
        <rFont val="Arial"/>
        <family val="2"/>
      </rPr>
      <t>;</t>
    </r>
  </si>
  <si>
    <t>• ofwel ondergebracht in aanlegsystemen beantwoordend aan het vereiste brandweerstandsniveau dat een functiebehoud waarborgt zoals bepaald in afdeling 5.5.4.;</t>
  </si>
  <si>
    <t>• ofwel verzonken in vloeren en muren beantwoordend aan het vereiste brandweerstandsniveau dat een functiebehoud waarborgt zoals bepaald in afdeling 5.5.4.;</t>
  </si>
  <si>
    <t>• ofwel ingegraven.</t>
  </si>
  <si>
    <t>• zijn voorzieningen aangebracht om deze parallelwerking te voorkomen;</t>
  </si>
  <si>
    <t>• zijn de bescherming tegen onrechtstreekse aanraking en de beveiliging tegen kortsluiting voor iedere voedingsbron gewaarborgd.</t>
  </si>
  <si>
    <t>• kan het parallelbedrijf specifieke inrichtingen eisen, bijvoorbeeld een bescherming tegen terugvoeding;</t>
  </si>
  <si>
    <t>• zijn de bescherming tegen onrechtstreekse aanraking en de beveiliging tegen kortsluiting ook bij parallelwerking gewaarborgd;</t>
  </si>
  <si>
    <t>• zijn voorzieningen getroffen om de vereffeningsstroom in de verbindingen tussen de nulpunten van de voedingsbronnen te beperken.</t>
  </si>
  <si>
    <t>• aan de normale bron via het laagspanningshoofdbord door uitsluitend voor dit gebruik voorbehouden beveiligingstoestellen, en</t>
  </si>
  <si>
    <t>• aan de veiligheidsbron via een afzonderlijke stroombaan.</t>
  </si>
  <si>
    <r>
      <rPr>
        <b/>
        <sz val="8"/>
        <color rgb="FF000000"/>
        <rFont val="Arial"/>
        <family val="2"/>
      </rPr>
      <t>1°</t>
    </r>
    <r>
      <rPr>
        <sz val="8"/>
        <color rgb="FF000000"/>
        <rFont val="Arial"/>
        <family val="2"/>
      </rPr>
      <t xml:space="preserve"> als een eindveiligheidsstroombaan een elektrische motor van een veiligheidsinstallatie voedt die noch permanent noch tijdens lange perioden werkt, en, als het noodzakelijk is om veiligheidsredenen, dat deze motor zijn werking onder mechanische storingsomstandigheden kan garanderen, op voorwaarde dat:</t>
    </r>
  </si>
  <si>
    <t>• hetzij het voorkomen van de overbelasting bewaakt wordt;</t>
  </si>
  <si>
    <t>• hetzij zijn elektrische leiding en zijn bedienings- en beschermingstoestellen aan de overbelastingsstromen veroorzaakt door deze storingen kunnen weerstaan. Tenzij anders vermeld door de motorfabrikant, mag men beschouwen dat deze laatste voorwaarde voldoet als de toegekende stroom van de bedienings- en beschermingstoestellen en de toelaatbare stroom van de elektrische leiding bepaald worden voor een bedrijfsstroom gelijk aan tweemaal de nominale stroom van de motor. Bijvoorbeeld: de motoren gebruikt voor het RWA-systeem (rook- en warmteafvoer) bij een brand.</t>
  </si>
  <si>
    <r>
      <rPr>
        <b/>
        <sz val="8"/>
        <rFont val="Arial"/>
        <family val="2"/>
      </rPr>
      <t>2°</t>
    </r>
    <r>
      <rPr>
        <sz val="8"/>
        <color theme="1"/>
        <rFont val="Arial"/>
        <family val="2"/>
      </rPr>
      <t xml:space="preserve"> voor de elektrische machines of toestellen waarvan het onvoorzien afschakelen van hun stroombaan gevaren of zware gevolgen met zich kan meebrengen (onderafdeling 5.2.4.2.). Bijvoorbeeld: opwekkingsstroombaan van motoren, geïnduceerde stroombaan van wisselstroommachines, secundaire stroombaan van stroomtransformatoren, ..</t>
    </r>
    <r>
      <rPr>
        <sz val="8"/>
        <color theme="1"/>
        <rFont val="Calibri"/>
        <family val="2"/>
        <scheme val="minor"/>
      </rPr>
      <t>.</t>
    </r>
  </si>
  <si>
    <t>• de voorwaarden van de veiligheidsscheiding van de stroombaan (onderafdeling 4.2.3.3.) inzake de uitgestrektheid van de stroombaan;</t>
  </si>
  <si>
    <t>• het is verboden om een driefasige IT-systeem met verdeelde nulgeleider te gebruiken.</t>
  </si>
  <si>
    <t>• deze delen geplaatst zijn in een ruimte uitsluitend toegankelijk voor gewaarschuwd (BA4) of vakbekwaam (BA5) personeel, en</t>
  </si>
  <si>
    <t>• deze delen voorzien worden van een passende markering die wijst op het risico, bijvoorbeeld: “delen niet beschermd tegen aardfouten”, en</t>
  </si>
  <si>
    <r>
      <t>• deze delen beschermd zijn, alsof het actieve delen zijn door middel van hindernissen, verwijdering of door middel van omhulsels in overeenstemming de </t>
    </r>
    <r>
      <rPr>
        <sz val="8"/>
        <color rgb="FF428BCA"/>
        <rFont val="Arial"/>
        <family val="2"/>
      </rPr>
      <t>onderafdelingen 4.2.2.1.</t>
    </r>
    <r>
      <rPr>
        <sz val="8"/>
        <color rgb="FF000000"/>
        <rFont val="Arial"/>
        <family val="2"/>
      </rPr>
      <t> en </t>
    </r>
    <r>
      <rPr>
        <sz val="8"/>
        <color rgb="FF428BCA"/>
        <rFont val="Arial"/>
        <family val="2"/>
      </rPr>
      <t>4.2.2.4.</t>
    </r>
  </si>
  <si>
    <t>• de niet-geïntegreerde veiligheidsbronnen;</t>
  </si>
  <si>
    <t>• de veiligheidsborden;</t>
  </si>
  <si>
    <t>• de bedienings- en beveiligingstoestellen van de veiligheidsstroombanen;</t>
  </si>
  <si>
    <t>• de uitsluitend voor de veiligheidsborden of de veiligheidsverbruikers voorbehouden beveiligingstoestellen in het laagspanningshoofdschakel en -verdeelbord;</t>
  </si>
  <si>
    <t>• de bedienings- en beveiligingstoestellen van de veiligheidsverbruikers met geïntegreerde veiligheidsbron;</t>
  </si>
  <si>
    <t>• de draagstellen van de elektrische leidingen van de veiligheidsstroombanen;</t>
  </si>
  <si>
    <t>• de veiligheidsverbruikers.</t>
  </si>
  <si>
    <t>• de uitsluitend voor de veiligheidsborden of de veiligheidsverbruikers voorbehouden beveiligingstoestellen in het laagspanningshoofdschakel- en verdeelbord;</t>
  </si>
  <si>
    <t>• de bedienings- en beveiligingstoestellen van de veiligheidsverbruikers met geïntegreerde veiligheidsbron.</t>
  </si>
  <si>
    <t>zie tab AREI boek 1 Hfdst5.5 &amp;5.6 voor volledige voorschriften</t>
  </si>
  <si>
    <t>brand</t>
  </si>
  <si>
    <t>melding meldkamer extern</t>
  </si>
  <si>
    <t>temperatuurlood</t>
  </si>
  <si>
    <t>melding (auditief) op pc brandcentrale</t>
  </si>
  <si>
    <t>belt lijst</t>
  </si>
  <si>
    <t>gehoor: informeert</t>
  </si>
  <si>
    <t>oproep interventie</t>
  </si>
  <si>
    <t>evacuatie alarm (sleutel)</t>
  </si>
  <si>
    <t>openen RWA</t>
  </si>
  <si>
    <t>meldknop P-K-J</t>
  </si>
  <si>
    <t>brandcentrale P</t>
  </si>
  <si>
    <t>melding naar brandcentrale A</t>
  </si>
  <si>
    <t>meldknop D</t>
  </si>
  <si>
    <t>branddetectie D</t>
  </si>
  <si>
    <t>brandcentrale D</t>
  </si>
  <si>
    <t>evacuatie alarm D</t>
  </si>
  <si>
    <t>brandklep HVAC</t>
  </si>
  <si>
    <t>sluiten brandkleppen</t>
  </si>
  <si>
    <t>branddetectie P-K-J</t>
  </si>
  <si>
    <t>evacuatie alarm P-K-J</t>
  </si>
  <si>
    <t>uitschakelen HVAC P-K-J</t>
  </si>
  <si>
    <t>sluiten hoofdgasklep</t>
  </si>
  <si>
    <t>sprinklerinstallatie</t>
  </si>
  <si>
    <t>blussing (chemielokalen B/ serverlokaal B)</t>
  </si>
  <si>
    <t>nooddeur ontgrendeling P-K-J</t>
  </si>
  <si>
    <t>openen slagbomen</t>
  </si>
  <si>
    <t>openen poorten</t>
  </si>
  <si>
    <t>gebeurtenissenboom</t>
  </si>
  <si>
    <t>bluspoging</t>
  </si>
  <si>
    <t>evacueren</t>
  </si>
  <si>
    <t>alarmering 112</t>
  </si>
  <si>
    <t>geen gehoor: belt 112 brandweer</t>
  </si>
  <si>
    <t>*</t>
  </si>
  <si>
    <t xml:space="preserve">         </t>
  </si>
  <si>
    <t>zie *</t>
  </si>
  <si>
    <t>1 uur behoud vluchtwegen verlichting (volgens norm 5/10 lux)</t>
  </si>
  <si>
    <t>noodverlichting</t>
  </si>
  <si>
    <t>10 minuten 50 lux in labo/ pilot</t>
  </si>
  <si>
    <t>activeren brandschermen lift J0/J1</t>
  </si>
  <si>
    <t>utility failure: geen elektriciteit</t>
  </si>
  <si>
    <t>schakelaar brandweer</t>
  </si>
  <si>
    <t>sprinklerkop activering</t>
  </si>
  <si>
    <t>gas alarm</t>
  </si>
  <si>
    <t>zuurstof detectie P &lt;19.5%</t>
  </si>
  <si>
    <t>afsluiten hoofdleiding stikstof (na N2 tank)</t>
  </si>
  <si>
    <t>alarm zuurstof tekort (lokalen P0.60, P0.20,..)</t>
  </si>
  <si>
    <t>lampen</t>
  </si>
  <si>
    <t>sirene</t>
  </si>
  <si>
    <t>brandcentrale A</t>
  </si>
  <si>
    <t>melding alarm zuurstof tekort</t>
  </si>
  <si>
    <t>afsluiten toevoerklep gas naar gasbrander (in dat lokaal)</t>
  </si>
  <si>
    <t>dräger systeem</t>
  </si>
  <si>
    <t>&gt;10% LEL aardgas</t>
  </si>
  <si>
    <t>aardgasdetectie (A,..)</t>
  </si>
  <si>
    <t>afsluiten HVAC</t>
  </si>
  <si>
    <t>toegangspoorten</t>
  </si>
  <si>
    <t>liften (brengen naar evacuatie niveau)</t>
  </si>
  <si>
    <t>liften communicatiesysteem</t>
  </si>
  <si>
    <t>debietsmeter, PH, temperatuur afvalwater</t>
  </si>
  <si>
    <t>blussysteem keuken afzuigkap (A en B0)</t>
  </si>
  <si>
    <t>stof extractiesysteem P (afschakelen bij brand)</t>
  </si>
  <si>
    <t>A0 en B0</t>
  </si>
  <si>
    <t>1 (als niet spanningsloos)</t>
  </si>
  <si>
    <t>N/A</t>
  </si>
  <si>
    <t>1/jaar</t>
  </si>
  <si>
    <t>?</t>
  </si>
  <si>
    <t>schema</t>
  </si>
  <si>
    <t>optisch en optisch/thermisch</t>
  </si>
  <si>
    <t>0s</t>
  </si>
  <si>
    <t>brandcentrale</t>
  </si>
  <si>
    <t>beeper op HMI, melding via ingangscontrole naar meldcentrale</t>
  </si>
  <si>
    <t>1 veiligheidsbron</t>
  </si>
  <si>
    <t>gebouw P en D</t>
  </si>
  <si>
    <t>gebouw A en Q</t>
  </si>
  <si>
    <t>BMS</t>
  </si>
  <si>
    <t>nog uit te werken</t>
  </si>
  <si>
    <t>0 (wel in rekening brengen bij nieuwe liften)</t>
  </si>
  <si>
    <t>1? (niet indien smeltlood)</t>
  </si>
  <si>
    <t>site</t>
  </si>
  <si>
    <t>J en K</t>
  </si>
  <si>
    <t>B136</t>
  </si>
  <si>
    <t>R60</t>
  </si>
  <si>
    <t xml:space="preserve">CCa  </t>
  </si>
  <si>
    <t>UPS</t>
  </si>
  <si>
    <t>uitschakelen Herding filter P2</t>
  </si>
  <si>
    <t>gasdetectie (aardgas)</t>
  </si>
  <si>
    <t>zuurstofbewakingssysteem</t>
  </si>
  <si>
    <t>risicoanalyse (niet opgelegd door NBN B61-001 of brandweer)</t>
  </si>
  <si>
    <t xml:space="preserve">controle </t>
  </si>
  <si>
    <t>op centrale</t>
  </si>
  <si>
    <t>interventie team</t>
  </si>
  <si>
    <t>genetec</t>
  </si>
  <si>
    <t>meldknop R-A-B-C-Q</t>
  </si>
  <si>
    <t>branddetectie R-A-B-C-Q</t>
  </si>
  <si>
    <t>uitschakelen HVAC R-A-B-C</t>
  </si>
  <si>
    <t>nooddeur ontgrendeling R-A-B-C</t>
  </si>
  <si>
    <t xml:space="preserve">brandcentrale A             </t>
  </si>
  <si>
    <t xml:space="preserve"> (slave Q)</t>
  </si>
  <si>
    <t xml:space="preserve">melding (auditief) op pc brandcentrale </t>
  </si>
  <si>
    <t>(SMS alert op smartphone + lokalisatie)</t>
  </si>
  <si>
    <t>HMI: PC/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</si>
</sst>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i/>
      <sz val="11"/>
      <color theme="1"/>
      <name val="Calibri"/>
      <family val="2"/>
      <scheme val="minor"/>
    </font>
    <font>
      <sz val="8"/>
      <color theme="1"/>
      <name val="Calibri"/>
      <family val="2"/>
      <scheme val="minor"/>
    </font>
    <font>
      <i/>
      <sz val="8"/>
      <color theme="1"/>
      <name val="Calibri"/>
      <family val="2"/>
      <scheme val="minor"/>
    </font>
    <font>
      <b/>
      <sz val="8"/>
      <color rgb="FF737373"/>
      <name val="Inherit"/>
    </font>
    <font>
      <b/>
      <sz val="8"/>
      <color rgb="FF929497"/>
      <name val="Inherit"/>
    </font>
    <font>
      <u/>
      <sz val="11"/>
      <color theme="10"/>
      <name val="Calibri"/>
      <family val="2"/>
      <scheme val="minor"/>
    </font>
    <font>
      <b/>
      <sz val="8"/>
      <color rgb="FF000000"/>
      <name val="Arial"/>
      <family val="2"/>
    </font>
    <font>
      <sz val="8"/>
      <color rgb="FF000000"/>
      <name val="Arial"/>
      <family val="2"/>
    </font>
    <font>
      <sz val="8"/>
      <color rgb="FF428BCA"/>
      <name val="Arial"/>
      <family val="2"/>
    </font>
    <font>
      <sz val="8"/>
      <color theme="1"/>
      <name val="Arial"/>
      <family val="2"/>
    </font>
    <font>
      <b/>
      <sz val="8"/>
      <name val="Inherit"/>
    </font>
    <font>
      <b/>
      <sz val="8"/>
      <color rgb="FF000000"/>
      <name val="Inherit"/>
    </font>
    <font>
      <u/>
      <sz val="8"/>
      <color theme="10"/>
      <name val="Arial"/>
      <family val="2"/>
    </font>
    <font>
      <b/>
      <sz val="8"/>
      <name val="Arial"/>
      <family val="2"/>
    </font>
    <font>
      <sz val="22"/>
      <name val="Calibri"/>
      <family val="2"/>
      <scheme val="minor"/>
    </font>
    <font>
      <sz val="11"/>
      <color rgb="FF00B0F0"/>
      <name val="Calibri"/>
      <family val="2"/>
      <scheme val="minor"/>
    </font>
    <font>
      <b/>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
      <patternFill patternType="solid">
        <fgColor rgb="FFFFFFCC"/>
        <bgColor indexed="64"/>
      </patternFill>
    </fill>
    <fill>
      <patternFill patternType="solid">
        <fgColor theme="0"/>
        <bgColor indexed="64"/>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71">
    <xf numFmtId="0" fontId="0" fillId="0" borderId="0" xfId="0"/>
    <xf numFmtId="0" fontId="0" fillId="2" borderId="0" xfId="0" applyFill="1"/>
    <xf numFmtId="0" fontId="1" fillId="0" borderId="1" xfId="0" applyFont="1" applyBorder="1"/>
    <xf numFmtId="0" fontId="0" fillId="0" borderId="1" xfId="0" applyBorder="1"/>
    <xf numFmtId="0" fontId="0" fillId="0" borderId="0" xfId="0" applyBorder="1"/>
    <xf numFmtId="0" fontId="0" fillId="0" borderId="0" xfId="0" applyAlignment="1">
      <alignment horizontal="center"/>
    </xf>
    <xf numFmtId="0" fontId="2" fillId="0" borderId="0" xfId="0" applyFont="1" applyAlignment="1">
      <alignment horizontal="left"/>
    </xf>
    <xf numFmtId="0" fontId="2" fillId="0" borderId="0" xfId="0" applyFont="1" applyAlignment="1">
      <alignment horizontal="center"/>
    </xf>
    <xf numFmtId="0" fontId="2" fillId="0" borderId="0" xfId="0" applyFont="1"/>
    <xf numFmtId="0" fontId="0" fillId="0" borderId="1" xfId="0" applyBorder="1" applyAlignment="1">
      <alignment horizontal="center"/>
    </xf>
    <xf numFmtId="0" fontId="3" fillId="0" borderId="1" xfId="0" applyFont="1" applyBorder="1" applyAlignment="1">
      <alignment horizontal="center"/>
    </xf>
    <xf numFmtId="0" fontId="3" fillId="0" borderId="1" xfId="0" applyFont="1" applyFill="1" applyBorder="1" applyAlignment="1">
      <alignment horizontal="center"/>
    </xf>
    <xf numFmtId="0" fontId="2" fillId="0" borderId="1" xfId="0" applyFont="1" applyBorder="1" applyAlignment="1">
      <alignment wrapText="1"/>
    </xf>
    <xf numFmtId="0" fontId="2" fillId="0" borderId="1" xfId="0" applyFont="1" applyFill="1"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4" borderId="1" xfId="0" applyFill="1" applyBorder="1"/>
    <xf numFmtId="0" fontId="3" fillId="0" borderId="8" xfId="0" applyFont="1" applyFill="1" applyBorder="1" applyAlignment="1">
      <alignment horizontal="center"/>
    </xf>
    <xf numFmtId="0" fontId="0" fillId="3" borderId="2" xfId="0" applyFill="1" applyBorder="1"/>
    <xf numFmtId="0" fontId="0" fillId="3" borderId="3" xfId="0" applyFill="1" applyBorder="1"/>
    <xf numFmtId="0" fontId="0" fillId="3" borderId="4" xfId="0" applyFill="1" applyBorder="1"/>
    <xf numFmtId="0" fontId="0" fillId="2" borderId="2" xfId="0" applyFill="1" applyBorder="1"/>
    <xf numFmtId="0" fontId="0" fillId="2" borderId="3" xfId="0" applyFill="1" applyBorder="1"/>
    <xf numFmtId="0" fontId="0" fillId="2" borderId="4" xfId="0" applyFill="1" applyBorder="1"/>
    <xf numFmtId="0" fontId="1" fillId="0" borderId="9" xfId="0" applyFont="1" applyBorder="1"/>
    <xf numFmtId="0" fontId="0" fillId="0" borderId="9" xfId="0" applyBorder="1"/>
    <xf numFmtId="0" fontId="0" fillId="5" borderId="1" xfId="0" applyFill="1" applyBorder="1"/>
    <xf numFmtId="0" fontId="3" fillId="0" borderId="0" xfId="0" applyFont="1"/>
    <xf numFmtId="0" fontId="4" fillId="0" borderId="0" xfId="0" applyFont="1" applyAlignment="1">
      <alignment vertical="center" wrapText="1"/>
    </xf>
    <xf numFmtId="0" fontId="5"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11" fillId="0" borderId="0" xfId="0" applyFont="1" applyAlignment="1">
      <alignment vertical="center" wrapText="1"/>
    </xf>
    <xf numFmtId="0" fontId="2" fillId="0" borderId="0" xfId="0" applyFont="1" applyAlignment="1">
      <alignment vertical="center" wrapText="1"/>
    </xf>
    <xf numFmtId="0" fontId="12" fillId="0" borderId="0" xfId="0" applyFont="1" applyAlignment="1">
      <alignment vertical="center" wrapText="1"/>
    </xf>
    <xf numFmtId="0" fontId="13" fillId="0" borderId="0" xfId="1" applyFont="1" applyAlignment="1">
      <alignment vertical="center" wrapText="1"/>
    </xf>
    <xf numFmtId="0" fontId="2" fillId="0" borderId="0" xfId="0" applyFont="1" applyAlignment="1">
      <alignment wrapText="1"/>
    </xf>
    <xf numFmtId="0" fontId="13" fillId="0" borderId="0" xfId="1" applyFont="1" applyAlignment="1">
      <alignment horizontal="left" vertical="center" wrapText="1"/>
    </xf>
    <xf numFmtId="0" fontId="15"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7" xfId="0" applyBorder="1"/>
    <xf numFmtId="0" fontId="1" fillId="0" borderId="0" xfId="0" applyFont="1"/>
    <xf numFmtId="0" fontId="1" fillId="0" borderId="10" xfId="0" applyFont="1" applyBorder="1"/>
    <xf numFmtId="17" fontId="1" fillId="0" borderId="0" xfId="0" quotePrefix="1" applyNumberFormat="1" applyFont="1"/>
    <xf numFmtId="0" fontId="1" fillId="0" borderId="12" xfId="0" applyFont="1" applyBorder="1"/>
    <xf numFmtId="0" fontId="0" fillId="0" borderId="18" xfId="0" applyBorder="1"/>
    <xf numFmtId="0" fontId="16" fillId="0" borderId="0" xfId="0" applyFont="1"/>
    <xf numFmtId="0" fontId="16" fillId="0" borderId="14" xfId="0" applyFont="1" applyBorder="1"/>
    <xf numFmtId="0" fontId="0" fillId="2" borderId="15" xfId="0" applyFill="1" applyBorder="1"/>
    <xf numFmtId="0" fontId="0" fillId="2" borderId="16" xfId="0" applyFill="1" applyBorder="1"/>
    <xf numFmtId="0" fontId="0" fillId="2" borderId="8" xfId="0" applyFill="1" applyBorder="1"/>
    <xf numFmtId="0" fontId="0" fillId="2" borderId="1" xfId="0" applyFill="1" applyBorder="1"/>
    <xf numFmtId="0" fontId="17" fillId="0" borderId="0" xfId="0" applyFont="1"/>
    <xf numFmtId="0" fontId="0" fillId="0" borderId="8" xfId="0" applyBorder="1"/>
    <xf numFmtId="0" fontId="0" fillId="0" borderId="19" xfId="0" applyBorder="1"/>
    <xf numFmtId="0" fontId="0" fillId="5" borderId="0" xfId="0" applyFill="1" applyBorder="1"/>
    <xf numFmtId="0" fontId="0" fillId="0" borderId="1" xfId="0" applyBorder="1" applyAlignment="1">
      <alignment horizontal="right"/>
    </xf>
    <xf numFmtId="0" fontId="0" fillId="3" borderId="1" xfId="0" applyFill="1" applyBorder="1"/>
    <xf numFmtId="0" fontId="0" fillId="6" borderId="1" xfId="0" applyFill="1" applyBorder="1"/>
    <xf numFmtId="0" fontId="18" fillId="0" borderId="1" xfId="0" applyFont="1" applyBorder="1"/>
    <xf numFmtId="0" fontId="18" fillId="0" borderId="0" xfId="0" applyFont="1"/>
    <xf numFmtId="0" fontId="0" fillId="7" borderId="0" xfId="0" applyFill="1"/>
  </cellXfs>
  <cellStyles count="2">
    <cellStyle name="Hyperlink" xfId="1" builtinId="8"/>
    <cellStyle name="Normal" xfId="0" builtinId="0"/>
  </cellStyles>
  <dxfs count="213">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3810000</xdr:colOff>
      <xdr:row>6</xdr:row>
      <xdr:rowOff>133350</xdr:rowOff>
    </xdr:from>
    <xdr:to>
      <xdr:col>1</xdr:col>
      <xdr:colOff>5478382</xdr:colOff>
      <xdr:row>6</xdr:row>
      <xdr:rowOff>2476500</xdr:rowOff>
    </xdr:to>
    <xdr:pic>
      <xdr:nvPicPr>
        <xdr:cNvPr id="2" name="Picture 1">
          <a:extLst>
            <a:ext uri="{FF2B5EF4-FFF2-40B4-BE49-F238E27FC236}">
              <a16:creationId xmlns:a16="http://schemas.microsoft.com/office/drawing/2014/main" id="{73A2A339-E88C-4DA5-B3B6-ABF136D8D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1238250"/>
          <a:ext cx="1668382" cy="2343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527050</xdr:colOff>
      <xdr:row>31</xdr:row>
      <xdr:rowOff>114300</xdr:rowOff>
    </xdr:from>
    <xdr:to>
      <xdr:col>8</xdr:col>
      <xdr:colOff>527050</xdr:colOff>
      <xdr:row>33</xdr:row>
      <xdr:rowOff>19050</xdr:rowOff>
    </xdr:to>
    <xdr:cxnSp macro="">
      <xdr:nvCxnSpPr>
        <xdr:cNvPr id="3" name="Straight Arrow Connector 2">
          <a:extLst>
            <a:ext uri="{FF2B5EF4-FFF2-40B4-BE49-F238E27FC236}">
              <a16:creationId xmlns:a16="http://schemas.microsoft.com/office/drawing/2014/main" id="{595C31F1-5008-4EE9-A2BC-830B9ECF4DE1}"/>
            </a:ext>
          </a:extLst>
        </xdr:cNvPr>
        <xdr:cNvCxnSpPr/>
      </xdr:nvCxnSpPr>
      <xdr:spPr>
        <a:xfrm flipV="1">
          <a:off x="7258050" y="2743200"/>
          <a:ext cx="0" cy="279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1733550</xdr:colOff>
      <xdr:row>31</xdr:row>
      <xdr:rowOff>127000</xdr:rowOff>
    </xdr:from>
    <xdr:to>
      <xdr:col>8</xdr:col>
      <xdr:colOff>482600</xdr:colOff>
      <xdr:row>31</xdr:row>
      <xdr:rowOff>133350</xdr:rowOff>
    </xdr:to>
    <xdr:cxnSp macro="">
      <xdr:nvCxnSpPr>
        <xdr:cNvPr id="6" name="Straight Arrow Connector 5">
          <a:extLst>
            <a:ext uri="{FF2B5EF4-FFF2-40B4-BE49-F238E27FC236}">
              <a16:creationId xmlns:a16="http://schemas.microsoft.com/office/drawing/2014/main" id="{D1B290F6-53E7-4B2A-BA3F-67A22ED8752B}"/>
            </a:ext>
          </a:extLst>
        </xdr:cNvPr>
        <xdr:cNvCxnSpPr/>
      </xdr:nvCxnSpPr>
      <xdr:spPr>
        <a:xfrm flipH="1" flipV="1">
          <a:off x="4171950" y="2762250"/>
          <a:ext cx="30416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1739900</xdr:colOff>
      <xdr:row>25</xdr:row>
      <xdr:rowOff>6350</xdr:rowOff>
    </xdr:from>
    <xdr:to>
      <xdr:col>5</xdr:col>
      <xdr:colOff>0</xdr:colOff>
      <xdr:row>31</xdr:row>
      <xdr:rowOff>133350</xdr:rowOff>
    </xdr:to>
    <xdr:cxnSp macro="">
      <xdr:nvCxnSpPr>
        <xdr:cNvPr id="8" name="Straight Arrow Connector 7">
          <a:extLst>
            <a:ext uri="{FF2B5EF4-FFF2-40B4-BE49-F238E27FC236}">
              <a16:creationId xmlns:a16="http://schemas.microsoft.com/office/drawing/2014/main" id="{047A0306-BC18-4ABE-A4D1-18E43297D83C}"/>
            </a:ext>
          </a:extLst>
        </xdr:cNvPr>
        <xdr:cNvCxnSpPr/>
      </xdr:nvCxnSpPr>
      <xdr:spPr>
        <a:xfrm flipV="1">
          <a:off x="4178300" y="1892300"/>
          <a:ext cx="1270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12700</xdr:colOff>
      <xdr:row>6</xdr:row>
      <xdr:rowOff>38100</xdr:rowOff>
    </xdr:from>
    <xdr:to>
      <xdr:col>9</xdr:col>
      <xdr:colOff>12700</xdr:colOff>
      <xdr:row>9</xdr:row>
      <xdr:rowOff>184150</xdr:rowOff>
    </xdr:to>
    <xdr:cxnSp macro="">
      <xdr:nvCxnSpPr>
        <xdr:cNvPr id="11" name="Straight Arrow Connector 10">
          <a:extLst>
            <a:ext uri="{FF2B5EF4-FFF2-40B4-BE49-F238E27FC236}">
              <a16:creationId xmlns:a16="http://schemas.microsoft.com/office/drawing/2014/main" id="{48CC70E4-66B5-4F21-B425-BD9E2B3AC1F8}"/>
            </a:ext>
          </a:extLst>
        </xdr:cNvPr>
        <xdr:cNvCxnSpPr/>
      </xdr:nvCxnSpPr>
      <xdr:spPr>
        <a:xfrm>
          <a:off x="7353300" y="1162050"/>
          <a:ext cx="0" cy="698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1746250</xdr:colOff>
      <xdr:row>9</xdr:row>
      <xdr:rowOff>177800</xdr:rowOff>
    </xdr:from>
    <xdr:to>
      <xdr:col>5</xdr:col>
      <xdr:colOff>0</xdr:colOff>
      <xdr:row>12</xdr:row>
      <xdr:rowOff>165100</xdr:rowOff>
    </xdr:to>
    <xdr:cxnSp macro="">
      <xdr:nvCxnSpPr>
        <xdr:cNvPr id="12" name="Straight Arrow Connector 11">
          <a:extLst>
            <a:ext uri="{FF2B5EF4-FFF2-40B4-BE49-F238E27FC236}">
              <a16:creationId xmlns:a16="http://schemas.microsoft.com/office/drawing/2014/main" id="{370156FC-03EE-49FC-8209-A2B37551A3BB}"/>
            </a:ext>
          </a:extLst>
        </xdr:cNvPr>
        <xdr:cNvCxnSpPr/>
      </xdr:nvCxnSpPr>
      <xdr:spPr>
        <a:xfrm flipH="1">
          <a:off x="4184650" y="1854200"/>
          <a:ext cx="6350" cy="546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1733550</xdr:colOff>
      <xdr:row>15</xdr:row>
      <xdr:rowOff>44450</xdr:rowOff>
    </xdr:from>
    <xdr:to>
      <xdr:col>6</xdr:col>
      <xdr:colOff>0</xdr:colOff>
      <xdr:row>16</xdr:row>
      <xdr:rowOff>95250</xdr:rowOff>
    </xdr:to>
    <xdr:sp macro="" textlink="">
      <xdr:nvSpPr>
        <xdr:cNvPr id="2" name="Arrow: Left-Right 1">
          <a:extLst>
            <a:ext uri="{FF2B5EF4-FFF2-40B4-BE49-F238E27FC236}">
              <a16:creationId xmlns:a16="http://schemas.microsoft.com/office/drawing/2014/main" id="{91C93E99-7FFB-4DDD-8F1D-D956682394F9}"/>
            </a:ext>
          </a:extLst>
        </xdr:cNvPr>
        <xdr:cNvSpPr/>
      </xdr:nvSpPr>
      <xdr:spPr>
        <a:xfrm>
          <a:off x="4171950" y="2851150"/>
          <a:ext cx="628650" cy="23495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sentral.kluwer.be/secure/documentview.aspx?id=ln215495&amp;anchor=ln215495-115&amp;bron=doc" TargetMode="External"/><Relationship Id="rId3" Type="http://schemas.openxmlformats.org/officeDocument/2006/relationships/hyperlink" Target="https://sentral.kluwer.be/secure/documentview.aspx?id=ln215495&amp;anchor=ln215495-950&amp;bron=doc" TargetMode="External"/><Relationship Id="rId7" Type="http://schemas.openxmlformats.org/officeDocument/2006/relationships/hyperlink" Target="https://sentral.kluwer.be/secure/documentview.aspx?id=ln215495&amp;anchor=ln215495-114&amp;bron=doc" TargetMode="External"/><Relationship Id="rId2" Type="http://schemas.openxmlformats.org/officeDocument/2006/relationships/hyperlink" Target="https://sentral.kluwer.be/secure/documentview.aspx?id=ln215495&amp;anchor=ln215495-312&amp;bron=doc" TargetMode="External"/><Relationship Id="rId1" Type="http://schemas.openxmlformats.org/officeDocument/2006/relationships/hyperlink" Target="https://sentral.kluwer.be/secure/documentview.aspx?id=ln215495&amp;anchor=ln215495-312&amp;bron=doc" TargetMode="External"/><Relationship Id="rId6" Type="http://schemas.openxmlformats.org/officeDocument/2006/relationships/hyperlink" Target="https://sentral.kluwer.be/secure/documentview.aspx?id=ln215495&amp;anchor=ln215495-114&amp;bron=doc" TargetMode="External"/><Relationship Id="rId5" Type="http://schemas.openxmlformats.org/officeDocument/2006/relationships/hyperlink" Target="https://sentral.kluwer.be/secure/documentview.aspx?id=ln215495&amp;anchor=ln215495-114&amp;bron=doc" TargetMode="External"/><Relationship Id="rId10" Type="http://schemas.openxmlformats.org/officeDocument/2006/relationships/drawing" Target="../drawings/drawing1.xml"/><Relationship Id="rId4" Type="http://schemas.openxmlformats.org/officeDocument/2006/relationships/hyperlink" Target="https://sentral.kluwer.be/secure/documentview.aspx?id=ln215495&amp;anchor=ln215495-312&amp;bron=doc" TargetMode="External"/><Relationship Id="rId9" Type="http://schemas.openxmlformats.org/officeDocument/2006/relationships/hyperlink" Target="https://sentral.kluwer.be/secure/documentview.aspx?id=ln215495&amp;anchor=ln215495-114&amp;bron=doc"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0A80B-96BC-4AA5-90D2-157A8C03EED8}">
  <dimension ref="A3:T47"/>
  <sheetViews>
    <sheetView topLeftCell="A37" workbookViewId="0">
      <selection activeCell="D10" sqref="D10"/>
    </sheetView>
  </sheetViews>
  <sheetFormatPr defaultRowHeight="14.4"/>
  <cols>
    <col min="3" max="3" width="62.21875" customWidth="1"/>
    <col min="4" max="4" width="62.6640625" customWidth="1"/>
    <col min="5" max="5" width="38.6640625" customWidth="1"/>
  </cols>
  <sheetData>
    <row r="3" spans="1:13" ht="28.8">
      <c r="A3" s="43" t="s">
        <v>30</v>
      </c>
      <c r="E3" t="s">
        <v>324</v>
      </c>
    </row>
    <row r="6" spans="1:13">
      <c r="B6" s="1" t="s">
        <v>0</v>
      </c>
      <c r="C6" s="1"/>
    </row>
    <row r="7" spans="1:13">
      <c r="C7" s="2" t="s">
        <v>16</v>
      </c>
      <c r="D7" s="28" t="s">
        <v>17</v>
      </c>
      <c r="E7" s="2" t="s">
        <v>110</v>
      </c>
    </row>
    <row r="8" spans="1:13">
      <c r="C8" s="3" t="s">
        <v>14</v>
      </c>
      <c r="D8" t="s">
        <v>20</v>
      </c>
      <c r="E8" s="30">
        <f>risicoanalyse!G11</f>
        <v>1</v>
      </c>
    </row>
    <row r="9" spans="1:13">
      <c r="C9" s="3" t="s">
        <v>1</v>
      </c>
      <c r="D9" s="29" t="s">
        <v>35</v>
      </c>
      <c r="E9" s="30">
        <f>risicoanalyse!G12</f>
        <v>0</v>
      </c>
    </row>
    <row r="10" spans="1:13">
      <c r="C10" s="3" t="s">
        <v>2</v>
      </c>
      <c r="D10" s="29" t="s">
        <v>21</v>
      </c>
      <c r="E10" s="30">
        <f>risicoanalyse!G13</f>
        <v>1</v>
      </c>
    </row>
    <row r="11" spans="1:13">
      <c r="C11" s="3" t="s">
        <v>18</v>
      </c>
      <c r="D11" s="29" t="s">
        <v>21</v>
      </c>
      <c r="E11" s="30">
        <f>risicoanalyse!G14</f>
        <v>1</v>
      </c>
    </row>
    <row r="12" spans="1:13">
      <c r="C12" s="3" t="s">
        <v>3</v>
      </c>
      <c r="D12" s="29" t="s">
        <v>21</v>
      </c>
      <c r="E12" s="30">
        <f>risicoanalyse!G15</f>
        <v>1</v>
      </c>
    </row>
    <row r="13" spans="1:13">
      <c r="C13" s="3" t="s">
        <v>4</v>
      </c>
      <c r="D13" s="29" t="s">
        <v>21</v>
      </c>
      <c r="E13" s="30">
        <f>risicoanalyse!G17</f>
        <v>1</v>
      </c>
    </row>
    <row r="14" spans="1:13">
      <c r="C14" s="3" t="s">
        <v>22</v>
      </c>
      <c r="D14" s="29" t="s">
        <v>29</v>
      </c>
      <c r="E14" s="30">
        <v>1</v>
      </c>
    </row>
    <row r="15" spans="1:13">
      <c r="C15" s="3" t="s">
        <v>9</v>
      </c>
      <c r="D15" s="29" t="s">
        <v>19</v>
      </c>
      <c r="E15" s="30">
        <f>risicoanalyse!G19</f>
        <v>1</v>
      </c>
    </row>
    <row r="16" spans="1:13">
      <c r="C16" s="3" t="s">
        <v>33</v>
      </c>
      <c r="D16" s="29" t="s">
        <v>19</v>
      </c>
      <c r="E16" s="30">
        <f>risicoanalyse!G20</f>
        <v>0.5</v>
      </c>
      <c r="M16" t="s">
        <v>36</v>
      </c>
    </row>
    <row r="17" spans="2:20">
      <c r="C17" s="68" t="s">
        <v>410</v>
      </c>
      <c r="D17" s="29" t="s">
        <v>412</v>
      </c>
      <c r="E17" s="30">
        <f>risicoanalyse!G21</f>
        <v>0</v>
      </c>
      <c r="M17" t="s">
        <v>11</v>
      </c>
      <c r="T17" t="s">
        <v>12</v>
      </c>
    </row>
    <row r="18" spans="2:20">
      <c r="C18" s="3" t="s">
        <v>379</v>
      </c>
      <c r="D18" s="29" t="s">
        <v>35</v>
      </c>
      <c r="E18" s="30">
        <f>risicoanalyse!G22</f>
        <v>0</v>
      </c>
      <c r="M18" t="s">
        <v>10</v>
      </c>
    </row>
    <row r="19" spans="2:20">
      <c r="C19" s="3" t="s">
        <v>31</v>
      </c>
      <c r="D19" s="29" t="s">
        <v>32</v>
      </c>
      <c r="E19" s="30">
        <f>risicoanalyse!G23</f>
        <v>1</v>
      </c>
    </row>
    <row r="20" spans="2:20">
      <c r="C20" s="3" t="s">
        <v>28</v>
      </c>
      <c r="D20" s="29" t="s">
        <v>29</v>
      </c>
      <c r="E20" s="30">
        <f>risicoanalyse!G24</f>
        <v>0</v>
      </c>
    </row>
    <row r="21" spans="2:20">
      <c r="C21" s="3" t="s">
        <v>15</v>
      </c>
      <c r="D21" s="29" t="s">
        <v>35</v>
      </c>
      <c r="E21" s="30">
        <f>risicoanalyse!G25</f>
        <v>0</v>
      </c>
    </row>
    <row r="22" spans="2:20">
      <c r="C22" s="3" t="s">
        <v>380</v>
      </c>
      <c r="D22" s="29" t="s">
        <v>35</v>
      </c>
      <c r="E22" s="30" t="str">
        <f>risicoanalyse!G26</f>
        <v>1 (als niet spanningsloos)</v>
      </c>
    </row>
    <row r="23" spans="2:20">
      <c r="C23" s="3" t="s">
        <v>381</v>
      </c>
      <c r="D23" s="29" t="s">
        <v>35</v>
      </c>
      <c r="E23" s="30" t="str">
        <f>risicoanalyse!G27</f>
        <v>0 (wel in rekening brengen bij nieuwe liften)</v>
      </c>
    </row>
    <row r="24" spans="2:20">
      <c r="C24" s="3" t="s">
        <v>382</v>
      </c>
      <c r="D24" s="29" t="s">
        <v>35</v>
      </c>
      <c r="E24" s="30">
        <f>risicoanalyse!G32</f>
        <v>0</v>
      </c>
    </row>
    <row r="25" spans="2:20">
      <c r="C25" s="3" t="s">
        <v>384</v>
      </c>
      <c r="D25" s="29" t="s">
        <v>35</v>
      </c>
      <c r="E25" s="30">
        <f>risicoanalyse!G33</f>
        <v>0</v>
      </c>
    </row>
    <row r="26" spans="2:20">
      <c r="C26" s="3" t="s">
        <v>385</v>
      </c>
      <c r="D26" s="29" t="s">
        <v>35</v>
      </c>
      <c r="E26" s="30">
        <f>risicoanalyse!G34</f>
        <v>0</v>
      </c>
    </row>
    <row r="27" spans="2:20">
      <c r="C27" s="68" t="s">
        <v>411</v>
      </c>
      <c r="D27" s="29" t="s">
        <v>35</v>
      </c>
      <c r="E27" s="30">
        <f>risicoanalyse!G33</f>
        <v>0</v>
      </c>
      <c r="M27" t="s">
        <v>11</v>
      </c>
      <c r="T27" t="s">
        <v>12</v>
      </c>
    </row>
    <row r="28" spans="2:20">
      <c r="C28" s="4"/>
      <c r="D28" s="4"/>
      <c r="E28" s="64"/>
    </row>
    <row r="29" spans="2:20">
      <c r="C29" s="4"/>
      <c r="D29" s="4"/>
      <c r="E29" s="64"/>
    </row>
    <row r="30" spans="2:20">
      <c r="C30" s="4"/>
      <c r="D30" s="4"/>
      <c r="E30" s="64"/>
    </row>
    <row r="32" spans="2:20">
      <c r="B32" s="1" t="s">
        <v>5</v>
      </c>
      <c r="C32" s="1"/>
      <c r="D32" s="1"/>
    </row>
    <row r="33" spans="2:4">
      <c r="C33" s="2" t="s">
        <v>16</v>
      </c>
      <c r="D33" s="2" t="s">
        <v>17</v>
      </c>
    </row>
    <row r="34" spans="2:4">
      <c r="C34" s="3" t="s">
        <v>6</v>
      </c>
      <c r="D34" s="3"/>
    </row>
    <row r="35" spans="2:4">
      <c r="C35" s="3" t="s">
        <v>7</v>
      </c>
      <c r="D35" s="3"/>
    </row>
    <row r="36" spans="2:4">
      <c r="C36" s="3" t="s">
        <v>8</v>
      </c>
      <c r="D36" s="3"/>
    </row>
    <row r="37" spans="2:4">
      <c r="C37" s="3" t="s">
        <v>13</v>
      </c>
      <c r="D37" s="3"/>
    </row>
    <row r="38" spans="2:4">
      <c r="C38" s="3" t="s">
        <v>37</v>
      </c>
      <c r="D38" s="3"/>
    </row>
    <row r="39" spans="2:4">
      <c r="C39" s="3" t="s">
        <v>383</v>
      </c>
      <c r="D39" s="3"/>
    </row>
    <row r="40" spans="2:4">
      <c r="C40" s="3"/>
      <c r="D40" s="3"/>
    </row>
    <row r="43" spans="2:4">
      <c r="B43" t="s">
        <v>23</v>
      </c>
    </row>
    <row r="44" spans="2:4">
      <c r="C44" t="s">
        <v>24</v>
      </c>
    </row>
    <row r="45" spans="2:4">
      <c r="C45" t="s">
        <v>25</v>
      </c>
    </row>
    <row r="46" spans="2:4">
      <c r="C46" t="s">
        <v>26</v>
      </c>
    </row>
    <row r="47" spans="2:4">
      <c r="C47" t="s">
        <v>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0673E-0FF1-4104-ACB0-9C25602AE922}">
  <dimension ref="B2:AQ61"/>
  <sheetViews>
    <sheetView tabSelected="1" topLeftCell="A13" workbookViewId="0">
      <selection activeCell="C45" sqref="C45"/>
    </sheetView>
  </sheetViews>
  <sheetFormatPr defaultRowHeight="14.4"/>
  <cols>
    <col min="2" max="2" width="16.109375" customWidth="1"/>
    <col min="3" max="3" width="74.88671875" customWidth="1"/>
    <col min="4" max="6" width="4.44140625" style="5" customWidth="1"/>
    <col min="7" max="7" width="18.33203125" customWidth="1"/>
    <col min="8" max="8" width="19.77734375" customWidth="1"/>
    <col min="9" max="9" width="11.21875" customWidth="1"/>
    <col min="10" max="10" width="21.77734375" customWidth="1"/>
    <col min="11" max="11" width="29.77734375" customWidth="1"/>
    <col min="12" max="12" width="21.77734375" customWidth="1"/>
    <col min="13" max="13" width="29.77734375" customWidth="1"/>
    <col min="14" max="14" width="24.33203125" customWidth="1"/>
    <col min="15" max="18" width="14.77734375" customWidth="1"/>
    <col min="19" max="19" width="37.109375" customWidth="1"/>
    <col min="20" max="20" width="20.44140625" customWidth="1"/>
    <col min="21" max="21" width="31.77734375" customWidth="1"/>
    <col min="22" max="22" width="23.5546875" customWidth="1"/>
    <col min="23" max="23" width="33.44140625" customWidth="1"/>
    <col min="24" max="24" width="17.6640625" customWidth="1"/>
    <col min="25" max="25" width="26.88671875" customWidth="1"/>
    <col min="26" max="26" width="31.77734375" customWidth="1"/>
    <col min="27" max="27" width="31.109375" customWidth="1"/>
    <col min="28" max="28" width="22.21875" customWidth="1"/>
    <col min="29" max="29" width="25.109375" customWidth="1"/>
    <col min="30" max="30" width="23" customWidth="1"/>
    <col min="31" max="31" width="36.109375" customWidth="1"/>
    <col min="32" max="32" width="43.77734375" customWidth="1"/>
    <col min="33" max="33" width="43.44140625" customWidth="1"/>
    <col min="34" max="34" width="36.44140625" customWidth="1"/>
    <col min="35" max="35" width="39.109375" customWidth="1"/>
    <col min="36" max="36" width="37.77734375" customWidth="1"/>
  </cols>
  <sheetData>
    <row r="2" spans="2:43">
      <c r="B2" s="1" t="s">
        <v>0</v>
      </c>
      <c r="C2" s="1"/>
      <c r="D2" s="5" t="s">
        <v>47</v>
      </c>
      <c r="H2" t="s">
        <v>41</v>
      </c>
    </row>
    <row r="3" spans="2:43">
      <c r="D3" s="6" t="s">
        <v>48</v>
      </c>
      <c r="E3" s="7"/>
      <c r="F3" s="7"/>
      <c r="G3" s="8"/>
      <c r="H3" s="8" t="s">
        <v>42</v>
      </c>
    </row>
    <row r="4" spans="2:43">
      <c r="D4" s="6" t="s">
        <v>49</v>
      </c>
      <c r="E4" s="7"/>
      <c r="F4" s="7"/>
      <c r="G4" s="8"/>
      <c r="H4" s="8" t="s">
        <v>43</v>
      </c>
    </row>
    <row r="5" spans="2:43">
      <c r="D5" s="6" t="s">
        <v>50</v>
      </c>
      <c r="E5" s="7"/>
      <c r="F5" s="7"/>
      <c r="G5" s="8"/>
      <c r="H5" s="8" t="s">
        <v>44</v>
      </c>
      <c r="AI5" t="s">
        <v>81</v>
      </c>
      <c r="AJ5" t="s">
        <v>89</v>
      </c>
    </row>
    <row r="6" spans="2:43">
      <c r="D6" s="6" t="s">
        <v>51</v>
      </c>
      <c r="E6" s="7"/>
      <c r="F6" s="7"/>
      <c r="G6" s="8"/>
      <c r="H6" s="8" t="s">
        <v>45</v>
      </c>
      <c r="AI6" t="s">
        <v>82</v>
      </c>
      <c r="AJ6" t="s">
        <v>90</v>
      </c>
    </row>
    <row r="7" spans="2:43">
      <c r="D7" s="6" t="s">
        <v>52</v>
      </c>
      <c r="E7" s="7"/>
      <c r="F7" s="7"/>
      <c r="G7" s="8"/>
      <c r="H7" s="8" t="s">
        <v>46</v>
      </c>
      <c r="AJ7" t="s">
        <v>91</v>
      </c>
      <c r="AN7" t="s">
        <v>102</v>
      </c>
      <c r="AQ7" t="s">
        <v>115</v>
      </c>
    </row>
    <row r="8" spans="2:43" ht="15" thickBot="1">
      <c r="I8" s="31" t="s">
        <v>127</v>
      </c>
      <c r="AJ8" t="s">
        <v>92</v>
      </c>
      <c r="AN8" t="s">
        <v>101</v>
      </c>
      <c r="AQ8" t="s">
        <v>116</v>
      </c>
    </row>
    <row r="9" spans="2:43" ht="15" thickBot="1">
      <c r="I9" s="17" t="s">
        <v>111</v>
      </c>
      <c r="J9" s="18"/>
      <c r="K9" s="18"/>
      <c r="L9" s="18"/>
      <c r="M9" s="18"/>
      <c r="N9" s="19"/>
      <c r="O9" s="14" t="s">
        <v>112</v>
      </c>
      <c r="P9" s="15"/>
      <c r="Q9" s="15"/>
      <c r="R9" s="15"/>
      <c r="S9" s="15"/>
      <c r="T9" s="15"/>
      <c r="U9" s="15"/>
      <c r="V9" s="15"/>
      <c r="W9" s="15"/>
      <c r="X9" s="15"/>
      <c r="Y9" s="16"/>
      <c r="Z9" s="22" t="s">
        <v>93</v>
      </c>
      <c r="AA9" s="23"/>
      <c r="AB9" s="23"/>
      <c r="AC9" s="23"/>
      <c r="AD9" s="23" t="s">
        <v>98</v>
      </c>
      <c r="AE9" s="24"/>
      <c r="AF9" s="25" t="s">
        <v>103</v>
      </c>
      <c r="AG9" s="26"/>
      <c r="AH9" s="26"/>
      <c r="AI9" s="26"/>
      <c r="AJ9" s="27"/>
    </row>
    <row r="10" spans="2:43">
      <c r="C10" s="2" t="s">
        <v>16</v>
      </c>
      <c r="D10" s="10" t="s">
        <v>38</v>
      </c>
      <c r="E10" s="10" t="s">
        <v>39</v>
      </c>
      <c r="F10" s="10" t="s">
        <v>34</v>
      </c>
      <c r="G10" s="11" t="s">
        <v>109</v>
      </c>
      <c r="H10" s="12" t="s">
        <v>69</v>
      </c>
      <c r="I10" s="11" t="s">
        <v>125</v>
      </c>
      <c r="J10" s="11" t="s">
        <v>77</v>
      </c>
      <c r="K10" s="11" t="s">
        <v>78</v>
      </c>
      <c r="L10" s="11" t="s">
        <v>79</v>
      </c>
      <c r="M10" s="11" t="s">
        <v>78</v>
      </c>
      <c r="N10" s="11" t="s">
        <v>80</v>
      </c>
      <c r="O10" s="21" t="s">
        <v>83</v>
      </c>
      <c r="P10" s="21" t="s">
        <v>84</v>
      </c>
      <c r="Q10" s="21" t="s">
        <v>88</v>
      </c>
      <c r="R10" s="21" t="s">
        <v>85</v>
      </c>
      <c r="S10" s="21" t="s">
        <v>86</v>
      </c>
      <c r="T10" s="21" t="s">
        <v>77</v>
      </c>
      <c r="U10" s="21" t="s">
        <v>78</v>
      </c>
      <c r="V10" s="21" t="s">
        <v>79</v>
      </c>
      <c r="W10" s="21" t="s">
        <v>78</v>
      </c>
      <c r="X10" s="21" t="s">
        <v>80</v>
      </c>
      <c r="Y10" s="21" t="s">
        <v>87</v>
      </c>
      <c r="Z10" s="21" t="s">
        <v>94</v>
      </c>
      <c r="AA10" s="21" t="s">
        <v>95</v>
      </c>
      <c r="AB10" s="21" t="s">
        <v>97</v>
      </c>
      <c r="AC10" s="21" t="s">
        <v>96</v>
      </c>
      <c r="AD10" s="21" t="s">
        <v>99</v>
      </c>
      <c r="AE10" s="21" t="s">
        <v>100</v>
      </c>
      <c r="AF10" s="21" t="s">
        <v>105</v>
      </c>
      <c r="AG10" s="21" t="s">
        <v>104</v>
      </c>
      <c r="AH10" s="21" t="s">
        <v>106</v>
      </c>
      <c r="AI10" s="21" t="s">
        <v>107</v>
      </c>
      <c r="AJ10" s="21" t="s">
        <v>108</v>
      </c>
    </row>
    <row r="11" spans="2:43">
      <c r="C11" s="3" t="s">
        <v>14</v>
      </c>
      <c r="D11" s="9" t="s">
        <v>40</v>
      </c>
      <c r="E11" s="9">
        <v>3</v>
      </c>
      <c r="F11" s="9" t="str">
        <f t="shared" ref="F11:F54" si="0">CONCATENATE(D11,E11)</f>
        <v>A3</v>
      </c>
      <c r="G11" s="3">
        <v>1</v>
      </c>
      <c r="H11" s="13" t="s">
        <v>70</v>
      </c>
      <c r="I11" s="20" t="s">
        <v>81</v>
      </c>
      <c r="J11" s="20" t="s">
        <v>81</v>
      </c>
      <c r="K11" s="3"/>
      <c r="L11" s="20" t="s">
        <v>81</v>
      </c>
      <c r="M11" s="3"/>
      <c r="N11" s="3" t="s">
        <v>389</v>
      </c>
      <c r="O11" s="3"/>
      <c r="P11" s="3"/>
      <c r="Q11" s="20"/>
      <c r="R11" s="3"/>
      <c r="S11" s="3"/>
      <c r="T11" s="3"/>
      <c r="U11" s="3"/>
      <c r="V11" s="3"/>
      <c r="W11" s="3"/>
      <c r="X11" s="20"/>
      <c r="Y11" s="3"/>
      <c r="Z11" s="3"/>
      <c r="AA11" s="3"/>
      <c r="AB11" s="3"/>
      <c r="AC11" s="3"/>
      <c r="AD11" s="20"/>
      <c r="AE11" s="3"/>
      <c r="AF11" s="3"/>
      <c r="AG11" s="3"/>
      <c r="AH11" s="3"/>
      <c r="AI11" s="3"/>
      <c r="AJ11" s="3"/>
    </row>
    <row r="12" spans="2:43">
      <c r="C12" s="3" t="s">
        <v>1</v>
      </c>
      <c r="D12" s="9" t="s">
        <v>40</v>
      </c>
      <c r="E12" s="9">
        <v>2</v>
      </c>
      <c r="F12" s="9" t="str">
        <f t="shared" si="0"/>
        <v>A2</v>
      </c>
      <c r="G12" s="3">
        <v>0</v>
      </c>
      <c r="H12" s="13" t="s">
        <v>71</v>
      </c>
      <c r="I12" s="20"/>
      <c r="J12" s="20"/>
      <c r="K12" s="3"/>
      <c r="L12" s="20"/>
      <c r="M12" s="3"/>
      <c r="N12" s="3"/>
      <c r="O12" s="3"/>
      <c r="P12" s="3"/>
      <c r="Q12" s="20"/>
      <c r="R12" s="3"/>
      <c r="S12" s="3"/>
      <c r="T12" s="3"/>
      <c r="U12" s="3"/>
      <c r="V12" s="3"/>
      <c r="W12" s="3"/>
      <c r="X12" s="20"/>
      <c r="Y12" s="3"/>
      <c r="Z12" s="3"/>
      <c r="AA12" s="3"/>
      <c r="AB12" s="3"/>
      <c r="AC12" s="3"/>
      <c r="AD12" s="20"/>
      <c r="AE12" s="3"/>
      <c r="AF12" s="3"/>
      <c r="AG12" s="3"/>
      <c r="AH12" s="3"/>
      <c r="AI12" s="3"/>
      <c r="AJ12" s="3"/>
    </row>
    <row r="13" spans="2:43">
      <c r="C13" s="3" t="s">
        <v>2</v>
      </c>
      <c r="D13" s="9" t="s">
        <v>40</v>
      </c>
      <c r="E13" s="9">
        <v>3</v>
      </c>
      <c r="F13" s="9" t="str">
        <f t="shared" si="0"/>
        <v>A3</v>
      </c>
      <c r="G13" s="3">
        <v>1</v>
      </c>
      <c r="H13" s="13" t="s">
        <v>73</v>
      </c>
      <c r="I13" s="20" t="s">
        <v>81</v>
      </c>
      <c r="J13" s="20" t="s">
        <v>81</v>
      </c>
      <c r="K13" s="3"/>
      <c r="L13" s="20" t="s">
        <v>81</v>
      </c>
      <c r="M13" s="3"/>
      <c r="N13" s="3" t="s">
        <v>389</v>
      </c>
      <c r="O13" s="3"/>
      <c r="P13" s="3"/>
      <c r="Q13" s="20"/>
      <c r="R13" s="3"/>
      <c r="S13" s="3"/>
      <c r="T13" s="3"/>
      <c r="U13" s="3"/>
      <c r="V13" s="3"/>
      <c r="W13" s="3"/>
      <c r="X13" s="20"/>
      <c r="Y13" s="3"/>
      <c r="Z13" s="3"/>
      <c r="AA13" s="3"/>
      <c r="AB13" s="3"/>
      <c r="AC13" s="3"/>
      <c r="AD13" s="20"/>
      <c r="AE13" s="3"/>
      <c r="AF13" s="3"/>
      <c r="AG13" s="3"/>
      <c r="AH13" s="3"/>
      <c r="AI13" s="3"/>
      <c r="AJ13" s="3"/>
    </row>
    <row r="14" spans="2:43">
      <c r="C14" s="3" t="s">
        <v>18</v>
      </c>
      <c r="D14" s="9" t="s">
        <v>40</v>
      </c>
      <c r="E14" s="9">
        <v>3</v>
      </c>
      <c r="F14" s="9" t="str">
        <f t="shared" si="0"/>
        <v>A3</v>
      </c>
      <c r="G14" s="3">
        <v>1</v>
      </c>
      <c r="H14" s="13" t="s">
        <v>72</v>
      </c>
      <c r="I14" s="20" t="s">
        <v>82</v>
      </c>
      <c r="J14" s="20"/>
      <c r="K14" s="3"/>
      <c r="L14" s="20"/>
      <c r="M14" s="3"/>
      <c r="N14" s="3"/>
      <c r="O14" s="3" t="s">
        <v>390</v>
      </c>
      <c r="P14" s="3" t="s">
        <v>391</v>
      </c>
      <c r="Q14" s="20" t="s">
        <v>392</v>
      </c>
      <c r="R14" s="3" t="s">
        <v>393</v>
      </c>
      <c r="S14" s="3" t="s">
        <v>394</v>
      </c>
      <c r="T14" s="3" t="s">
        <v>81</v>
      </c>
      <c r="U14" s="3" t="s">
        <v>395</v>
      </c>
      <c r="V14" s="3" t="s">
        <v>81</v>
      </c>
      <c r="W14" s="3" t="s">
        <v>395</v>
      </c>
      <c r="X14" s="20" t="s">
        <v>389</v>
      </c>
      <c r="Y14" s="3" t="s">
        <v>396</v>
      </c>
      <c r="Z14" s="3"/>
      <c r="AA14" s="3"/>
      <c r="AB14" s="3"/>
      <c r="AC14" s="3"/>
      <c r="AD14" s="20"/>
      <c r="AE14" s="3"/>
      <c r="AF14" s="3"/>
      <c r="AG14" s="3"/>
      <c r="AH14" s="3"/>
      <c r="AI14" s="3"/>
      <c r="AJ14" s="3"/>
    </row>
    <row r="15" spans="2:43">
      <c r="C15" s="3" t="s">
        <v>3</v>
      </c>
      <c r="D15" s="9" t="s">
        <v>40</v>
      </c>
      <c r="E15" s="9">
        <v>3</v>
      </c>
      <c r="F15" s="9" t="str">
        <f t="shared" si="0"/>
        <v>A3</v>
      </c>
      <c r="G15" s="3">
        <v>1</v>
      </c>
      <c r="H15" s="13" t="s">
        <v>72</v>
      </c>
      <c r="I15" s="20" t="s">
        <v>82</v>
      </c>
      <c r="J15" s="20"/>
      <c r="K15" s="3"/>
      <c r="L15" s="20"/>
      <c r="M15" s="3"/>
      <c r="N15" s="3"/>
      <c r="O15" s="3" t="s">
        <v>390</v>
      </c>
      <c r="P15" s="3" t="s">
        <v>391</v>
      </c>
      <c r="Q15" s="20" t="s">
        <v>392</v>
      </c>
      <c r="R15" s="3" t="s">
        <v>393</v>
      </c>
      <c r="S15" s="3" t="s">
        <v>394</v>
      </c>
      <c r="T15" s="3" t="s">
        <v>81</v>
      </c>
      <c r="U15" s="3" t="s">
        <v>395</v>
      </c>
      <c r="V15" s="3" t="s">
        <v>81</v>
      </c>
      <c r="W15" s="3" t="s">
        <v>395</v>
      </c>
      <c r="X15" s="20" t="s">
        <v>389</v>
      </c>
      <c r="Y15" s="3" t="s">
        <v>396</v>
      </c>
      <c r="Z15" s="3"/>
      <c r="AA15" s="3"/>
      <c r="AB15" s="3"/>
      <c r="AC15" s="3"/>
      <c r="AD15" s="20"/>
      <c r="AE15" s="3"/>
      <c r="AF15" s="3"/>
      <c r="AG15" s="3"/>
      <c r="AH15" s="3"/>
      <c r="AI15" s="3"/>
      <c r="AJ15" s="3"/>
    </row>
    <row r="16" spans="2:43">
      <c r="C16" s="60" t="s">
        <v>4</v>
      </c>
      <c r="D16" s="9" t="s">
        <v>40</v>
      </c>
      <c r="E16" s="9">
        <v>3</v>
      </c>
      <c r="F16" s="9" t="str">
        <f t="shared" ref="F16" si="1">CONCATENATE(D16,E16)</f>
        <v>A3</v>
      </c>
      <c r="G16" s="3">
        <v>1</v>
      </c>
      <c r="H16" s="13" t="s">
        <v>398</v>
      </c>
      <c r="I16" s="20" t="s">
        <v>81</v>
      </c>
      <c r="J16" s="20" t="s">
        <v>81</v>
      </c>
      <c r="K16" s="66" t="s">
        <v>390</v>
      </c>
      <c r="L16" s="20"/>
      <c r="M16" s="3"/>
      <c r="N16" s="3"/>
      <c r="O16" s="3"/>
      <c r="P16" s="3"/>
      <c r="Q16" s="20"/>
      <c r="R16" s="3"/>
      <c r="S16" s="3"/>
      <c r="T16" s="3"/>
      <c r="U16" s="3"/>
      <c r="V16" s="3"/>
      <c r="W16" s="3"/>
      <c r="X16" s="20"/>
      <c r="Y16" s="3"/>
      <c r="Z16" s="3"/>
      <c r="AA16" s="3"/>
      <c r="AB16" s="3"/>
      <c r="AC16" s="3"/>
      <c r="AD16" s="20"/>
      <c r="AE16" s="3"/>
      <c r="AF16" s="3"/>
      <c r="AG16" s="3"/>
      <c r="AH16" s="3"/>
      <c r="AI16" s="3"/>
      <c r="AJ16" s="3"/>
    </row>
    <row r="17" spans="3:36">
      <c r="C17" s="3" t="s">
        <v>4</v>
      </c>
      <c r="D17" s="9" t="s">
        <v>40</v>
      </c>
      <c r="E17" s="9">
        <v>3</v>
      </c>
      <c r="F17" s="9" t="str">
        <f t="shared" si="0"/>
        <v>A3</v>
      </c>
      <c r="G17" s="3">
        <v>1</v>
      </c>
      <c r="H17" s="13" t="s">
        <v>397</v>
      </c>
      <c r="I17" s="20" t="s">
        <v>82</v>
      </c>
      <c r="J17" s="20"/>
      <c r="K17" s="3"/>
      <c r="L17" s="20"/>
      <c r="M17" s="3"/>
      <c r="N17" s="3"/>
      <c r="O17" s="3" t="s">
        <v>390</v>
      </c>
      <c r="P17" s="3" t="s">
        <v>391</v>
      </c>
      <c r="Q17" s="20" t="s">
        <v>392</v>
      </c>
      <c r="R17" s="3" t="s">
        <v>393</v>
      </c>
      <c r="S17" s="3" t="s">
        <v>394</v>
      </c>
      <c r="T17" s="3" t="s">
        <v>81</v>
      </c>
      <c r="U17" s="3" t="s">
        <v>395</v>
      </c>
      <c r="V17" s="3" t="s">
        <v>81</v>
      </c>
      <c r="W17" s="3" t="s">
        <v>395</v>
      </c>
      <c r="X17" s="20" t="s">
        <v>389</v>
      </c>
      <c r="Y17" s="3" t="s">
        <v>396</v>
      </c>
      <c r="Z17" s="3"/>
      <c r="AA17" s="3"/>
      <c r="AB17" s="3"/>
      <c r="AC17" s="3"/>
      <c r="AD17" s="20"/>
      <c r="AE17" s="3"/>
      <c r="AF17" s="3"/>
      <c r="AG17" s="3"/>
      <c r="AH17" s="3"/>
      <c r="AI17" s="3"/>
      <c r="AJ17" s="3"/>
    </row>
    <row r="18" spans="3:36">
      <c r="C18" s="67" t="s">
        <v>22</v>
      </c>
      <c r="D18" s="9" t="s">
        <v>40</v>
      </c>
      <c r="E18" s="9">
        <v>3</v>
      </c>
      <c r="F18" s="9" t="str">
        <f t="shared" si="0"/>
        <v>A3</v>
      </c>
      <c r="G18" s="3">
        <v>1</v>
      </c>
      <c r="H18" s="13" t="s">
        <v>72</v>
      </c>
      <c r="I18" s="20" t="s">
        <v>81</v>
      </c>
      <c r="J18" s="20" t="s">
        <v>81</v>
      </c>
      <c r="K18" s="3" t="s">
        <v>416</v>
      </c>
      <c r="L18" s="20" t="s">
        <v>81</v>
      </c>
      <c r="M18" s="3" t="s">
        <v>416</v>
      </c>
      <c r="N18" s="3" t="s">
        <v>389</v>
      </c>
      <c r="O18" s="3"/>
      <c r="P18" s="3"/>
      <c r="Q18" s="20"/>
      <c r="R18" s="3"/>
      <c r="S18" s="3"/>
      <c r="T18" s="3"/>
      <c r="U18" s="3"/>
      <c r="V18" s="3"/>
      <c r="W18" s="3"/>
      <c r="X18" s="20"/>
      <c r="Y18" s="3"/>
      <c r="Z18" s="3"/>
      <c r="AA18" s="3"/>
      <c r="AB18" s="3"/>
      <c r="AC18" s="3"/>
      <c r="AD18" s="20"/>
      <c r="AE18" s="3"/>
      <c r="AF18" s="3"/>
      <c r="AG18" s="3"/>
      <c r="AH18" s="3"/>
      <c r="AI18" s="3"/>
      <c r="AJ18" s="3"/>
    </row>
    <row r="19" spans="3:36">
      <c r="C19" s="3" t="s">
        <v>9</v>
      </c>
      <c r="D19" s="9" t="s">
        <v>40</v>
      </c>
      <c r="E19" s="9">
        <v>3</v>
      </c>
      <c r="F19" s="9" t="str">
        <f t="shared" si="0"/>
        <v>A3</v>
      </c>
      <c r="G19" s="3">
        <v>1</v>
      </c>
      <c r="H19" s="13" t="s">
        <v>72</v>
      </c>
      <c r="I19" s="20" t="s">
        <v>81</v>
      </c>
      <c r="J19" s="20" t="s">
        <v>81</v>
      </c>
      <c r="K19" s="3" t="s">
        <v>399</v>
      </c>
      <c r="L19" s="20" t="s">
        <v>81</v>
      </c>
      <c r="M19" s="3" t="s">
        <v>399</v>
      </c>
      <c r="N19" s="3" t="s">
        <v>389</v>
      </c>
      <c r="O19" s="3"/>
      <c r="P19" s="3"/>
      <c r="Q19" s="20"/>
      <c r="R19" s="3"/>
      <c r="S19" s="3"/>
      <c r="T19" s="3"/>
      <c r="U19" s="3"/>
      <c r="V19" s="3"/>
      <c r="W19" s="3"/>
      <c r="X19" s="20"/>
      <c r="Y19" s="3"/>
      <c r="Z19" s="3"/>
      <c r="AA19" s="3"/>
      <c r="AB19" s="3"/>
      <c r="AC19" s="3"/>
      <c r="AD19" s="20"/>
      <c r="AE19" s="3"/>
      <c r="AF19" s="3"/>
      <c r="AG19" s="3"/>
      <c r="AH19" s="3"/>
      <c r="AI19" s="3"/>
      <c r="AJ19" s="3"/>
    </row>
    <row r="20" spans="3:36" ht="42">
      <c r="C20" s="3" t="s">
        <v>33</v>
      </c>
      <c r="D20" s="9" t="s">
        <v>53</v>
      </c>
      <c r="E20" s="9">
        <v>2</v>
      </c>
      <c r="F20" s="9" t="str">
        <f t="shared" si="0"/>
        <v>B2</v>
      </c>
      <c r="G20" s="3">
        <v>0.5</v>
      </c>
      <c r="H20" s="13" t="s">
        <v>74</v>
      </c>
      <c r="I20" s="20" t="s">
        <v>81</v>
      </c>
      <c r="J20" s="20"/>
      <c r="K20" s="3" t="s">
        <v>400</v>
      </c>
      <c r="L20" s="20"/>
      <c r="M20" s="3"/>
      <c r="N20" s="3"/>
      <c r="O20" s="3"/>
      <c r="P20" s="3"/>
      <c r="Q20" s="20"/>
      <c r="R20" s="3"/>
      <c r="S20" s="3"/>
      <c r="T20" s="3"/>
      <c r="U20" s="3"/>
      <c r="V20" s="3"/>
      <c r="W20" s="3"/>
      <c r="X20" s="20"/>
      <c r="Y20" s="3"/>
      <c r="Z20" s="3"/>
      <c r="AA20" s="3"/>
      <c r="AB20" s="3"/>
      <c r="AC20" s="3"/>
      <c r="AD20" s="20"/>
      <c r="AE20" s="3"/>
      <c r="AF20" s="3"/>
      <c r="AG20" s="3"/>
      <c r="AH20" s="3"/>
      <c r="AI20" s="3"/>
      <c r="AJ20" s="3"/>
    </row>
    <row r="21" spans="3:36">
      <c r="C21" s="68" t="s">
        <v>410</v>
      </c>
      <c r="D21" s="9"/>
      <c r="E21" s="9"/>
      <c r="F21" s="9" t="str">
        <f t="shared" si="0"/>
        <v/>
      </c>
      <c r="G21" s="3"/>
      <c r="H21" s="13"/>
      <c r="I21" s="20"/>
      <c r="J21" s="20"/>
      <c r="K21" s="3"/>
      <c r="L21" s="20"/>
      <c r="M21" s="3"/>
      <c r="N21" s="3"/>
      <c r="O21" s="3"/>
      <c r="P21" s="3"/>
      <c r="Q21" s="20"/>
      <c r="R21" s="3"/>
      <c r="S21" s="3"/>
      <c r="T21" s="3"/>
      <c r="U21" s="3"/>
      <c r="V21" s="3"/>
      <c r="W21" s="3"/>
      <c r="X21" s="20"/>
      <c r="Y21" s="3"/>
      <c r="Z21" s="3"/>
      <c r="AA21" s="3"/>
      <c r="AB21" s="3"/>
      <c r="AC21" s="3"/>
      <c r="AD21" s="20"/>
      <c r="AE21" s="3"/>
      <c r="AF21" s="3"/>
      <c r="AG21" s="3"/>
      <c r="AH21" s="3"/>
      <c r="AI21" s="3"/>
      <c r="AJ21" s="3"/>
    </row>
    <row r="22" spans="3:36">
      <c r="C22" s="3" t="s">
        <v>379</v>
      </c>
      <c r="D22" s="9" t="s">
        <v>40</v>
      </c>
      <c r="E22" s="9">
        <v>3</v>
      </c>
      <c r="F22" s="9" t="str">
        <f t="shared" si="0"/>
        <v>A3</v>
      </c>
      <c r="G22" s="3">
        <v>0</v>
      </c>
      <c r="H22" s="13" t="s">
        <v>72</v>
      </c>
      <c r="I22" s="20"/>
      <c r="J22" s="20"/>
      <c r="K22" s="3"/>
      <c r="L22" s="20"/>
      <c r="M22" s="3"/>
      <c r="N22" s="3"/>
      <c r="O22" s="3"/>
      <c r="P22" s="3"/>
      <c r="Q22" s="20"/>
      <c r="R22" s="3"/>
      <c r="S22" s="3"/>
      <c r="T22" s="3"/>
      <c r="U22" s="3"/>
      <c r="V22" s="3"/>
      <c r="W22" s="3"/>
      <c r="X22" s="20"/>
      <c r="Y22" s="3"/>
      <c r="Z22" s="3"/>
      <c r="AA22" s="3"/>
      <c r="AB22" s="3"/>
      <c r="AC22" s="3"/>
      <c r="AD22" s="20"/>
      <c r="AE22" s="3"/>
      <c r="AF22" s="3"/>
      <c r="AG22" s="3"/>
      <c r="AH22" s="3"/>
      <c r="AI22" s="3"/>
      <c r="AJ22" s="3"/>
    </row>
    <row r="23" spans="3:36">
      <c r="C23" s="3" t="s">
        <v>31</v>
      </c>
      <c r="D23" s="9" t="s">
        <v>40</v>
      </c>
      <c r="E23" s="9">
        <v>3</v>
      </c>
      <c r="F23" s="9" t="str">
        <f t="shared" si="0"/>
        <v>A3</v>
      </c>
      <c r="G23" s="3">
        <v>1</v>
      </c>
      <c r="H23" s="13" t="s">
        <v>75</v>
      </c>
      <c r="I23" s="20" t="s">
        <v>81</v>
      </c>
      <c r="J23" s="20"/>
      <c r="K23" s="3" t="s">
        <v>400</v>
      </c>
      <c r="L23" s="20"/>
      <c r="M23" s="3"/>
      <c r="N23" s="3"/>
      <c r="O23" s="3"/>
      <c r="P23" s="3"/>
      <c r="Q23" s="20"/>
      <c r="R23" s="3"/>
      <c r="S23" s="3"/>
      <c r="T23" s="3"/>
      <c r="U23" s="3"/>
      <c r="V23" s="3"/>
      <c r="W23" s="3"/>
      <c r="X23" s="20"/>
      <c r="Y23" s="3"/>
      <c r="Z23" s="3"/>
      <c r="AA23" s="3"/>
      <c r="AB23" s="3"/>
      <c r="AC23" s="3"/>
      <c r="AD23" s="20"/>
      <c r="AE23" s="3"/>
      <c r="AF23" s="3"/>
      <c r="AG23" s="3"/>
      <c r="AH23" s="3"/>
      <c r="AI23" s="3"/>
      <c r="AJ23" s="3"/>
    </row>
    <row r="24" spans="3:36">
      <c r="C24" s="3" t="s">
        <v>28</v>
      </c>
      <c r="D24" s="9" t="s">
        <v>40</v>
      </c>
      <c r="E24" s="9">
        <v>3</v>
      </c>
      <c r="F24" s="9" t="str">
        <f t="shared" si="0"/>
        <v>A3</v>
      </c>
      <c r="G24" s="3">
        <v>0</v>
      </c>
      <c r="H24" s="13" t="s">
        <v>72</v>
      </c>
      <c r="I24" s="20"/>
      <c r="J24" s="20"/>
      <c r="K24" s="3"/>
      <c r="L24" s="20"/>
      <c r="M24" s="3"/>
      <c r="N24" s="3"/>
      <c r="O24" s="3"/>
      <c r="P24" s="3"/>
      <c r="Q24" s="20"/>
      <c r="R24" s="3"/>
      <c r="S24" s="3"/>
      <c r="T24" s="3"/>
      <c r="U24" s="3"/>
      <c r="V24" s="3"/>
      <c r="W24" s="3"/>
      <c r="X24" s="20"/>
      <c r="Y24" s="3"/>
      <c r="Z24" s="3"/>
      <c r="AA24" s="3"/>
      <c r="AB24" s="3"/>
      <c r="AC24" s="3"/>
      <c r="AD24" s="20"/>
      <c r="AE24" s="3"/>
      <c r="AF24" s="3"/>
      <c r="AG24" s="3"/>
      <c r="AH24" s="3"/>
      <c r="AI24" s="3"/>
      <c r="AJ24" s="3"/>
    </row>
    <row r="25" spans="3:36">
      <c r="C25" s="3" t="s">
        <v>15</v>
      </c>
      <c r="D25" s="9" t="s">
        <v>40</v>
      </c>
      <c r="E25" s="9">
        <v>4</v>
      </c>
      <c r="F25" s="9" t="str">
        <f t="shared" si="0"/>
        <v>A4</v>
      </c>
      <c r="G25" s="3">
        <v>0</v>
      </c>
      <c r="H25" s="13" t="s">
        <v>76</v>
      </c>
      <c r="I25" s="20"/>
      <c r="J25" s="20"/>
      <c r="K25" s="3"/>
      <c r="L25" s="20"/>
      <c r="M25" s="3"/>
      <c r="N25" s="3"/>
      <c r="O25" s="3"/>
      <c r="P25" s="3"/>
      <c r="Q25" s="20"/>
      <c r="R25" s="3"/>
      <c r="S25" s="3"/>
      <c r="T25" s="3"/>
      <c r="U25" s="3"/>
      <c r="V25" s="3"/>
      <c r="W25" s="3"/>
      <c r="X25" s="20"/>
      <c r="Y25" s="3"/>
      <c r="Z25" s="3"/>
      <c r="AA25" s="3"/>
      <c r="AB25" s="3"/>
      <c r="AC25" s="3"/>
      <c r="AD25" s="20"/>
      <c r="AE25" s="3"/>
      <c r="AF25" s="3"/>
      <c r="AG25" s="3"/>
      <c r="AH25" s="3"/>
      <c r="AI25" s="3"/>
      <c r="AJ25" s="3"/>
    </row>
    <row r="26" spans="3:36">
      <c r="C26" s="60" t="s">
        <v>380</v>
      </c>
      <c r="D26" s="9" t="s">
        <v>40</v>
      </c>
      <c r="E26" s="9">
        <v>3</v>
      </c>
      <c r="F26" s="9" t="str">
        <f t="shared" si="0"/>
        <v>A3</v>
      </c>
      <c r="G26" s="60" t="s">
        <v>387</v>
      </c>
      <c r="H26" s="13" t="s">
        <v>76</v>
      </c>
      <c r="I26" s="20"/>
      <c r="J26" s="20"/>
      <c r="K26" s="3"/>
      <c r="L26" s="20"/>
      <c r="M26" s="3"/>
      <c r="N26" s="3"/>
      <c r="O26" s="3"/>
      <c r="P26" s="3"/>
      <c r="Q26" s="20"/>
      <c r="R26" s="3"/>
      <c r="S26" s="3"/>
      <c r="T26" s="3"/>
      <c r="U26" s="3"/>
      <c r="V26" s="3"/>
      <c r="W26" s="3"/>
      <c r="X26" s="20"/>
      <c r="Y26" s="3"/>
      <c r="Z26" s="3"/>
      <c r="AA26" s="3"/>
      <c r="AB26" s="3"/>
      <c r="AC26" s="3"/>
      <c r="AD26" s="20"/>
      <c r="AE26" s="3"/>
      <c r="AF26" s="3"/>
      <c r="AG26" s="3"/>
      <c r="AH26" s="3"/>
      <c r="AI26" s="3"/>
      <c r="AJ26" s="3"/>
    </row>
    <row r="27" spans="3:36">
      <c r="C27" s="3" t="s">
        <v>381</v>
      </c>
      <c r="D27" s="9" t="s">
        <v>40</v>
      </c>
      <c r="E27" s="9">
        <v>3</v>
      </c>
      <c r="F27" s="9" t="str">
        <f t="shared" ref="F27:F28" si="2">CONCATENATE(D27,E27)</f>
        <v>A3</v>
      </c>
      <c r="G27" s="3" t="s">
        <v>401</v>
      </c>
      <c r="H27" s="13" t="s">
        <v>72</v>
      </c>
      <c r="I27" s="20"/>
      <c r="J27" s="20"/>
      <c r="K27" s="3"/>
      <c r="L27" s="20"/>
      <c r="M27" s="3"/>
      <c r="N27" s="3"/>
      <c r="O27" s="3"/>
      <c r="P27" s="3"/>
      <c r="Q27" s="20"/>
      <c r="R27" s="3"/>
      <c r="S27" s="3"/>
      <c r="T27" s="3"/>
      <c r="U27" s="3"/>
      <c r="V27" s="3"/>
      <c r="W27" s="3"/>
      <c r="X27" s="20"/>
      <c r="Y27" s="3"/>
      <c r="Z27" s="3"/>
      <c r="AA27" s="3"/>
      <c r="AB27" s="3"/>
      <c r="AC27" s="3"/>
      <c r="AD27" s="20"/>
      <c r="AE27" s="3"/>
      <c r="AF27" s="3"/>
      <c r="AG27" s="3"/>
      <c r="AH27" s="3"/>
      <c r="AI27" s="3"/>
      <c r="AJ27" s="3"/>
    </row>
    <row r="28" spans="3:36">
      <c r="C28" s="60" t="s">
        <v>382</v>
      </c>
      <c r="D28" s="9" t="s">
        <v>62</v>
      </c>
      <c r="E28" s="9">
        <v>3</v>
      </c>
      <c r="F28" s="9" t="str">
        <f t="shared" si="2"/>
        <v>D3</v>
      </c>
      <c r="G28" s="3">
        <v>1</v>
      </c>
      <c r="H28" s="13" t="s">
        <v>72</v>
      </c>
      <c r="I28" s="60"/>
      <c r="J28" s="20"/>
      <c r="K28" s="3"/>
      <c r="L28" s="20"/>
      <c r="M28" s="3"/>
      <c r="N28" s="3"/>
      <c r="O28" s="3"/>
      <c r="P28" s="3"/>
      <c r="Q28" s="20"/>
      <c r="R28" s="3"/>
      <c r="S28" s="3"/>
      <c r="T28" s="3"/>
      <c r="U28" s="3"/>
      <c r="V28" s="3"/>
      <c r="W28" s="3"/>
      <c r="X28" s="20"/>
      <c r="Y28" s="3"/>
      <c r="Z28" s="3"/>
      <c r="AA28" s="3"/>
      <c r="AB28" s="3"/>
      <c r="AC28" s="3"/>
      <c r="AD28" s="20"/>
      <c r="AE28" s="3"/>
      <c r="AF28" s="3"/>
      <c r="AG28" s="3"/>
      <c r="AH28" s="3"/>
      <c r="AI28" s="3"/>
      <c r="AJ28" s="3"/>
    </row>
    <row r="29" spans="3:36">
      <c r="C29" s="60" t="s">
        <v>384</v>
      </c>
      <c r="D29" s="9" t="s">
        <v>53</v>
      </c>
      <c r="E29" s="9">
        <v>2</v>
      </c>
      <c r="F29" s="9" t="str">
        <f t="shared" ref="F29:F31" si="3">CONCATENATE(D29,E29)</f>
        <v>B2</v>
      </c>
      <c r="G29" s="60" t="s">
        <v>402</v>
      </c>
      <c r="H29" s="13" t="s">
        <v>386</v>
      </c>
      <c r="I29" s="20"/>
      <c r="J29" s="20"/>
      <c r="K29" s="3"/>
      <c r="L29" s="20"/>
      <c r="M29" s="3"/>
      <c r="N29" s="3"/>
      <c r="O29" s="3"/>
      <c r="P29" s="3"/>
      <c r="Q29" s="20"/>
      <c r="R29" s="3"/>
      <c r="S29" s="3"/>
      <c r="T29" s="3"/>
      <c r="U29" s="3"/>
      <c r="V29" s="3"/>
      <c r="W29" s="3"/>
      <c r="X29" s="20"/>
      <c r="Y29" s="3"/>
      <c r="Z29" s="3"/>
      <c r="AA29" s="3"/>
      <c r="AB29" s="3"/>
      <c r="AC29" s="3"/>
      <c r="AD29" s="20"/>
      <c r="AE29" s="3"/>
      <c r="AF29" s="3"/>
      <c r="AG29" s="3"/>
      <c r="AH29" s="3"/>
      <c r="AI29" s="3"/>
      <c r="AJ29" s="3"/>
    </row>
    <row r="30" spans="3:36">
      <c r="C30" s="68" t="s">
        <v>411</v>
      </c>
      <c r="D30" s="9" t="s">
        <v>40</v>
      </c>
      <c r="E30" s="9">
        <v>3</v>
      </c>
      <c r="F30" s="9" t="str">
        <f t="shared" si="3"/>
        <v>A3</v>
      </c>
      <c r="G30" s="3"/>
      <c r="H30" s="13"/>
      <c r="I30" s="20"/>
      <c r="J30" s="20"/>
      <c r="K30" s="3"/>
      <c r="L30" s="20"/>
      <c r="M30" s="3"/>
      <c r="N30" s="3"/>
      <c r="O30" s="3"/>
      <c r="P30" s="3"/>
      <c r="Q30" s="20"/>
      <c r="R30" s="3"/>
      <c r="S30" s="3"/>
      <c r="T30" s="3"/>
      <c r="U30" s="3"/>
      <c r="V30" s="3"/>
      <c r="W30" s="3"/>
      <c r="X30" s="20"/>
      <c r="Y30" s="3"/>
      <c r="Z30" s="3"/>
      <c r="AA30" s="3"/>
      <c r="AB30" s="3"/>
      <c r="AC30" s="3"/>
      <c r="AD30" s="20"/>
      <c r="AE30" s="3"/>
      <c r="AF30" s="3"/>
      <c r="AG30" s="3"/>
      <c r="AH30" s="3"/>
      <c r="AI30" s="3"/>
      <c r="AJ30" s="3"/>
    </row>
    <row r="31" spans="3:36">
      <c r="C31" s="3"/>
      <c r="D31" s="9"/>
      <c r="E31" s="9"/>
      <c r="F31" s="9" t="str">
        <f t="shared" si="3"/>
        <v/>
      </c>
      <c r="G31" s="3"/>
      <c r="H31" s="13"/>
      <c r="I31" s="20"/>
      <c r="J31" s="20"/>
      <c r="K31" s="3"/>
      <c r="L31" s="20"/>
      <c r="M31" s="3"/>
      <c r="N31" s="3"/>
      <c r="O31" s="3"/>
      <c r="P31" s="3"/>
      <c r="Q31" s="20"/>
      <c r="R31" s="3"/>
      <c r="S31" s="3"/>
      <c r="T31" s="3"/>
      <c r="U31" s="3"/>
      <c r="V31" s="3"/>
      <c r="W31" s="3"/>
      <c r="X31" s="20"/>
      <c r="Y31" s="3"/>
      <c r="Z31" s="3"/>
      <c r="AA31" s="3"/>
      <c r="AB31" s="3"/>
      <c r="AC31" s="3"/>
      <c r="AD31" s="20"/>
      <c r="AE31" s="3"/>
      <c r="AF31" s="3"/>
      <c r="AG31" s="3"/>
      <c r="AH31" s="3"/>
      <c r="AI31" s="3"/>
      <c r="AJ31" s="3"/>
    </row>
    <row r="32" spans="3:36">
      <c r="C32" s="4"/>
    </row>
    <row r="33" spans="2:36">
      <c r="C33" s="4"/>
    </row>
    <row r="34" spans="2:36">
      <c r="B34" s="1" t="s">
        <v>5</v>
      </c>
      <c r="C34" s="1"/>
      <c r="D34" s="5" t="s">
        <v>47</v>
      </c>
      <c r="H34" t="s">
        <v>41</v>
      </c>
    </row>
    <row r="35" spans="2:36">
      <c r="C35" s="4"/>
      <c r="D35" s="6" t="s">
        <v>54</v>
      </c>
      <c r="E35" s="7"/>
      <c r="F35" s="7"/>
      <c r="G35" s="8"/>
      <c r="H35" s="8" t="s">
        <v>42</v>
      </c>
    </row>
    <row r="36" spans="2:36">
      <c r="C36" s="4"/>
      <c r="D36" s="6" t="s">
        <v>56</v>
      </c>
      <c r="E36" s="7"/>
      <c r="F36" s="7"/>
      <c r="G36" s="8"/>
      <c r="H36" s="8" t="s">
        <v>43</v>
      </c>
    </row>
    <row r="37" spans="2:36">
      <c r="C37" s="4"/>
      <c r="D37" s="6" t="s">
        <v>57</v>
      </c>
      <c r="E37" s="7"/>
      <c r="F37" s="7"/>
      <c r="G37" s="8"/>
      <c r="H37" s="8" t="s">
        <v>44</v>
      </c>
    </row>
    <row r="38" spans="2:36">
      <c r="C38" s="4"/>
      <c r="D38" s="6" t="s">
        <v>64</v>
      </c>
      <c r="E38" s="7"/>
      <c r="F38" s="7"/>
      <c r="G38" s="8"/>
      <c r="H38" s="8" t="s">
        <v>45</v>
      </c>
    </row>
    <row r="39" spans="2:36">
      <c r="C39" s="4"/>
      <c r="D39" s="6" t="s">
        <v>55</v>
      </c>
      <c r="E39" s="7"/>
      <c r="F39" s="7"/>
      <c r="G39" s="8"/>
      <c r="H39" s="8" t="s">
        <v>46</v>
      </c>
    </row>
    <row r="40" spans="2:36" ht="15" thickBot="1">
      <c r="F40" s="5" t="str">
        <f t="shared" si="0"/>
        <v/>
      </c>
      <c r="I40" s="31" t="s">
        <v>126</v>
      </c>
    </row>
    <row r="41" spans="2:36" ht="15" thickBot="1">
      <c r="F41" s="5" t="str">
        <f t="shared" si="0"/>
        <v/>
      </c>
      <c r="I41" s="17" t="s">
        <v>113</v>
      </c>
      <c r="J41" s="18"/>
      <c r="K41" s="18"/>
      <c r="L41" s="18"/>
      <c r="M41" s="18"/>
      <c r="N41" s="19"/>
      <c r="O41" s="14" t="s">
        <v>114</v>
      </c>
      <c r="P41" s="15"/>
      <c r="Q41" s="15"/>
      <c r="R41" s="15"/>
      <c r="S41" s="15"/>
      <c r="T41" s="15"/>
      <c r="U41" s="15"/>
      <c r="V41" s="15"/>
      <c r="W41" s="15"/>
      <c r="X41" s="15"/>
      <c r="Y41" s="16"/>
      <c r="Z41" s="22" t="s">
        <v>117</v>
      </c>
      <c r="AA41" s="23"/>
      <c r="AB41" s="23"/>
      <c r="AC41" s="23"/>
      <c r="AD41" s="23" t="s">
        <v>119</v>
      </c>
      <c r="AE41" s="24"/>
      <c r="AF41" s="25" t="s">
        <v>118</v>
      </c>
      <c r="AG41" s="26"/>
      <c r="AH41" s="26"/>
      <c r="AI41" s="26"/>
      <c r="AJ41" s="27"/>
    </row>
    <row r="42" spans="2:36">
      <c r="C42" s="2" t="s">
        <v>16</v>
      </c>
      <c r="D42" s="10" t="s">
        <v>38</v>
      </c>
      <c r="E42" s="10" t="s">
        <v>39</v>
      </c>
      <c r="F42" s="10" t="s">
        <v>34</v>
      </c>
      <c r="G42" s="11" t="s">
        <v>68</v>
      </c>
      <c r="H42" s="12" t="s">
        <v>69</v>
      </c>
      <c r="I42" s="11" t="s">
        <v>125</v>
      </c>
      <c r="J42" s="11" t="s">
        <v>77</v>
      </c>
      <c r="K42" s="11" t="s">
        <v>78</v>
      </c>
      <c r="L42" s="11" t="s">
        <v>79</v>
      </c>
      <c r="M42" s="11" t="s">
        <v>78</v>
      </c>
      <c r="N42" s="11" t="s">
        <v>80</v>
      </c>
      <c r="O42" s="21" t="s">
        <v>83</v>
      </c>
      <c r="P42" s="21" t="s">
        <v>84</v>
      </c>
      <c r="Q42" s="21" t="s">
        <v>88</v>
      </c>
      <c r="R42" s="21" t="s">
        <v>85</v>
      </c>
      <c r="S42" s="21" t="s">
        <v>86</v>
      </c>
      <c r="T42" s="21" t="s">
        <v>77</v>
      </c>
      <c r="U42" s="21" t="s">
        <v>78</v>
      </c>
      <c r="V42" s="21" t="s">
        <v>79</v>
      </c>
      <c r="W42" s="21" t="s">
        <v>78</v>
      </c>
      <c r="X42" s="21" t="s">
        <v>80</v>
      </c>
      <c r="Y42" s="21" t="s">
        <v>87</v>
      </c>
      <c r="Z42" s="21" t="s">
        <v>94</v>
      </c>
      <c r="AA42" s="21" t="s">
        <v>95</v>
      </c>
      <c r="AB42" s="21" t="s">
        <v>97</v>
      </c>
      <c r="AC42" s="21" t="s">
        <v>96</v>
      </c>
      <c r="AD42" s="21" t="s">
        <v>99</v>
      </c>
      <c r="AE42" s="21" t="s">
        <v>100</v>
      </c>
      <c r="AF42" s="21" t="s">
        <v>120</v>
      </c>
      <c r="AG42" s="21" t="s">
        <v>121</v>
      </c>
      <c r="AH42" s="21" t="s">
        <v>122</v>
      </c>
      <c r="AI42" s="21" t="s">
        <v>123</v>
      </c>
      <c r="AJ42" s="21" t="s">
        <v>124</v>
      </c>
    </row>
    <row r="43" spans="2:36">
      <c r="C43" s="3" t="s">
        <v>6</v>
      </c>
      <c r="D43" s="9" t="s">
        <v>58</v>
      </c>
      <c r="E43" s="9">
        <v>2</v>
      </c>
      <c r="F43" s="9" t="str">
        <f t="shared" si="0"/>
        <v>C2</v>
      </c>
      <c r="G43" s="3">
        <v>0.5</v>
      </c>
      <c r="H43" s="3" t="s">
        <v>403</v>
      </c>
      <c r="I43" s="20" t="s">
        <v>81</v>
      </c>
      <c r="J43" s="20" t="s">
        <v>81</v>
      </c>
      <c r="K43" s="3" t="s">
        <v>416</v>
      </c>
      <c r="L43" s="20" t="s">
        <v>81</v>
      </c>
      <c r="M43" s="3" t="s">
        <v>416</v>
      </c>
      <c r="N43" s="3" t="s">
        <v>389</v>
      </c>
      <c r="O43" s="3" t="s">
        <v>390</v>
      </c>
      <c r="P43" s="3" t="s">
        <v>390</v>
      </c>
      <c r="Q43" s="20"/>
      <c r="R43" s="3"/>
      <c r="S43" s="3"/>
      <c r="T43" s="20" t="s">
        <v>81</v>
      </c>
      <c r="U43" s="3" t="s">
        <v>399</v>
      </c>
      <c r="V43" s="20" t="s">
        <v>81</v>
      </c>
      <c r="W43" s="3" t="s">
        <v>399</v>
      </c>
      <c r="X43" s="20"/>
      <c r="Y43" s="3"/>
      <c r="Z43" s="3" t="s">
        <v>406</v>
      </c>
      <c r="AA43" s="3" t="s">
        <v>407</v>
      </c>
      <c r="AB43" s="3" t="s">
        <v>405</v>
      </c>
      <c r="AC43" s="3"/>
      <c r="AD43" s="20"/>
      <c r="AE43" s="3"/>
      <c r="AF43" s="3"/>
      <c r="AG43" s="3"/>
      <c r="AH43" s="3"/>
      <c r="AI43" s="3"/>
      <c r="AJ43" s="3"/>
    </row>
    <row r="44" spans="2:36">
      <c r="C44" s="3" t="s">
        <v>7</v>
      </c>
      <c r="D44" s="9" t="s">
        <v>58</v>
      </c>
      <c r="E44" s="9">
        <v>2</v>
      </c>
      <c r="F44" s="9" t="str">
        <f t="shared" si="0"/>
        <v>C2</v>
      </c>
      <c r="G44" s="3">
        <v>0</v>
      </c>
      <c r="H44" s="3" t="s">
        <v>403</v>
      </c>
      <c r="I44" s="20"/>
      <c r="J44" s="20"/>
      <c r="K44" s="3"/>
      <c r="L44" s="20"/>
      <c r="M44" s="3"/>
      <c r="N44" s="3"/>
      <c r="O44" s="3"/>
      <c r="P44" s="3"/>
      <c r="Q44" s="20"/>
      <c r="R44" s="3"/>
      <c r="S44" s="3"/>
      <c r="T44" s="20"/>
      <c r="U44" s="3"/>
      <c r="V44" s="20"/>
      <c r="W44" s="3"/>
      <c r="X44" s="20"/>
      <c r="Y44" s="3"/>
      <c r="Z44" s="3"/>
      <c r="AA44" s="3"/>
      <c r="AB44" s="3"/>
      <c r="AC44" s="3"/>
      <c r="AD44" s="20"/>
      <c r="AE44" s="3"/>
      <c r="AF44" s="3"/>
      <c r="AG44" s="3"/>
      <c r="AH44" s="3"/>
      <c r="AI44" s="3"/>
      <c r="AJ44" s="3"/>
    </row>
    <row r="45" spans="2:36">
      <c r="C45" s="60" t="s">
        <v>8</v>
      </c>
      <c r="D45" s="9" t="s">
        <v>58</v>
      </c>
      <c r="E45" s="9">
        <v>2</v>
      </c>
      <c r="F45" s="9" t="str">
        <f t="shared" si="0"/>
        <v>C2</v>
      </c>
      <c r="G45" s="3">
        <v>0.5</v>
      </c>
      <c r="H45" s="3" t="s">
        <v>403</v>
      </c>
      <c r="I45" s="20"/>
      <c r="J45" s="20"/>
      <c r="K45" s="3"/>
      <c r="L45" s="20"/>
      <c r="M45" s="3"/>
      <c r="N45" s="3"/>
      <c r="O45" s="3"/>
      <c r="P45" s="3"/>
      <c r="Q45" s="20"/>
      <c r="R45" s="3"/>
      <c r="S45" s="3"/>
      <c r="T45" s="20"/>
      <c r="U45" s="3"/>
      <c r="V45" s="20"/>
      <c r="W45" s="3"/>
      <c r="X45" s="20"/>
      <c r="Y45" s="3"/>
      <c r="Z45" s="3"/>
      <c r="AA45" s="3"/>
      <c r="AB45" s="3"/>
      <c r="AC45" s="3"/>
      <c r="AD45" s="20"/>
      <c r="AE45" s="3"/>
      <c r="AF45" s="3"/>
      <c r="AG45" s="3"/>
      <c r="AH45" s="3"/>
      <c r="AI45" s="3"/>
      <c r="AJ45" s="3"/>
    </row>
    <row r="46" spans="2:36">
      <c r="C46" s="3" t="s">
        <v>13</v>
      </c>
      <c r="D46" s="9" t="s">
        <v>58</v>
      </c>
      <c r="E46" s="9">
        <v>2</v>
      </c>
      <c r="F46" s="9" t="str">
        <f t="shared" si="0"/>
        <v>C2</v>
      </c>
      <c r="G46" s="3">
        <v>0</v>
      </c>
      <c r="H46" s="3" t="s">
        <v>404</v>
      </c>
      <c r="I46" s="20"/>
      <c r="J46" s="20"/>
      <c r="K46" s="3"/>
      <c r="L46" s="20"/>
      <c r="M46" s="3"/>
      <c r="N46" s="3"/>
      <c r="O46" s="3"/>
      <c r="P46" s="3"/>
      <c r="Q46" s="20"/>
      <c r="R46" s="3"/>
      <c r="S46" s="3"/>
      <c r="T46" s="20"/>
      <c r="U46" s="3"/>
      <c r="V46" s="20"/>
      <c r="W46" s="3"/>
      <c r="X46" s="20"/>
      <c r="Y46" s="3"/>
      <c r="Z46" s="3"/>
      <c r="AA46" s="3"/>
      <c r="AB46" s="3"/>
      <c r="AC46" s="3"/>
      <c r="AD46" s="20"/>
      <c r="AE46" s="3"/>
      <c r="AF46" s="3"/>
      <c r="AG46" s="3"/>
      <c r="AH46" s="3"/>
      <c r="AI46" s="3"/>
      <c r="AJ46" s="3"/>
    </row>
    <row r="47" spans="2:36">
      <c r="C47" s="3" t="s">
        <v>37</v>
      </c>
      <c r="D47" s="9" t="s">
        <v>53</v>
      </c>
      <c r="E47" s="9">
        <v>3</v>
      </c>
      <c r="F47" s="9" t="str">
        <f t="shared" si="0"/>
        <v>B3</v>
      </c>
      <c r="G47" s="3">
        <v>0.5</v>
      </c>
      <c r="H47" s="3" t="s">
        <v>405</v>
      </c>
      <c r="I47" s="20" t="s">
        <v>82</v>
      </c>
      <c r="J47" s="20"/>
      <c r="K47" s="3"/>
      <c r="L47" s="20"/>
      <c r="M47" s="3"/>
      <c r="N47" s="3"/>
      <c r="O47" s="3"/>
      <c r="P47" s="3" t="s">
        <v>405</v>
      </c>
      <c r="Q47" s="20" t="s">
        <v>408</v>
      </c>
      <c r="R47" s="3"/>
      <c r="S47" s="3"/>
      <c r="T47" s="20"/>
      <c r="U47" s="3"/>
      <c r="V47" s="20"/>
      <c r="W47" s="3"/>
      <c r="X47" s="20"/>
      <c r="Y47" s="3"/>
      <c r="Z47" s="3"/>
      <c r="AA47" s="3"/>
      <c r="AB47" s="3"/>
      <c r="AC47" s="3"/>
      <c r="AD47" s="20"/>
      <c r="AE47" s="3"/>
      <c r="AF47" s="3"/>
      <c r="AG47" s="3"/>
      <c r="AH47" s="3"/>
      <c r="AI47" s="3"/>
      <c r="AJ47" s="3"/>
    </row>
    <row r="48" spans="2:36">
      <c r="C48" s="3" t="s">
        <v>60</v>
      </c>
      <c r="D48" s="9" t="s">
        <v>58</v>
      </c>
      <c r="E48" s="9">
        <v>4</v>
      </c>
      <c r="F48" s="9" t="str">
        <f t="shared" si="0"/>
        <v>C4</v>
      </c>
      <c r="G48" s="65" t="s">
        <v>388</v>
      </c>
    </row>
    <row r="49" spans="3:7">
      <c r="C49" s="3" t="s">
        <v>59</v>
      </c>
      <c r="D49" s="9" t="s">
        <v>58</v>
      </c>
      <c r="E49" s="9">
        <v>4</v>
      </c>
      <c r="F49" s="9" t="str">
        <f t="shared" si="0"/>
        <v>C4</v>
      </c>
      <c r="G49" s="65" t="s">
        <v>388</v>
      </c>
    </row>
    <row r="50" spans="3:7">
      <c r="C50" s="3" t="s">
        <v>61</v>
      </c>
      <c r="D50" s="9" t="s">
        <v>58</v>
      </c>
      <c r="E50" s="9">
        <v>3</v>
      </c>
      <c r="F50" s="9" t="str">
        <f t="shared" si="0"/>
        <v>C3</v>
      </c>
      <c r="G50" s="65" t="s">
        <v>388</v>
      </c>
    </row>
    <row r="51" spans="3:7">
      <c r="C51" s="3" t="s">
        <v>63</v>
      </c>
      <c r="D51" s="9" t="s">
        <v>58</v>
      </c>
      <c r="E51" s="9">
        <v>3</v>
      </c>
      <c r="F51" s="9" t="str">
        <f t="shared" si="0"/>
        <v>C3</v>
      </c>
      <c r="G51" s="65" t="s">
        <v>388</v>
      </c>
    </row>
    <row r="52" spans="3:7">
      <c r="C52" s="3" t="s">
        <v>65</v>
      </c>
      <c r="D52" s="9" t="s">
        <v>58</v>
      </c>
      <c r="E52" s="9">
        <v>4</v>
      </c>
      <c r="F52" s="9" t="str">
        <f t="shared" si="0"/>
        <v>C4</v>
      </c>
      <c r="G52" s="65" t="s">
        <v>388</v>
      </c>
    </row>
    <row r="53" spans="3:7">
      <c r="C53" s="3" t="s">
        <v>66</v>
      </c>
      <c r="D53" s="9" t="s">
        <v>58</v>
      </c>
      <c r="E53" s="9">
        <v>3</v>
      </c>
      <c r="F53" s="9" t="str">
        <f t="shared" si="0"/>
        <v>C3</v>
      </c>
      <c r="G53" s="65" t="s">
        <v>388</v>
      </c>
    </row>
    <row r="54" spans="3:7">
      <c r="C54" s="3" t="s">
        <v>67</v>
      </c>
      <c r="D54" s="9" t="s">
        <v>62</v>
      </c>
      <c r="E54" s="9">
        <v>2</v>
      </c>
      <c r="F54" s="9" t="str">
        <f t="shared" si="0"/>
        <v>D2</v>
      </c>
      <c r="G54" s="65" t="s">
        <v>388</v>
      </c>
    </row>
    <row r="55" spans="3:7">
      <c r="C55" s="3"/>
      <c r="D55" s="9"/>
      <c r="E55" s="9"/>
      <c r="F55" s="9"/>
      <c r="G55" s="3"/>
    </row>
    <row r="56" spans="3:7">
      <c r="C56" s="3"/>
      <c r="D56" s="9"/>
      <c r="E56" s="9"/>
      <c r="F56" s="9"/>
      <c r="G56" s="3"/>
    </row>
    <row r="57" spans="3:7">
      <c r="C57" s="3"/>
      <c r="D57" s="9"/>
      <c r="E57" s="9"/>
      <c r="F57" s="9"/>
      <c r="G57" s="3"/>
    </row>
    <row r="58" spans="3:7">
      <c r="C58" s="3"/>
      <c r="D58" s="9"/>
      <c r="E58" s="9"/>
      <c r="F58" s="9"/>
      <c r="G58" s="3"/>
    </row>
    <row r="59" spans="3:7">
      <c r="C59" s="3"/>
      <c r="D59" s="9"/>
      <c r="E59" s="9"/>
      <c r="F59" s="9"/>
      <c r="G59" s="3"/>
    </row>
    <row r="60" spans="3:7">
      <c r="C60" s="3"/>
      <c r="D60" s="9"/>
      <c r="E60" s="9"/>
      <c r="F60" s="9"/>
      <c r="G60" s="3"/>
    </row>
    <row r="61" spans="3:7">
      <c r="C61" s="3"/>
      <c r="D61" s="9"/>
      <c r="E61" s="9"/>
      <c r="F61" s="9"/>
      <c r="G61" s="3"/>
    </row>
  </sheetData>
  <conditionalFormatting sqref="F40:F41 F43:F49 F32:F33 F11:F15 F17:F26">
    <cfRule type="expression" dxfId="212" priority="206">
      <formula>F11="C1"</formula>
    </cfRule>
    <cfRule type="expression" dxfId="211" priority="207">
      <formula>F11="B1"</formula>
    </cfRule>
    <cfRule type="expression" dxfId="210" priority="208">
      <formula>F11="A1"</formula>
    </cfRule>
    <cfRule type="expression" dxfId="209" priority="209">
      <formula>F11="B2"</formula>
    </cfRule>
    <cfRule type="expression" dxfId="208" priority="210">
      <formula>F11="A2"</formula>
    </cfRule>
    <cfRule type="expression" dxfId="207" priority="211">
      <formula>F11="A3"</formula>
    </cfRule>
    <cfRule type="expression" dxfId="206" priority="212">
      <formula>F11="D1"</formula>
    </cfRule>
    <cfRule type="expression" dxfId="205" priority="213">
      <formula>F11="C2"</formula>
    </cfRule>
    <cfRule type="expression" dxfId="204" priority="214">
      <formula>F11="B3"</formula>
    </cfRule>
    <cfRule type="expression" dxfId="203" priority="215">
      <formula>F11="A4"</formula>
    </cfRule>
    <cfRule type="expression" dxfId="202" priority="216">
      <formula>F11="E1"</formula>
    </cfRule>
    <cfRule type="expression" dxfId="201" priority="217">
      <formula>F11="E2"</formula>
    </cfRule>
    <cfRule type="expression" dxfId="200" priority="218">
      <formula>F11="D2"</formula>
    </cfRule>
    <cfRule type="expression" dxfId="199" priority="219">
      <formula>F11="E3"</formula>
    </cfRule>
    <cfRule type="expression" dxfId="198" priority="220">
      <formula>F11="D3"</formula>
    </cfRule>
    <cfRule type="expression" dxfId="197" priority="221">
      <formula>F11="C3"</formula>
    </cfRule>
    <cfRule type="expression" dxfId="196" priority="222">
      <formula>F11="E4"</formula>
    </cfRule>
    <cfRule type="expression" dxfId="195" priority="223">
      <formula>F11="D4"</formula>
    </cfRule>
    <cfRule type="expression" dxfId="194" priority="224">
      <formula>F11="C4"</formula>
    </cfRule>
    <cfRule type="expression" dxfId="193" priority="225">
      <formula>F11="B4"</formula>
    </cfRule>
    <cfRule type="expression" dxfId="192" priority="226">
      <formula>F11="E5"</formula>
    </cfRule>
    <cfRule type="expression" dxfId="191" priority="227">
      <formula>F11="D5"</formula>
    </cfRule>
    <cfRule type="expression" dxfId="190" priority="228">
      <formula>F11="C5"</formula>
    </cfRule>
    <cfRule type="expression" dxfId="189" priority="229">
      <formula>F11="B5"</formula>
    </cfRule>
    <cfRule type="expression" dxfId="188" priority="230">
      <formula>F11="A5"</formula>
    </cfRule>
  </conditionalFormatting>
  <conditionalFormatting sqref="F50:F54">
    <cfRule type="expression" dxfId="187" priority="181">
      <formula>F50="C1"</formula>
    </cfRule>
    <cfRule type="expression" dxfId="186" priority="182">
      <formula>F50="B1"</formula>
    </cfRule>
    <cfRule type="expression" dxfId="185" priority="183">
      <formula>F50="A1"</formula>
    </cfRule>
    <cfRule type="expression" dxfId="184" priority="184">
      <formula>F50="B2"</formula>
    </cfRule>
    <cfRule type="expression" dxfId="183" priority="185">
      <formula>F50="A2"</formula>
    </cfRule>
    <cfRule type="expression" dxfId="182" priority="186">
      <formula>F50="A3"</formula>
    </cfRule>
    <cfRule type="expression" dxfId="181" priority="187">
      <formula>F50="D1"</formula>
    </cfRule>
    <cfRule type="expression" dxfId="180" priority="188">
      <formula>F50="C2"</formula>
    </cfRule>
    <cfRule type="expression" dxfId="179" priority="189">
      <formula>F50="B3"</formula>
    </cfRule>
    <cfRule type="expression" dxfId="178" priority="190">
      <formula>F50="A4"</formula>
    </cfRule>
    <cfRule type="expression" dxfId="177" priority="191">
      <formula>F50="E1"</formula>
    </cfRule>
    <cfRule type="expression" dxfId="176" priority="192">
      <formula>F50="E2"</formula>
    </cfRule>
    <cfRule type="expression" dxfId="175" priority="193">
      <formula>F50="D2"</formula>
    </cfRule>
    <cfRule type="expression" dxfId="174" priority="194">
      <formula>F50="E3"</formula>
    </cfRule>
    <cfRule type="expression" dxfId="173" priority="195">
      <formula>F50="D3"</formula>
    </cfRule>
    <cfRule type="expression" dxfId="172" priority="196">
      <formula>F50="C3"</formula>
    </cfRule>
    <cfRule type="expression" dxfId="171" priority="197">
      <formula>F50="E4"</formula>
    </cfRule>
    <cfRule type="expression" dxfId="170" priority="198">
      <formula>F50="D4"</formula>
    </cfRule>
    <cfRule type="expression" dxfId="169" priority="199">
      <formula>F50="C4"</formula>
    </cfRule>
    <cfRule type="expression" dxfId="168" priority="200">
      <formula>F50="B4"</formula>
    </cfRule>
    <cfRule type="expression" dxfId="167" priority="201">
      <formula>F50="E5"</formula>
    </cfRule>
    <cfRule type="expression" dxfId="166" priority="202">
      <formula>F50="D5"</formula>
    </cfRule>
    <cfRule type="expression" dxfId="165" priority="203">
      <formula>F50="C5"</formula>
    </cfRule>
    <cfRule type="expression" dxfId="164" priority="204">
      <formula>F50="B5"</formula>
    </cfRule>
    <cfRule type="expression" dxfId="163" priority="205">
      <formula>F50="A5"</formula>
    </cfRule>
  </conditionalFormatting>
  <conditionalFormatting sqref="J11:N14 J18:N26">
    <cfRule type="expression" dxfId="162" priority="179">
      <formula>$I11="neen"</formula>
    </cfRule>
  </conditionalFormatting>
  <conditionalFormatting sqref="O11:P14 R11:S14 R18:S26 O18:P26">
    <cfRule type="expression" dxfId="161" priority="178">
      <formula>$I11="ja"</formula>
    </cfRule>
  </conditionalFormatting>
  <conditionalFormatting sqref="U11:U14 W11:X14 W18:X26 U18:U26">
    <cfRule type="expression" dxfId="160" priority="176">
      <formula>$I11="ja"</formula>
    </cfRule>
  </conditionalFormatting>
  <conditionalFormatting sqref="Y11:Y14 Y18:Y26">
    <cfRule type="expression" dxfId="159" priority="173">
      <formula>$I11="ja"</formula>
    </cfRule>
  </conditionalFormatting>
  <conditionalFormatting sqref="Q11:Q14 Q18:Q26">
    <cfRule type="expression" dxfId="158" priority="172">
      <formula>$I11="ja"</formula>
    </cfRule>
  </conditionalFormatting>
  <conditionalFormatting sqref="J43:N44">
    <cfRule type="expression" dxfId="157" priority="171">
      <formula>$I43="neen"</formula>
    </cfRule>
  </conditionalFormatting>
  <conditionalFormatting sqref="O43:P44 R43:S44">
    <cfRule type="expression" dxfId="156" priority="170">
      <formula>$I43="ja"</formula>
    </cfRule>
  </conditionalFormatting>
  <conditionalFormatting sqref="U43:U44 W43:X44">
    <cfRule type="expression" dxfId="155" priority="169">
      <formula>$I43="ja"</formula>
    </cfRule>
  </conditionalFormatting>
  <conditionalFormatting sqref="Y43:Y44">
    <cfRule type="expression" dxfId="154" priority="166">
      <formula>$I43="ja"</formula>
    </cfRule>
  </conditionalFormatting>
  <conditionalFormatting sqref="Q43:Q44">
    <cfRule type="expression" dxfId="153" priority="165">
      <formula>$I43="ja"</formula>
    </cfRule>
  </conditionalFormatting>
  <conditionalFormatting sqref="J45:N47">
    <cfRule type="expression" dxfId="152" priority="164">
      <formula>$I45="neen"</formula>
    </cfRule>
  </conditionalFormatting>
  <conditionalFormatting sqref="O45:P47 R45:S47">
    <cfRule type="expression" dxfId="151" priority="163">
      <formula>$I45="ja"</formula>
    </cfRule>
  </conditionalFormatting>
  <conditionalFormatting sqref="U45:U47 W45:X47">
    <cfRule type="expression" dxfId="150" priority="162">
      <formula>$I45="ja"</formula>
    </cfRule>
  </conditionalFormatting>
  <conditionalFormatting sqref="Y45:Y47">
    <cfRule type="expression" dxfId="149" priority="159">
      <formula>$I45="ja"</formula>
    </cfRule>
  </conditionalFormatting>
  <conditionalFormatting sqref="Q45:Q47">
    <cfRule type="expression" dxfId="148" priority="158">
      <formula>$I45="ja"</formula>
    </cfRule>
  </conditionalFormatting>
  <conditionalFormatting sqref="F27:F28">
    <cfRule type="expression" dxfId="147" priority="133">
      <formula>F27="C1"</formula>
    </cfRule>
    <cfRule type="expression" dxfId="146" priority="134">
      <formula>F27="B1"</formula>
    </cfRule>
    <cfRule type="expression" dxfId="145" priority="135">
      <formula>F27="A1"</formula>
    </cfRule>
    <cfRule type="expression" dxfId="144" priority="136">
      <formula>F27="B2"</formula>
    </cfRule>
    <cfRule type="expression" dxfId="143" priority="137">
      <formula>F27="A2"</formula>
    </cfRule>
    <cfRule type="expression" dxfId="142" priority="138">
      <formula>F27="A3"</formula>
    </cfRule>
    <cfRule type="expression" dxfId="141" priority="139">
      <formula>F27="D1"</formula>
    </cfRule>
    <cfRule type="expression" dxfId="140" priority="140">
      <formula>F27="C2"</formula>
    </cfRule>
    <cfRule type="expression" dxfId="139" priority="141">
      <formula>F27="B3"</formula>
    </cfRule>
    <cfRule type="expression" dxfId="138" priority="142">
      <formula>F27="A4"</formula>
    </cfRule>
    <cfRule type="expression" dxfId="137" priority="143">
      <formula>F27="E1"</formula>
    </cfRule>
    <cfRule type="expression" dxfId="136" priority="144">
      <formula>F27="E2"</formula>
    </cfRule>
    <cfRule type="expression" dxfId="135" priority="145">
      <formula>F27="D2"</formula>
    </cfRule>
    <cfRule type="expression" dxfId="134" priority="146">
      <formula>F27="E3"</formula>
    </cfRule>
    <cfRule type="expression" dxfId="133" priority="147">
      <formula>F27="D3"</formula>
    </cfRule>
    <cfRule type="expression" dxfId="132" priority="148">
      <formula>F27="C3"</formula>
    </cfRule>
    <cfRule type="expression" dxfId="131" priority="149">
      <formula>F27="E4"</formula>
    </cfRule>
    <cfRule type="expression" dxfId="130" priority="150">
      <formula>F27="D4"</formula>
    </cfRule>
    <cfRule type="expression" dxfId="129" priority="151">
      <formula>F27="C4"</formula>
    </cfRule>
    <cfRule type="expression" dxfId="128" priority="152">
      <formula>F27="B4"</formula>
    </cfRule>
    <cfRule type="expression" dxfId="127" priority="153">
      <formula>F27="E5"</formula>
    </cfRule>
    <cfRule type="expression" dxfId="126" priority="154">
      <formula>F27="D5"</formula>
    </cfRule>
    <cfRule type="expression" dxfId="125" priority="155">
      <formula>F27="C5"</formula>
    </cfRule>
    <cfRule type="expression" dxfId="124" priority="156">
      <formula>F27="B5"</formula>
    </cfRule>
    <cfRule type="expression" dxfId="123" priority="157">
      <formula>F27="A5"</formula>
    </cfRule>
  </conditionalFormatting>
  <conditionalFormatting sqref="J27:N28">
    <cfRule type="expression" dxfId="122" priority="132">
      <formula>$I27="neen"</formula>
    </cfRule>
  </conditionalFormatting>
  <conditionalFormatting sqref="O27:P28 R27:S28">
    <cfRule type="expression" dxfId="121" priority="131">
      <formula>$I27="ja"</formula>
    </cfRule>
  </conditionalFormatting>
  <conditionalFormatting sqref="U27:U28 W27:X28">
    <cfRule type="expression" dxfId="120" priority="130">
      <formula>$I27="ja"</formula>
    </cfRule>
  </conditionalFormatting>
  <conditionalFormatting sqref="Y27:Y28">
    <cfRule type="expression" dxfId="119" priority="127">
      <formula>$I27="ja"</formula>
    </cfRule>
  </conditionalFormatting>
  <conditionalFormatting sqref="Q27:Q28">
    <cfRule type="expression" dxfId="118" priority="126">
      <formula>$I27="ja"</formula>
    </cfRule>
  </conditionalFormatting>
  <conditionalFormatting sqref="F29">
    <cfRule type="expression" dxfId="117" priority="101">
      <formula>F29="C1"</formula>
    </cfRule>
    <cfRule type="expression" dxfId="116" priority="102">
      <formula>F29="B1"</formula>
    </cfRule>
    <cfRule type="expression" dxfId="115" priority="103">
      <formula>F29="A1"</formula>
    </cfRule>
    <cfRule type="expression" dxfId="114" priority="104">
      <formula>F29="B2"</formula>
    </cfRule>
    <cfRule type="expression" dxfId="113" priority="105">
      <formula>F29="A2"</formula>
    </cfRule>
    <cfRule type="expression" dxfId="112" priority="106">
      <formula>F29="A3"</formula>
    </cfRule>
    <cfRule type="expression" dxfId="111" priority="107">
      <formula>F29="D1"</formula>
    </cfRule>
    <cfRule type="expression" dxfId="110" priority="108">
      <formula>F29="C2"</formula>
    </cfRule>
    <cfRule type="expression" dxfId="109" priority="109">
      <formula>F29="B3"</formula>
    </cfRule>
    <cfRule type="expression" dxfId="108" priority="110">
      <formula>F29="A4"</formula>
    </cfRule>
    <cfRule type="expression" dxfId="107" priority="111">
      <formula>F29="E1"</formula>
    </cfRule>
    <cfRule type="expression" dxfId="106" priority="112">
      <formula>F29="E2"</formula>
    </cfRule>
    <cfRule type="expression" dxfId="105" priority="113">
      <formula>F29="D2"</formula>
    </cfRule>
    <cfRule type="expression" dxfId="104" priority="114">
      <formula>F29="E3"</formula>
    </cfRule>
    <cfRule type="expression" dxfId="103" priority="115">
      <formula>F29="D3"</formula>
    </cfRule>
    <cfRule type="expression" dxfId="102" priority="116">
      <formula>F29="C3"</formula>
    </cfRule>
    <cfRule type="expression" dxfId="101" priority="117">
      <formula>F29="E4"</formula>
    </cfRule>
    <cfRule type="expression" dxfId="100" priority="118">
      <formula>F29="D4"</formula>
    </cfRule>
    <cfRule type="expression" dxfId="99" priority="119">
      <formula>F29="C4"</formula>
    </cfRule>
    <cfRule type="expression" dxfId="98" priority="120">
      <formula>F29="B4"</formula>
    </cfRule>
    <cfRule type="expression" dxfId="97" priority="121">
      <formula>F29="E5"</formula>
    </cfRule>
    <cfRule type="expression" dxfId="96" priority="122">
      <formula>F29="D5"</formula>
    </cfRule>
    <cfRule type="expression" dxfId="95" priority="123">
      <formula>F29="C5"</formula>
    </cfRule>
    <cfRule type="expression" dxfId="94" priority="124">
      <formula>F29="B5"</formula>
    </cfRule>
    <cfRule type="expression" dxfId="93" priority="125">
      <formula>F29="A5"</formula>
    </cfRule>
  </conditionalFormatting>
  <conditionalFormatting sqref="J29:N29">
    <cfRule type="expression" dxfId="92" priority="100">
      <formula>$I29="neen"</formula>
    </cfRule>
  </conditionalFormatting>
  <conditionalFormatting sqref="O29:P29 R29:S29">
    <cfRule type="expression" dxfId="91" priority="99">
      <formula>$I29="ja"</formula>
    </cfRule>
  </conditionalFormatting>
  <conditionalFormatting sqref="U29 W29:X29">
    <cfRule type="expression" dxfId="90" priority="98">
      <formula>$I29="ja"</formula>
    </cfRule>
  </conditionalFormatting>
  <conditionalFormatting sqref="J15:N15">
    <cfRule type="expression" dxfId="89" priority="84">
      <formula>$I15="neen"</formula>
    </cfRule>
  </conditionalFormatting>
  <conditionalFormatting sqref="Y29">
    <cfRule type="expression" dxfId="88" priority="95">
      <formula>$I29="ja"</formula>
    </cfRule>
  </conditionalFormatting>
  <conditionalFormatting sqref="Q29">
    <cfRule type="expression" dxfId="87" priority="94">
      <formula>$I29="ja"</formula>
    </cfRule>
  </conditionalFormatting>
  <conditionalFormatting sqref="V15">
    <cfRule type="expression" dxfId="86" priority="78">
      <formula>$I15="ja"</formula>
    </cfRule>
  </conditionalFormatting>
  <conditionalFormatting sqref="T11:T14 T18:T26">
    <cfRule type="expression" dxfId="85" priority="92">
      <formula>$I11="ja"</formula>
    </cfRule>
  </conditionalFormatting>
  <conditionalFormatting sqref="T27:T28">
    <cfRule type="expression" dxfId="84" priority="91">
      <formula>$I27="ja"</formula>
    </cfRule>
  </conditionalFormatting>
  <conditionalFormatting sqref="T29">
    <cfRule type="expression" dxfId="83" priority="90">
      <formula>$I29="ja"</formula>
    </cfRule>
  </conditionalFormatting>
  <conditionalFormatting sqref="V11:V13">
    <cfRule type="expression" dxfId="82" priority="89">
      <formula>$I11="ja"</formula>
    </cfRule>
  </conditionalFormatting>
  <conditionalFormatting sqref="Q15">
    <cfRule type="expression" dxfId="81" priority="80">
      <formula>$I15="ja"</formula>
    </cfRule>
  </conditionalFormatting>
  <conditionalFormatting sqref="T15">
    <cfRule type="expression" dxfId="80" priority="79">
      <formula>$I15="ja"</formula>
    </cfRule>
  </conditionalFormatting>
  <conditionalFormatting sqref="V14">
    <cfRule type="expression" dxfId="79" priority="86">
      <formula>$I14="ja"</formula>
    </cfRule>
  </conditionalFormatting>
  <conditionalFormatting sqref="V18:V29">
    <cfRule type="expression" dxfId="78" priority="85">
      <formula>$I18="ja"</formula>
    </cfRule>
  </conditionalFormatting>
  <conditionalFormatting sqref="O15:P15 R15:S15">
    <cfRule type="expression" dxfId="77" priority="83">
      <formula>$I15="ja"</formula>
    </cfRule>
  </conditionalFormatting>
  <conditionalFormatting sqref="U15 W15:X15">
    <cfRule type="expression" dxfId="76" priority="82">
      <formula>$I15="ja"</formula>
    </cfRule>
  </conditionalFormatting>
  <conditionalFormatting sqref="Y15">
    <cfRule type="expression" dxfId="75" priority="81">
      <formula>$I15="ja"</formula>
    </cfRule>
  </conditionalFormatting>
  <conditionalFormatting sqref="F16">
    <cfRule type="expression" dxfId="74" priority="53">
      <formula>F16="C1"</formula>
    </cfRule>
    <cfRule type="expression" dxfId="73" priority="54">
      <formula>F16="B1"</formula>
    </cfRule>
    <cfRule type="expression" dxfId="72" priority="55">
      <formula>F16="A1"</formula>
    </cfRule>
    <cfRule type="expression" dxfId="71" priority="56">
      <formula>F16="B2"</formula>
    </cfRule>
    <cfRule type="expression" dxfId="70" priority="57">
      <formula>F16="A2"</formula>
    </cfRule>
    <cfRule type="expression" dxfId="69" priority="58">
      <formula>F16="A3"</formula>
    </cfRule>
    <cfRule type="expression" dxfId="68" priority="59">
      <formula>F16="D1"</formula>
    </cfRule>
    <cfRule type="expression" dxfId="67" priority="60">
      <formula>F16="C2"</formula>
    </cfRule>
    <cfRule type="expression" dxfId="66" priority="61">
      <formula>F16="B3"</formula>
    </cfRule>
    <cfRule type="expression" dxfId="65" priority="62">
      <formula>F16="A4"</formula>
    </cfRule>
    <cfRule type="expression" dxfId="64" priority="63">
      <formula>F16="E1"</formula>
    </cfRule>
    <cfRule type="expression" dxfId="63" priority="64">
      <formula>F16="E2"</formula>
    </cfRule>
    <cfRule type="expression" dxfId="62" priority="65">
      <formula>F16="D2"</formula>
    </cfRule>
    <cfRule type="expression" dxfId="61" priority="66">
      <formula>F16="E3"</formula>
    </cfRule>
    <cfRule type="expression" dxfId="60" priority="67">
      <formula>F16="D3"</formula>
    </cfRule>
    <cfRule type="expression" dxfId="59" priority="68">
      <formula>F16="C3"</formula>
    </cfRule>
    <cfRule type="expression" dxfId="58" priority="69">
      <formula>F16="E4"</formula>
    </cfRule>
    <cfRule type="expression" dxfId="57" priority="70">
      <formula>F16="D4"</formula>
    </cfRule>
    <cfRule type="expression" dxfId="56" priority="71">
      <formula>F16="C4"</formula>
    </cfRule>
    <cfRule type="expression" dxfId="55" priority="72">
      <formula>F16="B4"</formula>
    </cfRule>
    <cfRule type="expression" dxfId="54" priority="73">
      <formula>F16="E5"</formula>
    </cfRule>
    <cfRule type="expression" dxfId="53" priority="74">
      <formula>F16="D5"</formula>
    </cfRule>
    <cfRule type="expression" dxfId="52" priority="75">
      <formula>F16="C5"</formula>
    </cfRule>
    <cfRule type="expression" dxfId="51" priority="76">
      <formula>F16="B5"</formula>
    </cfRule>
    <cfRule type="expression" dxfId="50" priority="77">
      <formula>F16="A5"</formula>
    </cfRule>
  </conditionalFormatting>
  <conditionalFormatting sqref="J16:N16">
    <cfRule type="expression" dxfId="49" priority="52">
      <formula>$I16="neen"</formula>
    </cfRule>
  </conditionalFormatting>
  <conditionalFormatting sqref="R16:S16 O16:P16">
    <cfRule type="expression" dxfId="48" priority="51">
      <formula>$I16="ja"</formula>
    </cfRule>
  </conditionalFormatting>
  <conditionalFormatting sqref="W16:X16 U16">
    <cfRule type="expression" dxfId="47" priority="50">
      <formula>$I16="ja"</formula>
    </cfRule>
  </conditionalFormatting>
  <conditionalFormatting sqref="Y16">
    <cfRule type="expression" dxfId="46" priority="49">
      <formula>$I16="ja"</formula>
    </cfRule>
  </conditionalFormatting>
  <conditionalFormatting sqref="Q16">
    <cfRule type="expression" dxfId="45" priority="48">
      <formula>$I16="ja"</formula>
    </cfRule>
  </conditionalFormatting>
  <conditionalFormatting sqref="T16">
    <cfRule type="expression" dxfId="44" priority="47">
      <formula>$I16="ja"</formula>
    </cfRule>
  </conditionalFormatting>
  <conditionalFormatting sqref="V16">
    <cfRule type="expression" dxfId="43" priority="46">
      <formula>$I16="ja"</formula>
    </cfRule>
  </conditionalFormatting>
  <conditionalFormatting sqref="J17:N17">
    <cfRule type="expression" dxfId="42" priority="45">
      <formula>$I17="neen"</formula>
    </cfRule>
  </conditionalFormatting>
  <conditionalFormatting sqref="V17">
    <cfRule type="expression" dxfId="41" priority="39">
      <formula>$I17="ja"</formula>
    </cfRule>
  </conditionalFormatting>
  <conditionalFormatting sqref="Q17">
    <cfRule type="expression" dxfId="40" priority="41">
      <formula>$I17="ja"</formula>
    </cfRule>
  </conditionalFormatting>
  <conditionalFormatting sqref="T17">
    <cfRule type="expression" dxfId="39" priority="40">
      <formula>$I17="ja"</formula>
    </cfRule>
  </conditionalFormatting>
  <conditionalFormatting sqref="O17:P17 R17:S17">
    <cfRule type="expression" dxfId="38" priority="44">
      <formula>$I17="ja"</formula>
    </cfRule>
  </conditionalFormatting>
  <conditionalFormatting sqref="U17 W17:X17">
    <cfRule type="expression" dxfId="37" priority="43">
      <formula>$I17="ja"</formula>
    </cfRule>
  </conditionalFormatting>
  <conditionalFormatting sqref="Y17">
    <cfRule type="expression" dxfId="36" priority="42">
      <formula>$I17="ja"</formula>
    </cfRule>
  </conditionalFormatting>
  <conditionalFormatting sqref="T43:T44">
    <cfRule type="expression" dxfId="35" priority="36">
      <formula>$I43="ja"</formula>
    </cfRule>
  </conditionalFormatting>
  <conditionalFormatting sqref="T45:T47">
    <cfRule type="expression" dxfId="34" priority="35">
      <formula>$I45="ja"</formula>
    </cfRule>
  </conditionalFormatting>
  <conditionalFormatting sqref="V43:V44">
    <cfRule type="expression" dxfId="33" priority="34">
      <formula>$I43="ja"</formula>
    </cfRule>
  </conditionalFormatting>
  <conditionalFormatting sqref="V45:V47">
    <cfRule type="expression" dxfId="32" priority="33">
      <formula>$I45="ja"</formula>
    </cfRule>
  </conditionalFormatting>
  <conditionalFormatting sqref="F30:F31">
    <cfRule type="expression" dxfId="31" priority="8">
      <formula>F30="C1"</formula>
    </cfRule>
    <cfRule type="expression" dxfId="30" priority="9">
      <formula>F30="B1"</formula>
    </cfRule>
    <cfRule type="expression" dxfId="29" priority="10">
      <formula>F30="A1"</formula>
    </cfRule>
    <cfRule type="expression" dxfId="28" priority="11">
      <formula>F30="B2"</formula>
    </cfRule>
    <cfRule type="expression" dxfId="27" priority="12">
      <formula>F30="A2"</formula>
    </cfRule>
    <cfRule type="expression" dxfId="26" priority="13">
      <formula>F30="A3"</formula>
    </cfRule>
    <cfRule type="expression" dxfId="25" priority="14">
      <formula>F30="D1"</formula>
    </cfRule>
    <cfRule type="expression" dxfId="24" priority="15">
      <formula>F30="C2"</formula>
    </cfRule>
    <cfRule type="expression" dxfId="23" priority="16">
      <formula>F30="B3"</formula>
    </cfRule>
    <cfRule type="expression" dxfId="22" priority="17">
      <formula>F30="A4"</formula>
    </cfRule>
    <cfRule type="expression" dxfId="21" priority="18">
      <formula>F30="E1"</formula>
    </cfRule>
    <cfRule type="expression" dxfId="20" priority="19">
      <formula>F30="E2"</formula>
    </cfRule>
    <cfRule type="expression" dxfId="19" priority="20">
      <formula>F30="D2"</formula>
    </cfRule>
    <cfRule type="expression" dxfId="18" priority="21">
      <formula>F30="E3"</formula>
    </cfRule>
    <cfRule type="expression" dxfId="17" priority="22">
      <formula>F30="D3"</formula>
    </cfRule>
    <cfRule type="expression" dxfId="16" priority="23">
      <formula>F30="C3"</formula>
    </cfRule>
    <cfRule type="expression" dxfId="15" priority="24">
      <formula>F30="E4"</formula>
    </cfRule>
    <cfRule type="expression" dxfId="14" priority="25">
      <formula>F30="D4"</formula>
    </cfRule>
    <cfRule type="expression" dxfId="13" priority="26">
      <formula>F30="C4"</formula>
    </cfRule>
    <cfRule type="expression" dxfId="12" priority="27">
      <formula>F30="B4"</formula>
    </cfRule>
    <cfRule type="expression" dxfId="11" priority="28">
      <formula>F30="E5"</formula>
    </cfRule>
    <cfRule type="expression" dxfId="10" priority="29">
      <formula>F30="D5"</formula>
    </cfRule>
    <cfRule type="expression" dxfId="9" priority="30">
      <formula>F30="C5"</formula>
    </cfRule>
    <cfRule type="expression" dxfId="8" priority="31">
      <formula>F30="B5"</formula>
    </cfRule>
    <cfRule type="expression" dxfId="7" priority="32">
      <formula>F30="A5"</formula>
    </cfRule>
  </conditionalFormatting>
  <conditionalFormatting sqref="J30:N31">
    <cfRule type="expression" dxfId="6" priority="7">
      <formula>$I30="neen"</formula>
    </cfRule>
  </conditionalFormatting>
  <conditionalFormatting sqref="R30:S31 O30:P31">
    <cfRule type="expression" dxfId="5" priority="6">
      <formula>$I30="ja"</formula>
    </cfRule>
  </conditionalFormatting>
  <conditionalFormatting sqref="W30:X31 U30:U31">
    <cfRule type="expression" dxfId="4" priority="5">
      <formula>$I30="ja"</formula>
    </cfRule>
  </conditionalFormatting>
  <conditionalFormatting sqref="Y30:Y31">
    <cfRule type="expression" dxfId="3" priority="4">
      <formula>$I30="ja"</formula>
    </cfRule>
  </conditionalFormatting>
  <conditionalFormatting sqref="Q30:Q31">
    <cfRule type="expression" dxfId="2" priority="3">
      <formula>$I30="ja"</formula>
    </cfRule>
  </conditionalFormatting>
  <conditionalFormatting sqref="T30:T31">
    <cfRule type="expression" dxfId="1" priority="2">
      <formula>$I30="ja"</formula>
    </cfRule>
  </conditionalFormatting>
  <conditionalFormatting sqref="V30:V31">
    <cfRule type="expression" dxfId="0" priority="1">
      <formula>$I30="ja"</formula>
    </cfRule>
  </conditionalFormatting>
  <dataValidations count="4">
    <dataValidation type="list" allowBlank="1" showInputMessage="1" showErrorMessage="1" sqref="L43:L47 I43:J47 V43:V47 T43:T47 L11:L31 T11:T31 I11:J31 V14:V31" xr:uid="{533F8AC9-8D29-4ACB-9763-A7C81DF0478B}">
      <formula1>$AI$4:$AI$6</formula1>
    </dataValidation>
    <dataValidation type="list" allowBlank="1" showInputMessage="1" showErrorMessage="1" sqref="Q11" xr:uid="{CC889981-7115-4CDB-9B50-0787E1D49A5D}">
      <formula1>$AJ$4:$AJ$8</formula1>
    </dataValidation>
    <dataValidation type="list" allowBlank="1" showInputMessage="1" showErrorMessage="1" sqref="AD43:AD47 AD11:AD31" xr:uid="{1488863B-FAC0-4090-A8D0-C61B0CB2DFD6}">
      <formula1>$AN$6:$AN$8</formula1>
    </dataValidation>
    <dataValidation type="list" allowBlank="1" showInputMessage="1" showErrorMessage="1" sqref="Q43" xr:uid="{5CBDD508-443E-47B2-80D6-2910FDC6D438}">
      <formula1>$AQ$7:$AQ$8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9B0C3-D9F5-4760-9D9A-423E4B8FECB8}">
  <dimension ref="A4:B216"/>
  <sheetViews>
    <sheetView topLeftCell="A148" workbookViewId="0">
      <selection activeCell="B202" sqref="B202"/>
    </sheetView>
  </sheetViews>
  <sheetFormatPr defaultRowHeight="14.4"/>
  <cols>
    <col min="2" max="2" width="140.21875" customWidth="1"/>
  </cols>
  <sheetData>
    <row r="4" spans="2:2">
      <c r="B4" s="34" t="s">
        <v>128</v>
      </c>
    </row>
    <row r="5" spans="2:2">
      <c r="B5" s="37" t="s">
        <v>129</v>
      </c>
    </row>
    <row r="6" spans="2:2">
      <c r="B6" s="36" t="s">
        <v>130</v>
      </c>
    </row>
    <row r="7" spans="2:2" ht="206.55" customHeight="1">
      <c r="B7" s="36" t="s">
        <v>131</v>
      </c>
    </row>
    <row r="8" spans="2:2">
      <c r="B8" s="36" t="s">
        <v>132</v>
      </c>
    </row>
    <row r="9" spans="2:2">
      <c r="B9" s="38"/>
    </row>
    <row r="10" spans="2:2">
      <c r="B10" s="36"/>
    </row>
    <row r="11" spans="2:2" ht="30.6">
      <c r="B11" s="36" t="s">
        <v>133</v>
      </c>
    </row>
    <row r="12" spans="2:2">
      <c r="B12" s="36" t="s">
        <v>134</v>
      </c>
    </row>
    <row r="13" spans="2:2">
      <c r="B13" s="35" t="s">
        <v>259</v>
      </c>
    </row>
    <row r="14" spans="2:2">
      <c r="B14" s="35" t="s">
        <v>260</v>
      </c>
    </row>
    <row r="15" spans="2:2">
      <c r="B15" s="36" t="s">
        <v>136</v>
      </c>
    </row>
    <row r="16" spans="2:2">
      <c r="B16" s="35" t="s">
        <v>261</v>
      </c>
    </row>
    <row r="17" spans="2:2">
      <c r="B17" s="35" t="s">
        <v>262</v>
      </c>
    </row>
    <row r="18" spans="2:2">
      <c r="B18" s="35" t="s">
        <v>263</v>
      </c>
    </row>
    <row r="19" spans="2:2" ht="20.399999999999999">
      <c r="B19" s="36" t="s">
        <v>137</v>
      </c>
    </row>
    <row r="20" spans="2:2">
      <c r="B20" s="36" t="s">
        <v>138</v>
      </c>
    </row>
    <row r="21" spans="2:2" ht="20.399999999999999">
      <c r="B21" s="35" t="s">
        <v>264</v>
      </c>
    </row>
    <row r="22" spans="2:2" ht="30.6">
      <c r="B22" s="35" t="s">
        <v>265</v>
      </c>
    </row>
    <row r="23" spans="2:2">
      <c r="B23" s="32" t="s">
        <v>139</v>
      </c>
    </row>
    <row r="24" spans="2:2">
      <c r="B24" s="36" t="s">
        <v>140</v>
      </c>
    </row>
    <row r="25" spans="2:2">
      <c r="B25" s="35" t="s">
        <v>266</v>
      </c>
    </row>
    <row r="26" spans="2:2">
      <c r="B26" s="35" t="s">
        <v>267</v>
      </c>
    </row>
    <row r="27" spans="2:2">
      <c r="B27" s="35" t="s">
        <v>268</v>
      </c>
    </row>
    <row r="28" spans="2:2">
      <c r="B28" s="36" t="s">
        <v>141</v>
      </c>
    </row>
    <row r="29" spans="2:2" ht="20.399999999999999">
      <c r="B29" s="36" t="s">
        <v>142</v>
      </c>
    </row>
    <row r="30" spans="2:2">
      <c r="B30" s="37" t="s">
        <v>143</v>
      </c>
    </row>
    <row r="31" spans="2:2">
      <c r="B31" s="36" t="s">
        <v>144</v>
      </c>
    </row>
    <row r="32" spans="2:2">
      <c r="B32" s="36" t="s">
        <v>269</v>
      </c>
    </row>
    <row r="33" spans="2:2">
      <c r="B33" s="36" t="s">
        <v>270</v>
      </c>
    </row>
    <row r="34" spans="2:2">
      <c r="B34" s="36" t="s">
        <v>145</v>
      </c>
    </row>
    <row r="35" spans="2:2">
      <c r="B35" s="36" t="s">
        <v>146</v>
      </c>
    </row>
    <row r="36" spans="2:2" ht="30.6">
      <c r="B36" s="36" t="s">
        <v>147</v>
      </c>
    </row>
    <row r="37" spans="2:2">
      <c r="B37" s="37" t="s">
        <v>148</v>
      </c>
    </row>
    <row r="38" spans="2:2">
      <c r="B38" s="36" t="s">
        <v>149</v>
      </c>
    </row>
    <row r="39" spans="2:2">
      <c r="B39" s="36" t="s">
        <v>271</v>
      </c>
    </row>
    <row r="40" spans="2:2">
      <c r="B40" s="36" t="s">
        <v>272</v>
      </c>
    </row>
    <row r="41" spans="2:2">
      <c r="B41" s="36" t="s">
        <v>150</v>
      </c>
    </row>
    <row r="42" spans="2:2">
      <c r="B42" s="37" t="s">
        <v>151</v>
      </c>
    </row>
    <row r="43" spans="2:2">
      <c r="B43" s="37" t="s">
        <v>152</v>
      </c>
    </row>
    <row r="44" spans="2:2" ht="20.399999999999999">
      <c r="B44" s="36" t="s">
        <v>153</v>
      </c>
    </row>
    <row r="45" spans="2:2">
      <c r="B45" s="36" t="s">
        <v>154</v>
      </c>
    </row>
    <row r="46" spans="2:2">
      <c r="B46" s="35" t="s">
        <v>273</v>
      </c>
    </row>
    <row r="47" spans="2:2">
      <c r="B47" s="35" t="s">
        <v>274</v>
      </c>
    </row>
    <row r="48" spans="2:2">
      <c r="B48" s="35" t="s">
        <v>275</v>
      </c>
    </row>
    <row r="49" spans="2:2" ht="30.6">
      <c r="B49" s="36" t="s">
        <v>155</v>
      </c>
    </row>
    <row r="50" spans="2:2">
      <c r="B50" s="37" t="s">
        <v>156</v>
      </c>
    </row>
    <row r="51" spans="2:2">
      <c r="B51" s="36" t="s">
        <v>157</v>
      </c>
    </row>
    <row r="52" spans="2:2">
      <c r="B52" s="35" t="s">
        <v>276</v>
      </c>
    </row>
    <row r="53" spans="2:2">
      <c r="B53" s="35" t="s">
        <v>277</v>
      </c>
    </row>
    <row r="54" spans="2:2">
      <c r="B54" s="35" t="s">
        <v>278</v>
      </c>
    </row>
    <row r="55" spans="2:2">
      <c r="B55" s="35" t="s">
        <v>279</v>
      </c>
    </row>
    <row r="56" spans="2:2">
      <c r="B56" s="35" t="s">
        <v>280</v>
      </c>
    </row>
    <row r="57" spans="2:2">
      <c r="B57" s="35" t="s">
        <v>274</v>
      </c>
    </row>
    <row r="58" spans="2:2">
      <c r="B58" s="35" t="s">
        <v>281</v>
      </c>
    </row>
    <row r="59" spans="2:2">
      <c r="B59" s="35" t="s">
        <v>282</v>
      </c>
    </row>
    <row r="60" spans="2:2">
      <c r="B60" s="36" t="s">
        <v>158</v>
      </c>
    </row>
    <row r="61" spans="2:2">
      <c r="B61" s="35" t="s">
        <v>283</v>
      </c>
    </row>
    <row r="62" spans="2:2">
      <c r="B62" s="35" t="s">
        <v>284</v>
      </c>
    </row>
    <row r="63" spans="2:2">
      <c r="B63" s="35" t="s">
        <v>285</v>
      </c>
    </row>
    <row r="64" spans="2:2">
      <c r="B64" s="35" t="s">
        <v>286</v>
      </c>
    </row>
    <row r="65" spans="2:2">
      <c r="B65" s="36" t="s">
        <v>159</v>
      </c>
    </row>
    <row r="66" spans="2:2">
      <c r="B66" s="36" t="s">
        <v>160</v>
      </c>
    </row>
    <row r="67" spans="2:2">
      <c r="B67" s="36" t="s">
        <v>161</v>
      </c>
    </row>
    <row r="68" spans="2:2">
      <c r="B68" s="36" t="s">
        <v>162</v>
      </c>
    </row>
    <row r="69" spans="2:2">
      <c r="B69" s="36" t="s">
        <v>163</v>
      </c>
    </row>
    <row r="70" spans="2:2" ht="20.399999999999999">
      <c r="B70" s="36" t="s">
        <v>164</v>
      </c>
    </row>
    <row r="71" spans="2:2">
      <c r="B71" s="36" t="s">
        <v>165</v>
      </c>
    </row>
    <row r="72" spans="2:2">
      <c r="B72" s="36" t="s">
        <v>166</v>
      </c>
    </row>
    <row r="73" spans="2:2" ht="30.6">
      <c r="B73" s="36" t="s">
        <v>167</v>
      </c>
    </row>
    <row r="74" spans="2:2" ht="40.799999999999997">
      <c r="B74" s="36" t="s">
        <v>168</v>
      </c>
    </row>
    <row r="75" spans="2:2">
      <c r="B75" s="37" t="s">
        <v>169</v>
      </c>
    </row>
    <row r="76" spans="2:2">
      <c r="B76" s="37" t="s">
        <v>170</v>
      </c>
    </row>
    <row r="77" spans="2:2">
      <c r="B77" s="39" t="s">
        <v>171</v>
      </c>
    </row>
    <row r="78" spans="2:2" ht="20.399999999999999">
      <c r="B78" s="36" t="s">
        <v>172</v>
      </c>
    </row>
    <row r="79" spans="2:2">
      <c r="B79" s="8" t="s">
        <v>173</v>
      </c>
    </row>
    <row r="80" spans="2:2">
      <c r="B80" s="39" t="s">
        <v>174</v>
      </c>
    </row>
    <row r="81" spans="2:2">
      <c r="B81" s="36" t="s">
        <v>175</v>
      </c>
    </row>
    <row r="82" spans="2:2">
      <c r="B82" s="36" t="s">
        <v>254</v>
      </c>
    </row>
    <row r="83" spans="2:2">
      <c r="B83" s="8" t="s">
        <v>176</v>
      </c>
    </row>
    <row r="84" spans="2:2">
      <c r="B84" s="37" t="s">
        <v>177</v>
      </c>
    </row>
    <row r="85" spans="2:2" ht="30.6">
      <c r="B85" s="36" t="s">
        <v>178</v>
      </c>
    </row>
    <row r="86" spans="2:2">
      <c r="B86" s="37" t="s">
        <v>179</v>
      </c>
    </row>
    <row r="87" spans="2:2">
      <c r="B87" s="36" t="s">
        <v>180</v>
      </c>
    </row>
    <row r="88" spans="2:2">
      <c r="B88" s="35" t="s">
        <v>287</v>
      </c>
    </row>
    <row r="89" spans="2:2">
      <c r="B89" s="35" t="s">
        <v>288</v>
      </c>
    </row>
    <row r="90" spans="2:2">
      <c r="B90" s="36" t="s">
        <v>181</v>
      </c>
    </row>
    <row r="91" spans="2:2" ht="20.399999999999999">
      <c r="B91" s="36" t="s">
        <v>182</v>
      </c>
    </row>
    <row r="92" spans="2:2" ht="30.6">
      <c r="B92" s="36" t="s">
        <v>255</v>
      </c>
    </row>
    <row r="93" spans="2:2">
      <c r="B93" s="36" t="s">
        <v>183</v>
      </c>
    </row>
    <row r="94" spans="2:2">
      <c r="B94" s="35" t="s">
        <v>289</v>
      </c>
    </row>
    <row r="95" spans="2:2">
      <c r="B95" s="35" t="s">
        <v>290</v>
      </c>
    </row>
    <row r="96" spans="2:2">
      <c r="B96" s="37" t="s">
        <v>184</v>
      </c>
    </row>
    <row r="97" spans="2:2">
      <c r="B97" s="39" t="s">
        <v>185</v>
      </c>
    </row>
    <row r="98" spans="2:2">
      <c r="B98" s="36" t="s">
        <v>186</v>
      </c>
    </row>
    <row r="99" spans="2:2">
      <c r="B99" s="35" t="s">
        <v>291</v>
      </c>
    </row>
    <row r="100" spans="2:2">
      <c r="B100" s="35" t="s">
        <v>292</v>
      </c>
    </row>
    <row r="101" spans="2:2">
      <c r="B101" s="36" t="s">
        <v>187</v>
      </c>
    </row>
    <row r="102" spans="2:2">
      <c r="B102" s="34" t="s">
        <v>135</v>
      </c>
    </row>
    <row r="103" spans="2:2" ht="20.399999999999999">
      <c r="B103" s="35" t="s">
        <v>188</v>
      </c>
    </row>
    <row r="104" spans="2:2" ht="30.6">
      <c r="B104" s="36" t="s">
        <v>189</v>
      </c>
    </row>
    <row r="105" spans="2:2" ht="20.399999999999999">
      <c r="B105" s="36" t="s">
        <v>190</v>
      </c>
    </row>
    <row r="106" spans="2:2">
      <c r="B106" s="35" t="s">
        <v>293</v>
      </c>
    </row>
    <row r="107" spans="2:2">
      <c r="B107" s="35" t="s">
        <v>294</v>
      </c>
    </row>
    <row r="108" spans="2:2">
      <c r="B108" s="36" t="s">
        <v>191</v>
      </c>
    </row>
    <row r="109" spans="2:2">
      <c r="B109" s="39" t="s">
        <v>192</v>
      </c>
    </row>
    <row r="110" spans="2:2">
      <c r="B110" s="36" t="s">
        <v>193</v>
      </c>
    </row>
    <row r="111" spans="2:2">
      <c r="B111" s="35" t="s">
        <v>295</v>
      </c>
    </row>
    <row r="112" spans="2:2">
      <c r="B112" s="35" t="s">
        <v>296</v>
      </c>
    </row>
    <row r="113" spans="2:2">
      <c r="B113" s="35" t="s">
        <v>297</v>
      </c>
    </row>
    <row r="114" spans="2:2">
      <c r="B114" s="35" t="s">
        <v>298</v>
      </c>
    </row>
    <row r="115" spans="2:2" ht="20.399999999999999">
      <c r="B115" s="36" t="s">
        <v>194</v>
      </c>
    </row>
    <row r="116" spans="2:2" ht="20.399999999999999">
      <c r="B116" s="40" t="s">
        <v>195</v>
      </c>
    </row>
    <row r="117" spans="2:2">
      <c r="B117" s="36" t="s">
        <v>196</v>
      </c>
    </row>
    <row r="118" spans="2:2">
      <c r="B118" s="36" t="s">
        <v>197</v>
      </c>
    </row>
    <row r="119" spans="2:2" ht="30.6">
      <c r="B119" s="36" t="s">
        <v>198</v>
      </c>
    </row>
    <row r="120" spans="2:2" ht="51">
      <c r="B120" s="36" t="s">
        <v>199</v>
      </c>
    </row>
    <row r="121" spans="2:2">
      <c r="B121" s="39" t="s">
        <v>200</v>
      </c>
    </row>
    <row r="122" spans="2:2" ht="30.6">
      <c r="B122" s="36" t="s">
        <v>201</v>
      </c>
    </row>
    <row r="123" spans="2:2">
      <c r="B123" s="39" t="s">
        <v>202</v>
      </c>
    </row>
    <row r="124" spans="2:2" ht="30.6">
      <c r="B124" s="36" t="s">
        <v>203</v>
      </c>
    </row>
    <row r="125" spans="2:2">
      <c r="B125" s="37" t="s">
        <v>204</v>
      </c>
    </row>
    <row r="126" spans="2:2">
      <c r="B126" s="37" t="s">
        <v>205</v>
      </c>
    </row>
    <row r="127" spans="2:2">
      <c r="B127" s="39" t="s">
        <v>171</v>
      </c>
    </row>
    <row r="128" spans="2:2" ht="20.399999999999999">
      <c r="B128" s="36" t="s">
        <v>256</v>
      </c>
    </row>
    <row r="129" spans="2:2" ht="20.399999999999999">
      <c r="B129" s="36" t="s">
        <v>206</v>
      </c>
    </row>
    <row r="130" spans="2:2">
      <c r="B130" s="39" t="s">
        <v>174</v>
      </c>
    </row>
    <row r="131" spans="2:2">
      <c r="B131" s="36" t="s">
        <v>257</v>
      </c>
    </row>
    <row r="132" spans="2:2">
      <c r="B132" s="37" t="s">
        <v>207</v>
      </c>
    </row>
    <row r="133" spans="2:2">
      <c r="B133" s="36" t="s">
        <v>208</v>
      </c>
    </row>
    <row r="134" spans="2:2">
      <c r="B134" s="36" t="s">
        <v>209</v>
      </c>
    </row>
    <row r="135" spans="2:2">
      <c r="B135" s="35" t="s">
        <v>299</v>
      </c>
    </row>
    <row r="136" spans="2:2">
      <c r="B136" s="35" t="s">
        <v>300</v>
      </c>
    </row>
    <row r="137" spans="2:2">
      <c r="B137" s="36" t="s">
        <v>210</v>
      </c>
    </row>
    <row r="138" spans="2:2">
      <c r="B138" s="35" t="s">
        <v>301</v>
      </c>
    </row>
    <row r="139" spans="2:2">
      <c r="B139" s="35" t="s">
        <v>302</v>
      </c>
    </row>
    <row r="140" spans="2:2">
      <c r="B140" s="35" t="s">
        <v>303</v>
      </c>
    </row>
    <row r="141" spans="2:2">
      <c r="B141" s="36" t="s">
        <v>211</v>
      </c>
    </row>
    <row r="142" spans="2:2">
      <c r="B142" s="36" t="s">
        <v>212</v>
      </c>
    </row>
    <row r="143" spans="2:2">
      <c r="B143" s="35" t="s">
        <v>304</v>
      </c>
    </row>
    <row r="144" spans="2:2">
      <c r="B144" s="35" t="s">
        <v>305</v>
      </c>
    </row>
    <row r="145" spans="2:2">
      <c r="B145" s="36" t="s">
        <v>213</v>
      </c>
    </row>
    <row r="146" spans="2:2">
      <c r="B146" s="36" t="s">
        <v>214</v>
      </c>
    </row>
    <row r="147" spans="2:2">
      <c r="B147" s="36" t="s">
        <v>215</v>
      </c>
    </row>
    <row r="148" spans="2:2">
      <c r="B148" s="33" t="s">
        <v>216</v>
      </c>
    </row>
    <row r="149" spans="2:2">
      <c r="B149" s="36" t="s">
        <v>217</v>
      </c>
    </row>
    <row r="150" spans="2:2">
      <c r="B150" s="36" t="s">
        <v>218</v>
      </c>
    </row>
    <row r="151" spans="2:2" ht="20.399999999999999">
      <c r="B151" s="35" t="s">
        <v>306</v>
      </c>
    </row>
    <row r="152" spans="2:2">
      <c r="B152" s="35" t="s">
        <v>307</v>
      </c>
    </row>
    <row r="153" spans="2:2" ht="30.6">
      <c r="B153" s="35" t="s">
        <v>308</v>
      </c>
    </row>
    <row r="154" spans="2:2" ht="21.6">
      <c r="B154" s="41" t="s">
        <v>309</v>
      </c>
    </row>
    <row r="155" spans="2:2">
      <c r="B155" s="37" t="s">
        <v>219</v>
      </c>
    </row>
    <row r="156" spans="2:2">
      <c r="B156" s="36" t="s">
        <v>220</v>
      </c>
    </row>
    <row r="157" spans="2:2" ht="20.399999999999999">
      <c r="B157" s="36" t="s">
        <v>221</v>
      </c>
    </row>
    <row r="158" spans="2:2" ht="30.6">
      <c r="B158" s="36" t="s">
        <v>222</v>
      </c>
    </row>
    <row r="159" spans="2:2">
      <c r="B159" s="37" t="s">
        <v>223</v>
      </c>
    </row>
    <row r="160" spans="2:2">
      <c r="B160" s="39" t="s">
        <v>185</v>
      </c>
    </row>
    <row r="161" spans="1:2">
      <c r="B161" s="36" t="s">
        <v>224</v>
      </c>
    </row>
    <row r="162" spans="1:2" ht="20.399999999999999">
      <c r="B162" s="36" t="s">
        <v>225</v>
      </c>
    </row>
    <row r="163" spans="1:2" ht="20.399999999999999">
      <c r="B163" s="36" t="s">
        <v>226</v>
      </c>
    </row>
    <row r="164" spans="1:2">
      <c r="B164" s="36" t="s">
        <v>227</v>
      </c>
    </row>
    <row r="165" spans="1:2">
      <c r="B165" s="39" t="s">
        <v>228</v>
      </c>
    </row>
    <row r="166" spans="1:2">
      <c r="B166" s="39" t="s">
        <v>229</v>
      </c>
    </row>
    <row r="167" spans="1:2">
      <c r="B167" s="36" t="s">
        <v>230</v>
      </c>
    </row>
    <row r="168" spans="1:2">
      <c r="A168">
        <v>1</v>
      </c>
      <c r="B168" s="42" t="s">
        <v>231</v>
      </c>
    </row>
    <row r="169" spans="1:2">
      <c r="A169">
        <v>2</v>
      </c>
      <c r="B169" s="42" t="s">
        <v>232</v>
      </c>
    </row>
    <row r="170" spans="1:2">
      <c r="A170">
        <v>3</v>
      </c>
      <c r="B170" s="42" t="s">
        <v>233</v>
      </c>
    </row>
    <row r="171" spans="1:2">
      <c r="A171">
        <v>4</v>
      </c>
      <c r="B171" s="35" t="s">
        <v>253</v>
      </c>
    </row>
    <row r="172" spans="1:2" ht="20.399999999999999">
      <c r="A172">
        <v>5</v>
      </c>
      <c r="B172" s="42" t="s">
        <v>234</v>
      </c>
    </row>
    <row r="173" spans="1:2" ht="20.399999999999999">
      <c r="A173">
        <v>6</v>
      </c>
      <c r="B173" s="35" t="s">
        <v>235</v>
      </c>
    </row>
    <row r="174" spans="1:2" ht="20.399999999999999">
      <c r="B174" s="36" t="s">
        <v>236</v>
      </c>
    </row>
    <row r="175" spans="1:2">
      <c r="B175" s="36" t="s">
        <v>237</v>
      </c>
    </row>
    <row r="176" spans="1:2">
      <c r="B176" s="42" t="s">
        <v>310</v>
      </c>
    </row>
    <row r="177" spans="1:2">
      <c r="B177" s="35" t="s">
        <v>311</v>
      </c>
    </row>
    <row r="178" spans="1:2">
      <c r="B178" s="39" t="s">
        <v>238</v>
      </c>
    </row>
    <row r="179" spans="1:2">
      <c r="B179" s="35" t="s">
        <v>239</v>
      </c>
    </row>
    <row r="180" spans="1:2" ht="20.399999999999999">
      <c r="B180" s="36" t="s">
        <v>240</v>
      </c>
    </row>
    <row r="181" spans="1:2">
      <c r="B181" s="39" t="s">
        <v>241</v>
      </c>
    </row>
    <row r="182" spans="1:2">
      <c r="B182" s="36" t="s">
        <v>258</v>
      </c>
    </row>
    <row r="183" spans="1:2">
      <c r="B183" s="34">
        <v>1</v>
      </c>
    </row>
    <row r="184" spans="1:2">
      <c r="A184">
        <v>1</v>
      </c>
      <c r="B184" s="35" t="s">
        <v>242</v>
      </c>
    </row>
    <row r="185" spans="1:2">
      <c r="B185" s="35" t="s">
        <v>312</v>
      </c>
    </row>
    <row r="186" spans="1:2">
      <c r="B186" s="35" t="s">
        <v>313</v>
      </c>
    </row>
    <row r="187" spans="1:2">
      <c r="B187" s="35" t="s">
        <v>314</v>
      </c>
    </row>
    <row r="188" spans="1:2">
      <c r="B188" s="35" t="s">
        <v>243</v>
      </c>
    </row>
    <row r="189" spans="1:2" ht="20.399999999999999">
      <c r="A189">
        <v>2</v>
      </c>
      <c r="B189" s="35" t="s">
        <v>244</v>
      </c>
    </row>
    <row r="190" spans="1:2">
      <c r="B190" s="37" t="s">
        <v>245</v>
      </c>
    </row>
    <row r="191" spans="1:2">
      <c r="B191" s="37" t="s">
        <v>246</v>
      </c>
    </row>
    <row r="192" spans="1:2">
      <c r="B192" s="36" t="s">
        <v>247</v>
      </c>
    </row>
    <row r="193" spans="2:2">
      <c r="B193" s="35" t="s">
        <v>315</v>
      </c>
    </row>
    <row r="194" spans="2:2">
      <c r="B194" s="35" t="s">
        <v>316</v>
      </c>
    </row>
    <row r="195" spans="2:2">
      <c r="B195" s="35" t="s">
        <v>317</v>
      </c>
    </row>
    <row r="196" spans="2:2">
      <c r="B196" s="35" t="s">
        <v>318</v>
      </c>
    </row>
    <row r="197" spans="2:2">
      <c r="B197" s="35" t="s">
        <v>319</v>
      </c>
    </row>
    <row r="198" spans="2:2">
      <c r="B198" s="35" t="s">
        <v>320</v>
      </c>
    </row>
    <row r="199" spans="2:2">
      <c r="B199" s="35" t="s">
        <v>321</v>
      </c>
    </row>
    <row r="200" spans="2:2">
      <c r="B200" s="36" t="s">
        <v>248</v>
      </c>
    </row>
    <row r="201" spans="2:2">
      <c r="B201" s="35" t="s">
        <v>317</v>
      </c>
    </row>
    <row r="202" spans="2:2">
      <c r="B202" s="35" t="s">
        <v>322</v>
      </c>
    </row>
    <row r="203" spans="2:2">
      <c r="B203" s="35" t="s">
        <v>323</v>
      </c>
    </row>
    <row r="204" spans="2:2" ht="20.399999999999999">
      <c r="B204" s="36" t="s">
        <v>249</v>
      </c>
    </row>
    <row r="205" spans="2:2">
      <c r="B205" s="37" t="s">
        <v>250</v>
      </c>
    </row>
    <row r="206" spans="2:2">
      <c r="B206" s="36" t="s">
        <v>251</v>
      </c>
    </row>
    <row r="207" spans="2:2">
      <c r="B207" s="36" t="s">
        <v>252</v>
      </c>
    </row>
    <row r="208" spans="2:2">
      <c r="B208" s="8"/>
    </row>
    <row r="209" spans="2:2">
      <c r="B209" s="8"/>
    </row>
    <row r="210" spans="2:2">
      <c r="B210" s="8"/>
    </row>
    <row r="211" spans="2:2">
      <c r="B211" s="8"/>
    </row>
    <row r="212" spans="2:2">
      <c r="B212" s="8"/>
    </row>
    <row r="213" spans="2:2">
      <c r="B213" s="8"/>
    </row>
    <row r="214" spans="2:2">
      <c r="B214" s="8"/>
    </row>
    <row r="215" spans="2:2">
      <c r="B215" s="8"/>
    </row>
    <row r="216" spans="2:2">
      <c r="B216" s="8"/>
    </row>
  </sheetData>
  <hyperlinks>
    <hyperlink ref="B112" r:id="rId1" display="https://sentral.kluwer.be/secure/documentview.aspx?id=ln215495&amp;anchor=ln215495-312&amp;bron=doc" xr:uid="{E061F918-549D-4FF7-9357-CDA5D92F2CAD}"/>
    <hyperlink ref="B113" r:id="rId2" display="https://sentral.kluwer.be/secure/documentview.aspx?id=ln215495&amp;anchor=ln215495-312&amp;bron=doc" xr:uid="{54A9584D-BEAC-4588-BBEF-365732C17896}"/>
    <hyperlink ref="B116" r:id="rId3" display="https://sentral.kluwer.be/secure/documentview.aspx?id=ln215495&amp;anchor=ln215495-950&amp;bron=doc" xr:uid="{B8C95636-1F1C-48CD-ADAC-A7F8D1BAAAE5}"/>
    <hyperlink ref="B120" r:id="rId4" display="https://sentral.kluwer.be/secure/documentview.aspx?id=ln215495&amp;anchor=ln215495-312&amp;bron=doc" xr:uid="{2949F7D3-7A48-43AD-88E6-166AAC2E6F10}"/>
    <hyperlink ref="B168" r:id="rId5" display="https://sentral.kluwer.be/secure/documentview.aspx?id=ln215495&amp;anchor=ln215495-114&amp;bron=doc" xr:uid="{D9823B39-3835-417E-A9E0-AE308CEB6A3C}"/>
    <hyperlink ref="B169" r:id="rId6" display="https://sentral.kluwer.be/secure/documentview.aspx?id=ln215495&amp;anchor=ln215495-114&amp;bron=doc" xr:uid="{20F35C25-BEB9-48EA-9D6E-9F46AB6E18C8}"/>
    <hyperlink ref="B170" r:id="rId7" display="https://sentral.kluwer.be/secure/documentview.aspx?id=ln215495&amp;anchor=ln215495-114&amp;bron=doc" xr:uid="{6FE2522F-67A4-4473-90B5-EABE18D630C0}"/>
    <hyperlink ref="B172" r:id="rId8" display="https://sentral.kluwer.be/secure/documentview.aspx?id=ln215495&amp;anchor=ln215495-115&amp;bron=doc" xr:uid="{8E223791-6CED-453A-935E-ECB01E83FC02}"/>
    <hyperlink ref="B176" r:id="rId9" display="https://sentral.kluwer.be/secure/documentview.aspx?id=ln215495&amp;anchor=ln215495-114&amp;bron=doc" xr:uid="{91A19DCB-08FF-4BDA-B1E2-47684C7B0DB1}"/>
  </hyperlinks>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6B28-4166-4B1E-8160-08518ADAA39E}">
  <sheetPr>
    <pageSetUpPr fitToPage="1"/>
  </sheetPr>
  <dimension ref="B1:X71"/>
  <sheetViews>
    <sheetView topLeftCell="P1" workbookViewId="0">
      <selection activeCell="Y1" sqref="B1:Y71"/>
    </sheetView>
  </sheetViews>
  <sheetFormatPr defaultRowHeight="14.4"/>
  <cols>
    <col min="5" max="5" width="25.109375" customWidth="1"/>
    <col min="7" max="7" width="18.88671875" customWidth="1"/>
    <col min="13" max="13" width="10.77734375" customWidth="1"/>
    <col min="19" max="19" width="11.6640625" customWidth="1"/>
  </cols>
  <sheetData>
    <row r="1" spans="2:23">
      <c r="B1" s="61" t="s">
        <v>352</v>
      </c>
      <c r="C1" s="61"/>
      <c r="D1" s="61"/>
      <c r="O1" s="1" t="s">
        <v>415</v>
      </c>
      <c r="P1" s="1"/>
      <c r="Q1" s="1"/>
      <c r="R1" s="1"/>
      <c r="S1" s="1"/>
      <c r="T1" s="1"/>
      <c r="U1" s="1"/>
      <c r="V1" s="1"/>
      <c r="W1" s="1"/>
    </row>
    <row r="2" spans="2:23">
      <c r="G2" s="57" t="s">
        <v>339</v>
      </c>
    </row>
    <row r="3" spans="2:23" ht="15" thickBot="1">
      <c r="D3" s="44"/>
      <c r="E3" s="3" t="s">
        <v>337</v>
      </c>
      <c r="F3" s="44"/>
      <c r="G3" s="58"/>
      <c r="H3" s="44"/>
      <c r="I3" t="s">
        <v>340</v>
      </c>
    </row>
    <row r="4" spans="2:23" ht="15" thickBot="1">
      <c r="D4" s="45"/>
      <c r="G4" s="58"/>
      <c r="I4" s="48"/>
      <c r="J4" t="s">
        <v>336</v>
      </c>
    </row>
    <row r="5" spans="2:23">
      <c r="D5" s="47"/>
      <c r="G5" s="58"/>
    </row>
    <row r="6" spans="2:23" ht="15" thickBot="1">
      <c r="D6" s="48"/>
      <c r="E6" s="3" t="s">
        <v>338</v>
      </c>
      <c r="F6" s="49"/>
      <c r="G6" s="58"/>
      <c r="H6" s="48"/>
      <c r="I6" t="s">
        <v>336</v>
      </c>
    </row>
    <row r="7" spans="2:23">
      <c r="D7" s="45"/>
      <c r="E7" s="4"/>
      <c r="F7" s="4"/>
      <c r="G7" s="58"/>
    </row>
    <row r="8" spans="2:23">
      <c r="D8" s="47"/>
      <c r="G8" s="59"/>
    </row>
    <row r="9" spans="2:23">
      <c r="D9" s="47"/>
      <c r="E9" s="4"/>
      <c r="F9" s="4"/>
      <c r="G9" s="4"/>
    </row>
    <row r="10" spans="2:23" ht="15" thickBot="1">
      <c r="D10" s="47"/>
      <c r="E10" s="4"/>
      <c r="F10" s="44"/>
      <c r="G10" s="44"/>
      <c r="H10" s="44"/>
      <c r="I10" s="44"/>
    </row>
    <row r="11" spans="2:23">
      <c r="D11" s="47"/>
      <c r="E11" s="4"/>
      <c r="F11" s="4"/>
      <c r="G11" s="4"/>
    </row>
    <row r="12" spans="2:23" ht="15" thickBot="1">
      <c r="D12" s="47"/>
      <c r="Q12" s="51"/>
      <c r="R12" s="50" t="s">
        <v>330</v>
      </c>
    </row>
    <row r="13" spans="2:23" ht="15" thickBot="1">
      <c r="D13" s="47"/>
      <c r="F13" s="54"/>
      <c r="G13" s="57" t="s">
        <v>421</v>
      </c>
      <c r="H13" s="48"/>
      <c r="I13" s="44"/>
      <c r="J13" t="s">
        <v>326</v>
      </c>
      <c r="M13" s="44" t="s">
        <v>358</v>
      </c>
      <c r="N13" s="44"/>
      <c r="O13" s="44" t="s">
        <v>357</v>
      </c>
      <c r="P13" s="50" t="s">
        <v>329</v>
      </c>
      <c r="Q13" s="53"/>
      <c r="R13" s="52" t="s">
        <v>356</v>
      </c>
    </row>
    <row r="14" spans="2:23" ht="15" thickBot="1">
      <c r="D14" s="47"/>
      <c r="F14" s="4"/>
      <c r="G14" s="58" t="s">
        <v>422</v>
      </c>
      <c r="I14" s="46"/>
      <c r="J14" t="s">
        <v>423</v>
      </c>
      <c r="N14" s="44"/>
      <c r="O14" s="55" t="s">
        <v>36</v>
      </c>
    </row>
    <row r="15" spans="2:23">
      <c r="D15" s="47"/>
      <c r="F15" s="4"/>
      <c r="G15" s="58"/>
      <c r="L15" s="69" t="s">
        <v>424</v>
      </c>
      <c r="O15" s="47"/>
    </row>
    <row r="16" spans="2:23">
      <c r="D16" s="47"/>
      <c r="E16" s="70" t="s">
        <v>425</v>
      </c>
      <c r="F16" s="4"/>
      <c r="G16" s="58"/>
      <c r="O16" s="47"/>
    </row>
    <row r="17" spans="2:24">
      <c r="D17" s="47"/>
      <c r="E17" s="70"/>
      <c r="F17" s="4"/>
      <c r="G17" s="58"/>
      <c r="J17" t="s">
        <v>36</v>
      </c>
      <c r="O17" s="47"/>
    </row>
    <row r="18" spans="2:24" ht="15" thickBot="1">
      <c r="D18" s="47"/>
      <c r="G18" s="58"/>
      <c r="J18" t="s">
        <v>326</v>
      </c>
      <c r="M18" s="44" t="s">
        <v>359</v>
      </c>
      <c r="O18" s="47"/>
      <c r="T18" s="44"/>
      <c r="U18" s="50" t="s">
        <v>353</v>
      </c>
    </row>
    <row r="19" spans="2:24" ht="15" thickBot="1">
      <c r="D19" s="48"/>
      <c r="E19" s="3" t="s">
        <v>417</v>
      </c>
      <c r="F19" s="44"/>
      <c r="G19" s="58"/>
      <c r="H19" s="44"/>
      <c r="I19" s="46"/>
      <c r="J19" t="s">
        <v>328</v>
      </c>
      <c r="N19" s="44"/>
      <c r="O19" s="56"/>
      <c r="P19" s="50" t="s">
        <v>331</v>
      </c>
      <c r="R19" s="44"/>
      <c r="S19" s="50" t="s">
        <v>413</v>
      </c>
      <c r="T19" s="46"/>
      <c r="U19" t="s">
        <v>332</v>
      </c>
      <c r="W19" s="44"/>
      <c r="X19" s="50" t="s">
        <v>354</v>
      </c>
    </row>
    <row r="20" spans="2:24" ht="15" thickBot="1">
      <c r="D20" s="47"/>
      <c r="G20" s="58"/>
      <c r="J20" t="s">
        <v>36</v>
      </c>
      <c r="O20" s="45"/>
      <c r="S20" t="s">
        <v>414</v>
      </c>
      <c r="T20" s="48"/>
      <c r="U20" s="50" t="s">
        <v>355</v>
      </c>
    </row>
    <row r="21" spans="2:24" ht="15" thickBot="1">
      <c r="B21" t="s">
        <v>325</v>
      </c>
      <c r="C21" s="44"/>
      <c r="D21" s="47"/>
      <c r="G21" s="58"/>
      <c r="J21" t="s">
        <v>328</v>
      </c>
      <c r="N21" s="54"/>
      <c r="O21" s="47"/>
    </row>
    <row r="22" spans="2:24">
      <c r="D22" s="47"/>
      <c r="G22" s="58"/>
      <c r="I22" s="45"/>
    </row>
    <row r="23" spans="2:24" ht="15" thickBot="1">
      <c r="D23" s="48"/>
      <c r="E23" s="3" t="s">
        <v>418</v>
      </c>
      <c r="F23" s="49"/>
      <c r="G23" s="58"/>
      <c r="H23" s="44"/>
      <c r="I23" s="48"/>
      <c r="J23" t="s">
        <v>326</v>
      </c>
      <c r="M23" s="44" t="s">
        <v>359</v>
      </c>
    </row>
    <row r="24" spans="2:24">
      <c r="D24" s="45"/>
      <c r="G24" s="58"/>
    </row>
    <row r="25" spans="2:24" ht="15" thickBot="1">
      <c r="D25" s="47"/>
      <c r="F25" s="54"/>
      <c r="G25" s="58"/>
    </row>
    <row r="26" spans="2:24" ht="15" thickBot="1">
      <c r="D26" s="47"/>
      <c r="G26" s="58"/>
      <c r="H26" s="48"/>
      <c r="I26" t="s">
        <v>419</v>
      </c>
    </row>
    <row r="27" spans="2:24" ht="15" thickBot="1">
      <c r="D27" s="47"/>
      <c r="G27" s="58"/>
      <c r="H27" s="48"/>
      <c r="I27" t="s">
        <v>420</v>
      </c>
    </row>
    <row r="28" spans="2:24" ht="15" thickBot="1">
      <c r="D28" s="47"/>
      <c r="G28" s="58"/>
      <c r="H28" s="48"/>
      <c r="I28" t="s">
        <v>350</v>
      </c>
    </row>
    <row r="29" spans="2:24" ht="15" thickBot="1">
      <c r="D29" s="47"/>
      <c r="G29" s="58"/>
      <c r="H29" s="46"/>
      <c r="I29" t="s">
        <v>351</v>
      </c>
    </row>
    <row r="30" spans="2:24" ht="15" thickBot="1">
      <c r="D30" s="47"/>
      <c r="G30" s="58"/>
      <c r="H30" s="48"/>
      <c r="I30" t="s">
        <v>346</v>
      </c>
    </row>
    <row r="31" spans="2:24">
      <c r="D31" s="47"/>
      <c r="G31" s="59"/>
    </row>
    <row r="32" spans="2:24">
      <c r="D32" s="47"/>
    </row>
    <row r="33" spans="4:9">
      <c r="D33" s="47"/>
    </row>
    <row r="34" spans="4:9" ht="15" thickBot="1">
      <c r="D34" s="47"/>
      <c r="G34" s="57" t="s">
        <v>335</v>
      </c>
      <c r="H34" s="44"/>
      <c r="I34" t="s">
        <v>336</v>
      </c>
    </row>
    <row r="35" spans="4:9" ht="15" thickBot="1">
      <c r="D35" s="49"/>
      <c r="E35" s="3" t="s">
        <v>334</v>
      </c>
      <c r="F35" s="44"/>
      <c r="G35" s="58"/>
      <c r="H35" s="44"/>
      <c r="I35" t="s">
        <v>344</v>
      </c>
    </row>
    <row r="36" spans="4:9">
      <c r="D36" s="45"/>
      <c r="G36" s="58"/>
    </row>
    <row r="37" spans="4:9">
      <c r="D37" s="47"/>
      <c r="G37" s="58"/>
    </row>
    <row r="38" spans="4:9" ht="15" thickBot="1">
      <c r="D38" s="47"/>
      <c r="G38" s="58"/>
      <c r="H38" s="48"/>
      <c r="I38" t="s">
        <v>409</v>
      </c>
    </row>
    <row r="39" spans="4:9">
      <c r="D39" s="47"/>
      <c r="G39" s="58"/>
    </row>
    <row r="40" spans="4:9" ht="15" thickBot="1">
      <c r="D40" s="49"/>
      <c r="E40" s="3" t="s">
        <v>343</v>
      </c>
      <c r="F40" s="49"/>
      <c r="G40" s="58"/>
      <c r="H40" s="48"/>
      <c r="I40" t="s">
        <v>345</v>
      </c>
    </row>
    <row r="41" spans="4:9">
      <c r="D41" s="45"/>
      <c r="G41" s="58"/>
    </row>
    <row r="42" spans="4:9" ht="15" thickBot="1">
      <c r="D42" s="47"/>
      <c r="G42" s="58"/>
      <c r="H42" s="48"/>
      <c r="I42" t="s">
        <v>349</v>
      </c>
    </row>
    <row r="43" spans="4:9" ht="15" thickBot="1">
      <c r="D43" s="47"/>
      <c r="G43" s="58"/>
      <c r="H43" s="48"/>
      <c r="I43" t="s">
        <v>363</v>
      </c>
    </row>
    <row r="44" spans="4:9">
      <c r="D44" s="47"/>
      <c r="G44" s="59"/>
    </row>
    <row r="45" spans="4:9">
      <c r="D45" s="47"/>
    </row>
    <row r="46" spans="4:9" ht="15" thickBot="1">
      <c r="D46" s="48"/>
      <c r="E46" s="3" t="s">
        <v>327</v>
      </c>
      <c r="F46" s="49"/>
      <c r="G46" s="60" t="s">
        <v>341</v>
      </c>
      <c r="H46" s="48"/>
      <c r="I46" t="s">
        <v>342</v>
      </c>
    </row>
    <row r="47" spans="4:9">
      <c r="D47" s="47"/>
    </row>
    <row r="48" spans="4:9" ht="15" thickBot="1">
      <c r="D48" s="48"/>
      <c r="E48" s="3" t="s">
        <v>365</v>
      </c>
      <c r="F48" s="49"/>
      <c r="G48" s="60" t="s">
        <v>14</v>
      </c>
      <c r="H48" s="48"/>
      <c r="I48" t="s">
        <v>333</v>
      </c>
    </row>
    <row r="49" spans="2:9">
      <c r="D49" s="45"/>
    </row>
    <row r="50" spans="2:9" ht="15" thickBot="1">
      <c r="D50" s="48"/>
      <c r="E50" s="3" t="s">
        <v>366</v>
      </c>
      <c r="F50" s="49"/>
      <c r="G50" s="60" t="s">
        <v>347</v>
      </c>
      <c r="H50" s="48"/>
      <c r="I50" t="s">
        <v>348</v>
      </c>
    </row>
    <row r="51" spans="2:9">
      <c r="D51" s="45"/>
    </row>
    <row r="52" spans="2:9">
      <c r="D52" s="4"/>
      <c r="E52" s="4"/>
      <c r="F52" s="4"/>
      <c r="G52" s="4"/>
      <c r="H52" s="4"/>
    </row>
    <row r="53" spans="2:9">
      <c r="D53" s="4"/>
      <c r="E53" s="4"/>
      <c r="F53" s="4"/>
      <c r="G53" s="4"/>
      <c r="H53" s="4"/>
    </row>
    <row r="54" spans="2:9">
      <c r="D54" s="4"/>
      <c r="E54" s="4"/>
      <c r="F54" s="4"/>
      <c r="G54" s="4"/>
      <c r="H54" s="4"/>
    </row>
    <row r="59" spans="2:9" ht="15" thickBot="1">
      <c r="B59" t="s">
        <v>364</v>
      </c>
      <c r="E59" s="44"/>
      <c r="F59" s="54"/>
      <c r="G59" s="3" t="s">
        <v>9</v>
      </c>
      <c r="H59" s="48"/>
      <c r="I59" t="s">
        <v>360</v>
      </c>
    </row>
    <row r="60" spans="2:9">
      <c r="F60" s="45"/>
    </row>
    <row r="61" spans="2:9" ht="15" thickBot="1">
      <c r="F61" s="49"/>
      <c r="G61" s="3" t="s">
        <v>361</v>
      </c>
      <c r="H61" s="48"/>
      <c r="I61" t="s">
        <v>362</v>
      </c>
    </row>
    <row r="66" spans="2:15" ht="15" thickBot="1">
      <c r="B66" t="s">
        <v>367</v>
      </c>
      <c r="D66" s="48"/>
      <c r="E66" s="3" t="s">
        <v>377</v>
      </c>
      <c r="F66" s="49"/>
      <c r="G66" s="60" t="s">
        <v>378</v>
      </c>
      <c r="H66" s="48"/>
      <c r="I66" t="s">
        <v>375</v>
      </c>
    </row>
    <row r="68" spans="2:15" ht="15" thickBot="1">
      <c r="D68" s="48"/>
      <c r="E68" s="3" t="s">
        <v>368</v>
      </c>
      <c r="F68" s="49"/>
      <c r="G68" s="60" t="s">
        <v>376</v>
      </c>
      <c r="H68" s="48"/>
      <c r="I68" s="48"/>
      <c r="J68" t="s">
        <v>369</v>
      </c>
    </row>
    <row r="69" spans="2:15" ht="15" thickBot="1">
      <c r="F69" s="45"/>
      <c r="I69" s="48"/>
      <c r="J69" t="s">
        <v>370</v>
      </c>
      <c r="N69" s="48"/>
      <c r="O69" t="s">
        <v>371</v>
      </c>
    </row>
    <row r="70" spans="2:15" ht="15" thickBot="1">
      <c r="F70" s="47"/>
      <c r="N70" s="48"/>
      <c r="O70" t="s">
        <v>372</v>
      </c>
    </row>
    <row r="71" spans="2:15">
      <c r="F71" s="62"/>
      <c r="G71" s="60" t="s">
        <v>373</v>
      </c>
      <c r="H71" s="63"/>
      <c r="I71" t="s">
        <v>374</v>
      </c>
    </row>
  </sheetData>
  <pageMargins left="0.7" right="0.7" top="0.75" bottom="0.75" header="0.3" footer="0.3"/>
  <pageSetup scale="48" orientation="landscape" r:id="rId1"/>
  <drawing r:id="rId2"/>
</worksheet>
</file>

<file path=docMetadata/LabelInfo.xml><?xml version="1.0" encoding="utf-8"?>
<clbl:labelList xmlns:clbl="http://schemas.microsoft.com/office/2020/mipLabelMetadata">
  <clbl:label id="{57368c21-b8cf-42cf-bd0b-43ecd4bc62ae}" enabled="0" method="" siteId="{57368c21-b8cf-42cf-bd0b-43ecd4bc62ae}"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lijst</vt:lpstr>
      <vt:lpstr>risicoanalyse</vt:lpstr>
      <vt:lpstr>AREI boek 1 Hfdst 5.5&amp;5.6</vt:lpstr>
      <vt:lpstr>gebeurtenissenboom</vt:lpstr>
      <vt:lpstr>gebeurtenissenboom!Print_Area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Rik Merlo</dc:creator>
  <cp:lastModifiedBy>Rik Merlo</cp:lastModifiedBy>
  <cp:lastPrinted>2021-05-27T14:52:39Z</cp:lastPrinted>
  <dcterms:created xsi:type="dcterms:W3CDTF">2020-11-12T09:18:03Z</dcterms:created>
  <dcterms:modified xsi:type="dcterms:W3CDTF">2023-03-15T14:29:22Z</dcterms:modified>
</cp:coreProperties>
</file>