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e\Mortenson\Ahmad Abdullah - Reactive Power Paper\PSSE\DETC\Pass_2\"/>
    </mc:Choice>
  </mc:AlternateContent>
  <xr:revisionPtr revIDLastSave="0" documentId="13_ncr:1_{F5D67AEB-E1FE-4CC3-8A3C-81931E67CF22}" xr6:coauthVersionLast="45" xr6:coauthVersionMax="45" xr10:uidLastSave="{00000000-0000-0000-0000-000000000000}"/>
  <bookViews>
    <workbookView xWindow="3090" yWindow="1770" windowWidth="20550" windowHeight="13650" xr2:uid="{00000000-000D-0000-FFFF-FFFF00000000}"/>
  </bookViews>
  <sheets>
    <sheet name="Figur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  <c r="A4" i="1" l="1"/>
  <c r="A3" i="1"/>
  <c r="A2" i="1"/>
  <c r="B4" i="1" l="1"/>
  <c r="C4" i="1"/>
  <c r="C2" i="1"/>
  <c r="B2" i="1"/>
  <c r="C3" i="1"/>
  <c r="B3" i="1"/>
</calcChain>
</file>

<file path=xl/sharedStrings.xml><?xml version="1.0" encoding="utf-8"?>
<sst xmlns="http://schemas.openxmlformats.org/spreadsheetml/2006/main" count="19" uniqueCount="19">
  <si>
    <t>P [MW]</t>
  </si>
  <si>
    <t>0.95 Lagging Q [MVAr]</t>
  </si>
  <si>
    <t>0.95 Leading Q [MVAr]</t>
  </si>
  <si>
    <t>0.950 Vpu Lagging P [MW]</t>
  </si>
  <si>
    <t>0.950 Vpu Lagging Q [MVAr]</t>
  </si>
  <si>
    <t>1.040 Vpu Lagging P [MW]</t>
  </si>
  <si>
    <t>1.040 Vpu Lagging Q [MVAr]</t>
  </si>
  <si>
    <t>1.050 Vpu Leading P [MW]</t>
  </si>
  <si>
    <t>1.050 Vpu Leading Q [MVAr]</t>
  </si>
  <si>
    <t>0.980 Vpu Lagging P [MW]</t>
  </si>
  <si>
    <t>0.980 Vpu Lagging Q [MVAr]</t>
  </si>
  <si>
    <t>1.050 Vpu Lagging P [MW]</t>
  </si>
  <si>
    <t>1.050 Vpu Lagging Q [MVAr]</t>
  </si>
  <si>
    <t>0.950 Vpu Leading P [MW]</t>
  </si>
  <si>
    <t>0.950 Vpu Leading Q [MVAr]</t>
  </si>
  <si>
    <t>0.980 Vpu Leading P [MW]</t>
  </si>
  <si>
    <t>0.980 Vpu Leading Q [MVAr]</t>
  </si>
  <si>
    <t>1.040 Vpu Leading P [MW]</t>
  </si>
  <si>
    <t>1.040 Vpu Leading 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</si>
</sst>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0</c:v>
                </c:pt>
                <c:pt idx="1">
                  <c:v>28.792727613668415</c:v>
                </c:pt>
                <c:pt idx="2">
                  <c:v>57.58545522733683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D-4744-856D-50DD203F062A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187.62299999999999</c:v>
                </c:pt>
                <c:pt idx="1">
                  <c:v>188.446</c:v>
                </c:pt>
                <c:pt idx="2">
                  <c:v>177.59899999999999</c:v>
                </c:pt>
                <c:pt idx="3">
                  <c:v>96.834999999999994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3.7130000000000001</c:v>
                </c:pt>
                <c:pt idx="1">
                  <c:v>85.906000000000006</c:v>
                </c:pt>
                <c:pt idx="2">
                  <c:v>174.27</c:v>
                </c:pt>
                <c:pt idx="3">
                  <c:v>290.94499999999999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D-4744-856D-50DD203F062A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191.315</c:v>
                </c:pt>
                <c:pt idx="1">
                  <c:v>192.458</c:v>
                </c:pt>
                <c:pt idx="2">
                  <c:v>182.529</c:v>
                </c:pt>
                <c:pt idx="3">
                  <c:v>103.855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3.6549999999999998</c:v>
                </c:pt>
                <c:pt idx="1">
                  <c:v>86</c:v>
                </c:pt>
                <c:pt idx="2">
                  <c:v>174.471</c:v>
                </c:pt>
                <c:pt idx="3">
                  <c:v>291.35000000000002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D-4744-856D-50DD203F062A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156.87700000000001</c:v>
                </c:pt>
                <c:pt idx="1">
                  <c:v>150.65199999999999</c:v>
                </c:pt>
                <c:pt idx="2">
                  <c:v>134.523</c:v>
                </c:pt>
                <c:pt idx="3">
                  <c:v>103.905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2.4159999999999999</c:v>
                </c:pt>
                <c:pt idx="1">
                  <c:v>87.406999999999996</c:v>
                </c:pt>
                <c:pt idx="2">
                  <c:v>176.04400000000001</c:v>
                </c:pt>
                <c:pt idx="3">
                  <c:v>292.24099999999999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BD-4744-856D-50DD203F062A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146.92400000000001</c:v>
                </c:pt>
                <c:pt idx="1">
                  <c:v>140.25299999999999</c:v>
                </c:pt>
                <c:pt idx="2">
                  <c:v>123.858</c:v>
                </c:pt>
                <c:pt idx="3">
                  <c:v>93.134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2.169</c:v>
                </c:pt>
                <c:pt idx="1">
                  <c:v>87.646000000000001</c:v>
                </c:pt>
                <c:pt idx="2">
                  <c:v>176.28100000000001</c:v>
                </c:pt>
                <c:pt idx="3">
                  <c:v>292.50099999999998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618-A08D-C88E26779D4E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D-4744-856D-50DD203F062A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22.119</c:v>
                </c:pt>
                <c:pt idx="1">
                  <c:v>14.784000000000001</c:v>
                </c:pt>
                <c:pt idx="2">
                  <c:v>-7.9020000000000001</c:v>
                </c:pt>
                <c:pt idx="3">
                  <c:v>-64.435000000000002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0.73499999999999999</c:v>
                </c:pt>
                <c:pt idx="1">
                  <c:v>88.75</c:v>
                </c:pt>
                <c:pt idx="2">
                  <c:v>176.601</c:v>
                </c:pt>
                <c:pt idx="3">
                  <c:v>290.93700000000001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BD-4744-856D-50DD203F062A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-13.122999999999999</c:v>
                </c:pt>
                <c:pt idx="2">
                  <c:v>-33.976999999999997</c:v>
                </c:pt>
                <c:pt idx="3">
                  <c:v>-71.453999999999994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0.76300000000000001</c:v>
                </c:pt>
                <c:pt idx="1">
                  <c:v>88.736000000000004</c:v>
                </c:pt>
                <c:pt idx="2">
                  <c:v>176.60499999999999</c:v>
                </c:pt>
                <c:pt idx="3">
                  <c:v>291.31099999999998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BD-4744-856D-50DD203F062A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Figure_1!$Q$2:$Q$5</c:f>
              <c:numCache>
                <c:formatCode>General</c:formatCode>
                <c:ptCount val="4"/>
                <c:pt idx="0">
                  <c:v>-62.673999999999999</c:v>
                </c:pt>
                <c:pt idx="1">
                  <c:v>-81.418999999999997</c:v>
                </c:pt>
                <c:pt idx="2">
                  <c:v>-105.244</c:v>
                </c:pt>
                <c:pt idx="3">
                  <c:v>-141.53700000000001</c:v>
                </c:pt>
              </c:numCache>
            </c:numRef>
          </c:xVal>
          <c:yVal>
            <c:numRef>
              <c:f>Figure_1!$P$2:$P$5</c:f>
              <c:numCache>
                <c:formatCode>General</c:formatCode>
                <c:ptCount val="4"/>
                <c:pt idx="0">
                  <c:v>1.32</c:v>
                </c:pt>
                <c:pt idx="1">
                  <c:v>88.102999999999994</c:v>
                </c:pt>
                <c:pt idx="2">
                  <c:v>175.929</c:v>
                </c:pt>
                <c:pt idx="3">
                  <c:v>290.83300000000003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BD-4744-856D-50DD203F062A}"/>
            </c:ext>
          </c:extLst>
        </c:ser>
        <c:ser>
          <c:idx val="8"/>
          <c:order val="9"/>
          <c:tx>
            <c:v>1.05 Leading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-73.748999999999995</c:v>
                </c:pt>
                <c:pt idx="1">
                  <c:v>-93.15</c:v>
                </c:pt>
                <c:pt idx="2">
                  <c:v>-117.855</c:v>
                </c:pt>
                <c:pt idx="3">
                  <c:v>-153.93899999999999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1.5069999999999999</c:v>
                </c:pt>
                <c:pt idx="1">
                  <c:v>87.866</c:v>
                </c:pt>
                <c:pt idx="2">
                  <c:v>175.73099999999999</c:v>
                </c:pt>
                <c:pt idx="3">
                  <c:v>290.66800000000001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618-A08D-C88E2677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B9-432B-B688-C53DFEDCF149}"/>
            </c:ext>
          </c:extLst>
        </c:ser>
        <c:ser>
          <c:idx val="6"/>
          <c:order val="1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146.92400000000001</c:v>
                </c:pt>
                <c:pt idx="1">
                  <c:v>140.25299999999999</c:v>
                </c:pt>
                <c:pt idx="2">
                  <c:v>123.858</c:v>
                </c:pt>
                <c:pt idx="3">
                  <c:v>93.134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2.169</c:v>
                </c:pt>
                <c:pt idx="1">
                  <c:v>87.646000000000001</c:v>
                </c:pt>
                <c:pt idx="2">
                  <c:v>176.28100000000001</c:v>
                </c:pt>
                <c:pt idx="3">
                  <c:v>292.50099999999998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B9-432B-B688-C53DFEDCF149}"/>
            </c:ext>
          </c:extLst>
        </c:ser>
        <c:ser>
          <c:idx val="7"/>
          <c:order val="2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22.119</c:v>
                </c:pt>
                <c:pt idx="1">
                  <c:v>14.784000000000001</c:v>
                </c:pt>
                <c:pt idx="2">
                  <c:v>-7.9020000000000001</c:v>
                </c:pt>
                <c:pt idx="3">
                  <c:v>-64.435000000000002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0.73499999999999999</c:v>
                </c:pt>
                <c:pt idx="1">
                  <c:v>88.75</c:v>
                </c:pt>
                <c:pt idx="2">
                  <c:v>176.601</c:v>
                </c:pt>
                <c:pt idx="3">
                  <c:v>290.93700000000001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B9-432B-B688-C53DFEDCF149}"/>
            </c:ext>
          </c:extLst>
        </c:ser>
        <c:ser>
          <c:idx val="9"/>
          <c:order val="3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-13.122999999999999</c:v>
                </c:pt>
                <c:pt idx="2">
                  <c:v>-33.976999999999997</c:v>
                </c:pt>
                <c:pt idx="3">
                  <c:v>-71.453999999999994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0.76300000000000001</c:v>
                </c:pt>
                <c:pt idx="1">
                  <c:v>88.736000000000004</c:v>
                </c:pt>
                <c:pt idx="2">
                  <c:v>176.60499999999999</c:v>
                </c:pt>
                <c:pt idx="3">
                  <c:v>291.31099999999998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B9-432B-B688-C53DFEDCF149}"/>
            </c:ext>
          </c:extLst>
        </c:ser>
        <c:ser>
          <c:idx val="10"/>
          <c:order val="4"/>
          <c:tx>
            <c:v>1.05 Leading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-73.748999999999995</c:v>
                </c:pt>
                <c:pt idx="1">
                  <c:v>-93.15</c:v>
                </c:pt>
                <c:pt idx="2">
                  <c:v>-117.855</c:v>
                </c:pt>
                <c:pt idx="3">
                  <c:v>-153.93899999999999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1.5069999999999999</c:v>
                </c:pt>
                <c:pt idx="1">
                  <c:v>87.866</c:v>
                </c:pt>
                <c:pt idx="2">
                  <c:v>175.73099999999999</c:v>
                </c:pt>
                <c:pt idx="3">
                  <c:v>290.66800000000001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B9-432B-B688-C53DFEDC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  <c:max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0</c:v>
                </c:pt>
                <c:pt idx="1">
                  <c:v>28.792727613668415</c:v>
                </c:pt>
                <c:pt idx="2">
                  <c:v>57.58545522733683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F-4D87-B0EE-CFC745379F6F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187.62299999999999</c:v>
                </c:pt>
                <c:pt idx="1">
                  <c:v>188.446</c:v>
                </c:pt>
                <c:pt idx="2">
                  <c:v>177.59899999999999</c:v>
                </c:pt>
                <c:pt idx="3">
                  <c:v>96.834999999999994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3.7130000000000001</c:v>
                </c:pt>
                <c:pt idx="1">
                  <c:v>85.906000000000006</c:v>
                </c:pt>
                <c:pt idx="2">
                  <c:v>174.27</c:v>
                </c:pt>
                <c:pt idx="3">
                  <c:v>290.94499999999999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F-4D87-B0EE-CFC745379F6F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191.315</c:v>
                </c:pt>
                <c:pt idx="1">
                  <c:v>192.458</c:v>
                </c:pt>
                <c:pt idx="2">
                  <c:v>182.529</c:v>
                </c:pt>
                <c:pt idx="3">
                  <c:v>103.855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3.6549999999999998</c:v>
                </c:pt>
                <c:pt idx="1">
                  <c:v>86</c:v>
                </c:pt>
                <c:pt idx="2">
                  <c:v>174.471</c:v>
                </c:pt>
                <c:pt idx="3">
                  <c:v>291.35000000000002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F-4D87-B0EE-CFC745379F6F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156.87700000000001</c:v>
                </c:pt>
                <c:pt idx="1">
                  <c:v>150.65199999999999</c:v>
                </c:pt>
                <c:pt idx="2">
                  <c:v>134.523</c:v>
                </c:pt>
                <c:pt idx="3">
                  <c:v>103.905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2.4159999999999999</c:v>
                </c:pt>
                <c:pt idx="1">
                  <c:v>87.406999999999996</c:v>
                </c:pt>
                <c:pt idx="2">
                  <c:v>176.04400000000001</c:v>
                </c:pt>
                <c:pt idx="3">
                  <c:v>292.24099999999999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F-4D87-B0EE-CFC745379F6F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Figure_1!#REF!</c:f>
            </c:numRef>
          </c:xVal>
          <c:yVal>
            <c:numRef>
              <c:f>Figure_1!#REF!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5F-4D87-B0EE-CFC745379F6F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5F-4D87-B0EE-CFC745379F6F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146.92400000000001</c:v>
                </c:pt>
                <c:pt idx="1">
                  <c:v>140.25299999999999</c:v>
                </c:pt>
                <c:pt idx="2">
                  <c:v>123.858</c:v>
                </c:pt>
                <c:pt idx="3">
                  <c:v>93.134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2.169</c:v>
                </c:pt>
                <c:pt idx="1">
                  <c:v>87.646000000000001</c:v>
                </c:pt>
                <c:pt idx="2">
                  <c:v>176.28100000000001</c:v>
                </c:pt>
                <c:pt idx="3">
                  <c:v>292.50099999999998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5F-4D87-B0EE-CFC745379F6F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22.119</c:v>
                </c:pt>
                <c:pt idx="1">
                  <c:v>14.784000000000001</c:v>
                </c:pt>
                <c:pt idx="2">
                  <c:v>-7.9020000000000001</c:v>
                </c:pt>
                <c:pt idx="3">
                  <c:v>-64.435000000000002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0.73499999999999999</c:v>
                </c:pt>
                <c:pt idx="1">
                  <c:v>88.75</c:v>
                </c:pt>
                <c:pt idx="2">
                  <c:v>176.601</c:v>
                </c:pt>
                <c:pt idx="3">
                  <c:v>290.93700000000001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5F-4D87-B0EE-CFC745379F6F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-13.122999999999999</c:v>
                </c:pt>
                <c:pt idx="2">
                  <c:v>-33.976999999999997</c:v>
                </c:pt>
                <c:pt idx="3">
                  <c:v>-71.453999999999994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0.76300000000000001</c:v>
                </c:pt>
                <c:pt idx="1">
                  <c:v>88.736000000000004</c:v>
                </c:pt>
                <c:pt idx="2">
                  <c:v>176.60499999999999</c:v>
                </c:pt>
                <c:pt idx="3">
                  <c:v>291.31099999999998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5F-4D87-B0EE-CFC745379F6F}"/>
            </c:ext>
          </c:extLst>
        </c:ser>
        <c:ser>
          <c:idx val="10"/>
          <c:order val="9"/>
          <c:tx>
            <c:v>1.05 Leading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-73.748999999999995</c:v>
                </c:pt>
                <c:pt idx="1">
                  <c:v>-93.15</c:v>
                </c:pt>
                <c:pt idx="2">
                  <c:v>-117.855</c:v>
                </c:pt>
                <c:pt idx="3">
                  <c:v>-153.93899999999999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1.5069999999999999</c:v>
                </c:pt>
                <c:pt idx="1">
                  <c:v>87.866</c:v>
                </c:pt>
                <c:pt idx="2">
                  <c:v>175.73099999999999</c:v>
                </c:pt>
                <c:pt idx="3">
                  <c:v>290.66800000000001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5F-4D87-B0EE-CFC74537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  <c:min val="1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120015</xdr:rowOff>
    </xdr:from>
    <xdr:to>
      <xdr:col>14</xdr:col>
      <xdr:colOff>528637</xdr:colOff>
      <xdr:row>29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2F620-8D2A-44CC-A9FC-86EF86C5C8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15</xdr:col>
      <xdr:colOff>304800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B08B45-6465-4BC9-BDEA-FEC458DC875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39</xdr:row>
      <xdr:rowOff>9525</xdr:rowOff>
    </xdr:from>
    <xdr:to>
      <xdr:col>28</xdr:col>
      <xdr:colOff>285750</xdr:colOff>
      <xdr:row>63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55369B-1E0F-4514-9FA8-6FC51BF6FF4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zoomScaleNormal="100" workbookViewId="0">
      <selection activeCell="D2" sqref="D2:S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7</v>
      </c>
      <c r="S1" t="s">
        <v>8</v>
      </c>
    </row>
    <row r="2" spans="1:19" x14ac:dyDescent="0.25">
      <c r="A2">
        <f>0*A5</f>
        <v>0</v>
      </c>
      <c r="B2">
        <f>A2*TAN(ACOS(0.95))</f>
        <v>0</v>
      </c>
      <c r="C2">
        <f>-A2*TAN(ACOS(0.95))</f>
        <v>0</v>
      </c>
      <c r="D2">
        <v>3.7130000000000001</v>
      </c>
      <c r="E2">
        <v>187.62299999999999</v>
      </c>
      <c r="F2">
        <v>3.6549999999999998</v>
      </c>
      <c r="G2">
        <v>191.315</v>
      </c>
      <c r="H2">
        <v>2.4159999999999999</v>
      </c>
      <c r="I2">
        <v>156.87700000000001</v>
      </c>
      <c r="J2">
        <v>2.169</v>
      </c>
      <c r="K2">
        <v>146.92400000000001</v>
      </c>
      <c r="L2">
        <v>0.73499999999999999</v>
      </c>
      <c r="M2">
        <v>22.119</v>
      </c>
      <c r="N2">
        <v>0.76300000000000001</v>
      </c>
      <c r="O2">
        <v>0.34300000000000003</v>
      </c>
      <c r="P2">
        <v>1.32</v>
      </c>
      <c r="Q2">
        <v>-62.673999999999999</v>
      </c>
      <c r="R2">
        <v>1.5069999999999999</v>
      </c>
      <c r="S2">
        <v>-73.748999999999995</v>
      </c>
    </row>
    <row r="3" spans="1:19" x14ac:dyDescent="0.25">
      <c r="A3">
        <f>0.3*A5</f>
        <v>87.6</v>
      </c>
      <c r="B3">
        <f t="shared" ref="B3:B5" si="0">A3*TAN(ACOS(0.95))</f>
        <v>28.792727613668415</v>
      </c>
      <c r="C3">
        <f t="shared" ref="C3:C5" si="1">-A3*TAN(ACOS(0.95))</f>
        <v>-28.792727613668415</v>
      </c>
      <c r="D3">
        <v>85.906000000000006</v>
      </c>
      <c r="E3">
        <v>188.446</v>
      </c>
      <c r="F3">
        <v>86</v>
      </c>
      <c r="G3">
        <v>192.458</v>
      </c>
      <c r="H3">
        <v>87.406999999999996</v>
      </c>
      <c r="I3">
        <v>150.65199999999999</v>
      </c>
      <c r="J3">
        <v>87.646000000000001</v>
      </c>
      <c r="K3">
        <v>140.25299999999999</v>
      </c>
      <c r="L3">
        <v>88.75</v>
      </c>
      <c r="M3">
        <v>14.784000000000001</v>
      </c>
      <c r="N3">
        <v>88.736000000000004</v>
      </c>
      <c r="O3">
        <v>-13.122999999999999</v>
      </c>
      <c r="P3">
        <v>88.102999999999994</v>
      </c>
      <c r="Q3">
        <v>-81.418999999999997</v>
      </c>
      <c r="R3">
        <v>87.866</v>
      </c>
      <c r="S3">
        <v>-93.15</v>
      </c>
    </row>
    <row r="4" spans="1:19" x14ac:dyDescent="0.25">
      <c r="A4">
        <f>0.6*A5</f>
        <v>175.2</v>
      </c>
      <c r="B4">
        <f t="shared" si="0"/>
        <v>57.58545522733683</v>
      </c>
      <c r="C4">
        <f t="shared" si="1"/>
        <v>-57.58545522733683</v>
      </c>
      <c r="D4">
        <v>174.27</v>
      </c>
      <c r="E4">
        <v>177.59899999999999</v>
      </c>
      <c r="F4">
        <v>174.471</v>
      </c>
      <c r="G4">
        <v>182.529</v>
      </c>
      <c r="H4">
        <v>176.04400000000001</v>
      </c>
      <c r="I4">
        <v>134.523</v>
      </c>
      <c r="J4">
        <v>176.28100000000001</v>
      </c>
      <c r="K4">
        <v>123.858</v>
      </c>
      <c r="L4">
        <v>176.601</v>
      </c>
      <c r="M4">
        <v>-7.9020000000000001</v>
      </c>
      <c r="N4">
        <v>176.60499999999999</v>
      </c>
      <c r="O4">
        <v>-33.976999999999997</v>
      </c>
      <c r="P4">
        <v>175.929</v>
      </c>
      <c r="Q4">
        <v>-105.244</v>
      </c>
      <c r="R4">
        <v>175.73099999999999</v>
      </c>
      <c r="S4">
        <v>-117.855</v>
      </c>
    </row>
    <row r="5" spans="1:19" x14ac:dyDescent="0.25">
      <c r="A5">
        <v>292</v>
      </c>
      <c r="B5">
        <f t="shared" si="0"/>
        <v>95.975758712228057</v>
      </c>
      <c r="C5">
        <f t="shared" si="1"/>
        <v>-95.975758712228057</v>
      </c>
      <c r="D5">
        <v>290.94499999999999</v>
      </c>
      <c r="E5">
        <v>96.834999999999994</v>
      </c>
      <c r="F5">
        <v>291.35000000000002</v>
      </c>
      <c r="G5">
        <v>103.855</v>
      </c>
      <c r="H5">
        <v>292.24099999999999</v>
      </c>
      <c r="I5">
        <v>103.905</v>
      </c>
      <c r="J5">
        <v>292.50099999999998</v>
      </c>
      <c r="K5">
        <v>93.134</v>
      </c>
      <c r="L5">
        <v>290.93700000000001</v>
      </c>
      <c r="M5">
        <v>-64.435000000000002</v>
      </c>
      <c r="N5">
        <v>291.31099999999998</v>
      </c>
      <c r="O5">
        <v>-71.453999999999994</v>
      </c>
      <c r="P5">
        <v>290.83300000000003</v>
      </c>
      <c r="Q5">
        <v>-141.53700000000001</v>
      </c>
      <c r="R5">
        <v>290.66800000000001</v>
      </c>
      <c r="S5">
        <v>-153.93899999999999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C4D8FB0A1014CB9B02A84EEDBB1C4" ma:contentTypeVersion="2" ma:contentTypeDescription="Create a new document." ma:contentTypeScope="" ma:versionID="68abc473beb4d6375e06d88f85b8c53c">
  <xsd:schema xmlns:xsd="http://www.w3.org/2001/XMLSchema" xmlns:xs="http://www.w3.org/2001/XMLSchema" xmlns:p="http://schemas.microsoft.com/office/2006/metadata/properties" xmlns:ns2="f755b192-b9b7-4ca4-ad46-2820fc91761e" targetNamespace="http://schemas.microsoft.com/office/2006/metadata/properties" ma:root="true" ma:fieldsID="b21f5a9a02cc05be7cfadf1c1d423879" ns2:_="">
    <xsd:import namespace="f755b192-b9b7-4ca4-ad46-2820fc917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5b192-b9b7-4ca4-ad46-2820fc917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72CFCC-0BA3-4129-A7AC-A14DA5148405}"/>
</file>

<file path=customXml/itemProps2.xml><?xml version="1.0" encoding="utf-8"?>
<ds:datastoreItem xmlns:ds="http://schemas.openxmlformats.org/officeDocument/2006/customXml" ds:itemID="{6D1FBE1C-FD47-4C81-B1D5-E9DFF394860A}"/>
</file>

<file path=customXml/itemProps3.xml><?xml version="1.0" encoding="utf-8"?>
<ds:datastoreItem xmlns:ds="http://schemas.openxmlformats.org/officeDocument/2006/customXml" ds:itemID="{5B4D14DE-9C36-42E2-8BEC-EE3ECC3E59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Roe</cp:lastModifiedBy>
  <dcterms:created xsi:type="dcterms:W3CDTF">2019-11-08T19:56:15Z</dcterms:created>
  <dcterms:modified xsi:type="dcterms:W3CDTF">2021-06-29T17:35:09Z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0x0101006D3C4D8FB0A1014CB9B02A84EEDBB1C4</vt:lpwstr>
  </property>
</Properties>
</file>