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ocuments\excel files\"/>
    </mc:Choice>
  </mc:AlternateContent>
  <xr:revisionPtr revIDLastSave="0" documentId="8_{E0CAD692-5514-40E3-AAF9-BDADCBCF5CC2}" xr6:coauthVersionLast="47" xr6:coauthVersionMax="47" xr10:uidLastSave="{00000000-0000-0000-0000-000000000000}"/>
  <bookViews>
    <workbookView xWindow="-108" yWindow="-108" windowWidth="23256" windowHeight="13176" xr2:uid="{41CD5F27-110F-422B-8FAB-F21778549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J22" i="1"/>
  <c r="K22" i="1"/>
  <c r="I23" i="1"/>
  <c r="J23" i="1"/>
  <c r="K23" i="1"/>
  <c r="I24" i="1"/>
  <c r="J24" i="1"/>
  <c r="K24" i="1"/>
  <c r="H24" i="1"/>
  <c r="H23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6" i="1"/>
  <c r="M5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<sst xmlns="http://schemas.openxmlformats.org/spreadsheetml/2006/main" count="50" uniqueCount="46">
  <si>
    <t>Gradebook</t>
  </si>
  <si>
    <t>Last name</t>
  </si>
  <si>
    <t xml:space="preserve">First name </t>
  </si>
  <si>
    <t>mahmoud</t>
  </si>
  <si>
    <t xml:space="preserve">saed </t>
  </si>
  <si>
    <t>abdelrahman</t>
  </si>
  <si>
    <t>abdalah</t>
  </si>
  <si>
    <t>ziad</t>
  </si>
  <si>
    <t>ahmad</t>
  </si>
  <si>
    <t>mostafa</t>
  </si>
  <si>
    <t>alaa</t>
  </si>
  <si>
    <t>abir</t>
  </si>
  <si>
    <t>sara</t>
  </si>
  <si>
    <t>samir</t>
  </si>
  <si>
    <t>soundos</t>
  </si>
  <si>
    <t>samar</t>
  </si>
  <si>
    <t>soumaya</t>
  </si>
  <si>
    <t>ibrahim</t>
  </si>
  <si>
    <t>omar</t>
  </si>
  <si>
    <t>tarek</t>
  </si>
  <si>
    <t>majid</t>
  </si>
  <si>
    <t>kamel</t>
  </si>
  <si>
    <t>mlaed</t>
  </si>
  <si>
    <t>houseni</t>
  </si>
  <si>
    <t>imam</t>
  </si>
  <si>
    <t>iman</t>
  </si>
  <si>
    <t>hamed</t>
  </si>
  <si>
    <t>chaker</t>
  </si>
  <si>
    <t>jrad</t>
  </si>
  <si>
    <t>mrad</t>
  </si>
  <si>
    <t>daher</t>
  </si>
  <si>
    <t>jahem</t>
  </si>
  <si>
    <t>layem</t>
  </si>
  <si>
    <t>awed</t>
  </si>
  <si>
    <t>niz</t>
  </si>
  <si>
    <t>trabelsi</t>
  </si>
  <si>
    <t>mleeb</t>
  </si>
  <si>
    <t>points possible</t>
  </si>
  <si>
    <t>safety test</t>
  </si>
  <si>
    <t xml:space="preserve">company philosophy test </t>
  </si>
  <si>
    <t>financial skills test</t>
  </si>
  <si>
    <t>Drug test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</si>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</sst>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textRotation="90"/>
    </xf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Safety test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A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majid</c:v>
                </c:pt>
                <c:pt idx="1">
                  <c:v>kamel</c:v>
                </c:pt>
                <c:pt idx="2">
                  <c:v>mlaed</c:v>
                </c:pt>
                <c:pt idx="3">
                  <c:v>houseni</c:v>
                </c:pt>
                <c:pt idx="4">
                  <c:v>imam</c:v>
                </c:pt>
                <c:pt idx="5">
                  <c:v>iman</c:v>
                </c:pt>
                <c:pt idx="6">
                  <c:v>hamed</c:v>
                </c:pt>
                <c:pt idx="7">
                  <c:v>chaker</c:v>
                </c:pt>
                <c:pt idx="8">
                  <c:v>jrad</c:v>
                </c:pt>
                <c:pt idx="9">
                  <c:v>mrad</c:v>
                </c:pt>
                <c:pt idx="10">
                  <c:v>daher</c:v>
                </c:pt>
                <c:pt idx="11">
                  <c:v>jahem</c:v>
                </c:pt>
                <c:pt idx="12">
                  <c:v>layem</c:v>
                </c:pt>
                <c:pt idx="13">
                  <c:v>awed</c:v>
                </c:pt>
                <c:pt idx="14">
                  <c:v>niz</c:v>
                </c:pt>
                <c:pt idx="15">
                  <c:v>trabelsi</c:v>
                </c:pt>
                <c:pt idx="16">
                  <c:v>mleeb</c:v>
                </c:pt>
              </c:strCache>
            </c:strRef>
          </c:cat>
          <c:val>
            <c:numRef>
              <c:f>Sheet1!$H$4:$H$20</c:f>
              <c:numCache>
                <c:formatCode>0%</c:formatCode>
                <c:ptCount val="17"/>
                <c:pt idx="0">
                  <c:v>0.6</c:v>
                </c:pt>
                <c:pt idx="1">
                  <c:v>0.8</c:v>
                </c:pt>
                <c:pt idx="2">
                  <c:v>0.4</c:v>
                </c:pt>
                <c:pt idx="3">
                  <c:v>0.9</c:v>
                </c:pt>
                <c:pt idx="4">
                  <c:v>0.9</c:v>
                </c:pt>
                <c:pt idx="5">
                  <c:v>0.8</c:v>
                </c:pt>
                <c:pt idx="6">
                  <c:v>0.9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0.7</c:v>
                </c:pt>
                <c:pt idx="11">
                  <c:v>1</c:v>
                </c:pt>
                <c:pt idx="12">
                  <c:v>0.8</c:v>
                </c:pt>
                <c:pt idx="13">
                  <c:v>0.6</c:v>
                </c:pt>
                <c:pt idx="14">
                  <c:v>0.7</c:v>
                </c:pt>
                <c:pt idx="15">
                  <c:v>0.6</c:v>
                </c:pt>
                <c:pt idx="16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9-4676-A016-94C176810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202848367"/>
        <c:axId val="785522031"/>
      </c:barChart>
      <c:catAx>
        <c:axId val="1202848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85522031"/>
        <c:crosses val="autoZero"/>
        <c:auto val="1"/>
        <c:lblAlgn val="ctr"/>
        <c:lblOffset val="100"/>
        <c:noMultiLvlLbl val="0"/>
      </c:catAx>
      <c:valAx>
        <c:axId val="78552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20284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company philosophy test %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A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majid</c:v>
                </c:pt>
                <c:pt idx="1">
                  <c:v>kamel</c:v>
                </c:pt>
                <c:pt idx="2">
                  <c:v>mlaed</c:v>
                </c:pt>
                <c:pt idx="3">
                  <c:v>houseni</c:v>
                </c:pt>
                <c:pt idx="4">
                  <c:v>imam</c:v>
                </c:pt>
                <c:pt idx="5">
                  <c:v>iman</c:v>
                </c:pt>
                <c:pt idx="6">
                  <c:v>hamed</c:v>
                </c:pt>
                <c:pt idx="7">
                  <c:v>chaker</c:v>
                </c:pt>
                <c:pt idx="8">
                  <c:v>jrad</c:v>
                </c:pt>
                <c:pt idx="9">
                  <c:v>mrad</c:v>
                </c:pt>
                <c:pt idx="10">
                  <c:v>daher</c:v>
                </c:pt>
                <c:pt idx="11">
                  <c:v>jahem</c:v>
                </c:pt>
                <c:pt idx="12">
                  <c:v>layem</c:v>
                </c:pt>
                <c:pt idx="13">
                  <c:v>awed</c:v>
                </c:pt>
                <c:pt idx="14">
                  <c:v>niz</c:v>
                </c:pt>
                <c:pt idx="15">
                  <c:v>trabelsi</c:v>
                </c:pt>
                <c:pt idx="16">
                  <c:v>mleeb</c:v>
                </c:pt>
              </c:strCache>
            </c:strRef>
          </c:cat>
          <c:val>
            <c:numRef>
              <c:f>Sheet1!$I$4:$I$20</c:f>
              <c:numCache>
                <c:formatCode>0%</c:formatCode>
                <c:ptCount val="17"/>
                <c:pt idx="0">
                  <c:v>0.9</c:v>
                </c:pt>
                <c:pt idx="1">
                  <c:v>0.75</c:v>
                </c:pt>
                <c:pt idx="2">
                  <c:v>0.95</c:v>
                </c:pt>
                <c:pt idx="3">
                  <c:v>0.75</c:v>
                </c:pt>
                <c:pt idx="4">
                  <c:v>0.8</c:v>
                </c:pt>
                <c:pt idx="5">
                  <c:v>0.65</c:v>
                </c:pt>
                <c:pt idx="6">
                  <c:v>0.6</c:v>
                </c:pt>
                <c:pt idx="7">
                  <c:v>0.9</c:v>
                </c:pt>
                <c:pt idx="8">
                  <c:v>0.85</c:v>
                </c:pt>
                <c:pt idx="9">
                  <c:v>0.7</c:v>
                </c:pt>
                <c:pt idx="10">
                  <c:v>0.75</c:v>
                </c:pt>
                <c:pt idx="11">
                  <c:v>0.6</c:v>
                </c:pt>
                <c:pt idx="12">
                  <c:v>0.65</c:v>
                </c:pt>
                <c:pt idx="13">
                  <c:v>0.45</c:v>
                </c:pt>
                <c:pt idx="14">
                  <c:v>0.85</c:v>
                </c:pt>
                <c:pt idx="15">
                  <c:v>0.95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F-405E-9A93-C802D827A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637799167"/>
        <c:axId val="1276214511"/>
      </c:barChart>
      <c:catAx>
        <c:axId val="63779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276214511"/>
        <c:crosses val="autoZero"/>
        <c:auto val="1"/>
        <c:lblAlgn val="ctr"/>
        <c:lblOffset val="100"/>
        <c:noMultiLvlLbl val="0"/>
      </c:catAx>
      <c:valAx>
        <c:axId val="12762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63779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financial skills test%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A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majid</c:v>
                </c:pt>
                <c:pt idx="1">
                  <c:v>kamel</c:v>
                </c:pt>
                <c:pt idx="2">
                  <c:v>mlaed</c:v>
                </c:pt>
                <c:pt idx="3">
                  <c:v>houseni</c:v>
                </c:pt>
                <c:pt idx="4">
                  <c:v>imam</c:v>
                </c:pt>
                <c:pt idx="5">
                  <c:v>iman</c:v>
                </c:pt>
                <c:pt idx="6">
                  <c:v>hamed</c:v>
                </c:pt>
                <c:pt idx="7">
                  <c:v>chaker</c:v>
                </c:pt>
                <c:pt idx="8">
                  <c:v>jrad</c:v>
                </c:pt>
                <c:pt idx="9">
                  <c:v>mrad</c:v>
                </c:pt>
                <c:pt idx="10">
                  <c:v>daher</c:v>
                </c:pt>
                <c:pt idx="11">
                  <c:v>jahem</c:v>
                </c:pt>
                <c:pt idx="12">
                  <c:v>layem</c:v>
                </c:pt>
                <c:pt idx="13">
                  <c:v>awed</c:v>
                </c:pt>
                <c:pt idx="14">
                  <c:v>niz</c:v>
                </c:pt>
                <c:pt idx="15">
                  <c:v>trabelsi</c:v>
                </c:pt>
                <c:pt idx="16">
                  <c:v>mleeb</c:v>
                </c:pt>
              </c:strCache>
            </c:strRef>
          </c:cat>
          <c:val>
            <c:numRef>
              <c:f>Sheet1!$J$4:$J$20</c:f>
              <c:numCache>
                <c:formatCode>0%</c:formatCode>
                <c:ptCount val="17"/>
                <c:pt idx="0">
                  <c:v>0.88</c:v>
                </c:pt>
                <c:pt idx="1">
                  <c:v>0.79</c:v>
                </c:pt>
                <c:pt idx="2">
                  <c:v>0.85</c:v>
                </c:pt>
                <c:pt idx="3">
                  <c:v>0.9</c:v>
                </c:pt>
                <c:pt idx="4">
                  <c:v>0.75</c:v>
                </c:pt>
                <c:pt idx="5">
                  <c:v>0.77</c:v>
                </c:pt>
                <c:pt idx="6">
                  <c:v>0.69</c:v>
                </c:pt>
                <c:pt idx="7">
                  <c:v>0.89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0.65</c:v>
                </c:pt>
                <c:pt idx="11">
                  <c:v>0.8</c:v>
                </c:pt>
                <c:pt idx="12">
                  <c:v>0.75</c:v>
                </c:pt>
                <c:pt idx="13">
                  <c:v>0.96</c:v>
                </c:pt>
                <c:pt idx="14">
                  <c:v>0.78</c:v>
                </c:pt>
                <c:pt idx="15">
                  <c:v>0.87</c:v>
                </c:pt>
                <c:pt idx="16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B-4D93-AA2A-BE8B636CA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266477183"/>
        <c:axId val="1260902879"/>
      </c:barChart>
      <c:catAx>
        <c:axId val="126647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260902879"/>
        <c:crosses val="autoZero"/>
        <c:auto val="1"/>
        <c:lblAlgn val="ctr"/>
        <c:lblOffset val="100"/>
        <c:noMultiLvlLbl val="0"/>
      </c:catAx>
      <c:valAx>
        <c:axId val="126090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26647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Drug test %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A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majid</c:v>
                </c:pt>
                <c:pt idx="1">
                  <c:v>kamel</c:v>
                </c:pt>
                <c:pt idx="2">
                  <c:v>mlaed</c:v>
                </c:pt>
                <c:pt idx="3">
                  <c:v>houseni</c:v>
                </c:pt>
                <c:pt idx="4">
                  <c:v>imam</c:v>
                </c:pt>
                <c:pt idx="5">
                  <c:v>iman</c:v>
                </c:pt>
                <c:pt idx="6">
                  <c:v>hamed</c:v>
                </c:pt>
                <c:pt idx="7">
                  <c:v>chaker</c:v>
                </c:pt>
                <c:pt idx="8">
                  <c:v>jrad</c:v>
                </c:pt>
                <c:pt idx="9">
                  <c:v>mrad</c:v>
                </c:pt>
                <c:pt idx="10">
                  <c:v>daher</c:v>
                </c:pt>
                <c:pt idx="11">
                  <c:v>jahem</c:v>
                </c:pt>
                <c:pt idx="12">
                  <c:v>layem</c:v>
                </c:pt>
                <c:pt idx="13">
                  <c:v>awed</c:v>
                </c:pt>
                <c:pt idx="14">
                  <c:v>niz</c:v>
                </c:pt>
                <c:pt idx="15">
                  <c:v>trabelsi</c:v>
                </c:pt>
                <c:pt idx="16">
                  <c:v>mleeb</c:v>
                </c:pt>
              </c:strCache>
            </c:strRef>
          </c:cat>
          <c:val>
            <c:numRef>
              <c:f>Sheet1!$K$4:$K$20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9-4BF1-B066-DB009319F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250672639"/>
        <c:axId val="1242370655"/>
      </c:barChart>
      <c:catAx>
        <c:axId val="125067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242370655"/>
        <c:crosses val="autoZero"/>
        <c:auto val="1"/>
        <c:lblAlgn val="ctr"/>
        <c:lblOffset val="100"/>
        <c:noMultiLvlLbl val="0"/>
      </c:catAx>
      <c:valAx>
        <c:axId val="124237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25067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1</xdr:row>
      <xdr:rowOff>7620</xdr:rowOff>
    </xdr:from>
    <xdr:to>
      <xdr:col>21</xdr:col>
      <xdr:colOff>38100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A9F8CC-2505-74D1-AF70-F8F0C8019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310342</xdr:colOff>
      <xdr:row>17</xdr:row>
      <xdr:rowOff>14547</xdr:rowOff>
    </xdr:from>
    <xdr:to>
      <xdr:col>21</xdr:col>
      <xdr:colOff>5542</xdr:colOff>
      <xdr:row>32</xdr:row>
      <xdr:rowOff>14547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146FB4-FE39-CF03-4C97-86E1CAD63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602672</xdr:colOff>
      <xdr:row>1</xdr:row>
      <xdr:rowOff>6927</xdr:rowOff>
    </xdr:from>
    <xdr:to>
      <xdr:col>29</xdr:col>
      <xdr:colOff>297872</xdr:colOff>
      <xdr:row>16</xdr:row>
      <xdr:rowOff>48491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93B9A9-51FA-8B52-C450-33E9DCDEA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6926</xdr:colOff>
      <xdr:row>16</xdr:row>
      <xdr:rowOff>173182</xdr:rowOff>
    </xdr:from>
    <xdr:to>
      <xdr:col>29</xdr:col>
      <xdr:colOff>311726</xdr:colOff>
      <xdr:row>32</xdr:row>
      <xdr:rowOff>34637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352B84-1FDE-5190-4271-57E4EDB29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3650-DBAE-435D-BF0C-9F4B6BA5178B}">
  <dimension ref="A1:M24"/>
  <sheetViews>
    <sheetView tabSelected="1" zoomScale="70" zoomScaleNormal="70" workbookViewId="0">
      <selection activeCell="F1" sqref="C1:F1"/>
    </sheetView>
  </sheetViews>
  <sheetFormatPr defaultRowHeight="14.4" x14ac:dyDescent="0.3"/>
  <cols>
    <col min="1" max="1" width="9.77734375" customWidth="1"/>
    <col min="2" max="2" width="12.5546875" customWidth="1"/>
    <col min="8" max="8" width="7.33203125" bestFit="1" customWidth="1"/>
  </cols>
  <sheetData>
    <row r="1" spans="1:13" ht="116.4" x14ac:dyDescent="0.35">
      <c r="A1" s="1" t="s">
        <v>0</v>
      </c>
      <c r="C1" s="3" t="s">
        <v>38</v>
      </c>
      <c r="D1" s="3" t="s">
        <v>39</v>
      </c>
      <c r="E1" s="3" t="s">
        <v>40</v>
      </c>
      <c r="F1" s="3" t="s">
        <v>41</v>
      </c>
      <c r="H1" s="3" t="s">
        <v>38</v>
      </c>
      <c r="I1" s="3" t="s">
        <v>39</v>
      </c>
      <c r="J1" s="3" t="s">
        <v>40</v>
      </c>
      <c r="K1" s="3" t="s">
        <v>41</v>
      </c>
      <c r="M1" s="3" t="s">
        <v>42</v>
      </c>
    </row>
    <row r="2" spans="1:13" x14ac:dyDescent="0.3">
      <c r="B2" t="s">
        <v>37</v>
      </c>
      <c r="C2">
        <v>10</v>
      </c>
      <c r="D2">
        <v>20</v>
      </c>
      <c r="E2">
        <v>100</v>
      </c>
      <c r="F2">
        <v>1</v>
      </c>
    </row>
    <row r="3" spans="1:13" x14ac:dyDescent="0.3">
      <c r="A3" s="2" t="s">
        <v>1</v>
      </c>
      <c r="B3" s="2" t="s">
        <v>2</v>
      </c>
    </row>
    <row r="4" spans="1:13" x14ac:dyDescent="0.3">
      <c r="A4" t="s">
        <v>20</v>
      </c>
      <c r="B4" t="s">
        <v>3</v>
      </c>
      <c r="C4">
        <v>6</v>
      </c>
      <c r="D4">
        <v>18</v>
      </c>
      <c r="E4">
        <v>88</v>
      </c>
      <c r="F4">
        <v>0</v>
      </c>
      <c r="H4" s="4">
        <f>C4/C$2</f>
        <v>0.6</v>
      </c>
      <c r="I4" s="4">
        <f>D4/D$2</f>
        <v>0.9</v>
      </c>
      <c r="J4" s="4">
        <f>E4/E$2</f>
        <v>0.88</v>
      </c>
      <c r="K4" s="4">
        <f>F4/F$2</f>
        <v>0</v>
      </c>
      <c r="M4" s="4" t="b">
        <f>OR(H4&lt;0.5,I4&lt;0.5, J4&lt;0.5,K4&gt;0.5)</f>
        <v>0</v>
      </c>
    </row>
    <row r="5" spans="1:13" x14ac:dyDescent="0.3">
      <c r="A5" t="s">
        <v>21</v>
      </c>
      <c r="B5" t="s">
        <v>4</v>
      </c>
      <c r="C5">
        <v>8</v>
      </c>
      <c r="D5">
        <v>15</v>
      </c>
      <c r="E5">
        <v>79</v>
      </c>
      <c r="F5">
        <v>0</v>
      </c>
      <c r="H5" s="4">
        <f t="shared" ref="H5:H20" si="0">C5/C$2</f>
        <v>0.8</v>
      </c>
      <c r="I5" s="4">
        <f t="shared" ref="I5:I20" si="1">D5/D$2</f>
        <v>0.75</v>
      </c>
      <c r="J5" s="4">
        <f t="shared" ref="J5:J20" si="2">E5/E$2</f>
        <v>0.79</v>
      </c>
      <c r="K5" s="4">
        <f t="shared" ref="K5:K20" si="3">F5/F$2</f>
        <v>0</v>
      </c>
      <c r="M5" s="4" t="b">
        <f t="shared" ref="M5:M20" si="4">OR(H5&lt;0.5,I5&lt;0.5, J5&lt;0.5,K5&gt;0.5)</f>
        <v>0</v>
      </c>
    </row>
    <row r="6" spans="1:13" x14ac:dyDescent="0.3">
      <c r="A6" t="s">
        <v>22</v>
      </c>
      <c r="B6" t="s">
        <v>5</v>
      </c>
      <c r="C6">
        <v>4</v>
      </c>
      <c r="D6">
        <v>19</v>
      </c>
      <c r="E6">
        <v>85</v>
      </c>
      <c r="F6">
        <v>0</v>
      </c>
      <c r="H6" s="4">
        <f t="shared" si="0"/>
        <v>0.4</v>
      </c>
      <c r="I6" s="4">
        <f t="shared" si="1"/>
        <v>0.95</v>
      </c>
      <c r="J6" s="4">
        <f t="shared" si="2"/>
        <v>0.85</v>
      </c>
      <c r="K6" s="4">
        <f t="shared" si="3"/>
        <v>0</v>
      </c>
      <c r="M6" s="4" t="b">
        <f>OR(H6&lt;0.5,I6&lt;0.5, J6&lt;0.5,K6&gt;0.5)</f>
        <v>1</v>
      </c>
    </row>
    <row r="7" spans="1:13" x14ac:dyDescent="0.3">
      <c r="A7" t="s">
        <v>23</v>
      </c>
      <c r="B7" t="s">
        <v>6</v>
      </c>
      <c r="C7">
        <v>9</v>
      </c>
      <c r="D7">
        <v>15</v>
      </c>
      <c r="E7">
        <v>90</v>
      </c>
      <c r="F7">
        <v>0</v>
      </c>
      <c r="H7" s="4">
        <f t="shared" si="0"/>
        <v>0.9</v>
      </c>
      <c r="I7" s="4">
        <f t="shared" si="1"/>
        <v>0.75</v>
      </c>
      <c r="J7" s="4">
        <f t="shared" si="2"/>
        <v>0.9</v>
      </c>
      <c r="K7" s="4">
        <f t="shared" si="3"/>
        <v>0</v>
      </c>
      <c r="M7" s="4" t="b">
        <f t="shared" si="4"/>
        <v>0</v>
      </c>
    </row>
    <row r="8" spans="1:13" x14ac:dyDescent="0.3">
      <c r="A8" t="s">
        <v>24</v>
      </c>
      <c r="B8" t="s">
        <v>7</v>
      </c>
      <c r="C8">
        <v>9</v>
      </c>
      <c r="D8">
        <v>16</v>
      </c>
      <c r="E8">
        <v>75</v>
      </c>
      <c r="F8">
        <v>1</v>
      </c>
      <c r="H8" s="4">
        <f t="shared" si="0"/>
        <v>0.9</v>
      </c>
      <c r="I8" s="4">
        <f t="shared" si="1"/>
        <v>0.8</v>
      </c>
      <c r="J8" s="4">
        <f t="shared" si="2"/>
        <v>0.75</v>
      </c>
      <c r="K8" s="4">
        <f t="shared" si="3"/>
        <v>1</v>
      </c>
      <c r="M8" s="4" t="b">
        <f t="shared" si="4"/>
        <v>1</v>
      </c>
    </row>
    <row r="9" spans="1:13" x14ac:dyDescent="0.3">
      <c r="A9" t="s">
        <v>25</v>
      </c>
      <c r="B9" t="s">
        <v>8</v>
      </c>
      <c r="C9">
        <v>8</v>
      </c>
      <c r="D9">
        <v>13</v>
      </c>
      <c r="E9">
        <v>77</v>
      </c>
      <c r="F9">
        <v>0</v>
      </c>
      <c r="H9" s="4">
        <f t="shared" si="0"/>
        <v>0.8</v>
      </c>
      <c r="I9" s="4">
        <f t="shared" si="1"/>
        <v>0.65</v>
      </c>
      <c r="J9" s="4">
        <f t="shared" si="2"/>
        <v>0.77</v>
      </c>
      <c r="K9" s="4">
        <f t="shared" si="3"/>
        <v>0</v>
      </c>
      <c r="M9" s="4" t="b">
        <f t="shared" si="4"/>
        <v>0</v>
      </c>
    </row>
    <row r="10" spans="1:13" x14ac:dyDescent="0.3">
      <c r="A10" t="s">
        <v>26</v>
      </c>
      <c r="B10" t="s">
        <v>9</v>
      </c>
      <c r="C10">
        <v>9</v>
      </c>
      <c r="D10">
        <v>12</v>
      </c>
      <c r="E10">
        <v>69</v>
      </c>
      <c r="F10">
        <v>0</v>
      </c>
      <c r="H10" s="4">
        <f t="shared" si="0"/>
        <v>0.9</v>
      </c>
      <c r="I10" s="4">
        <f t="shared" si="1"/>
        <v>0.6</v>
      </c>
      <c r="J10" s="4">
        <f t="shared" si="2"/>
        <v>0.69</v>
      </c>
      <c r="K10" s="4">
        <f t="shared" si="3"/>
        <v>0</v>
      </c>
      <c r="M10" s="4" t="b">
        <f t="shared" si="4"/>
        <v>0</v>
      </c>
    </row>
    <row r="11" spans="1:13" x14ac:dyDescent="0.3">
      <c r="A11" t="s">
        <v>27</v>
      </c>
      <c r="B11" t="s">
        <v>10</v>
      </c>
      <c r="C11">
        <v>5</v>
      </c>
      <c r="D11">
        <v>18</v>
      </c>
      <c r="E11">
        <v>89</v>
      </c>
      <c r="F11">
        <v>0</v>
      </c>
      <c r="H11" s="4">
        <f t="shared" si="0"/>
        <v>0.5</v>
      </c>
      <c r="I11" s="4">
        <f t="shared" si="1"/>
        <v>0.9</v>
      </c>
      <c r="J11" s="4">
        <f t="shared" si="2"/>
        <v>0.89</v>
      </c>
      <c r="K11" s="4">
        <f t="shared" si="3"/>
        <v>0</v>
      </c>
      <c r="M11" s="4" t="b">
        <f t="shared" si="4"/>
        <v>0</v>
      </c>
    </row>
    <row r="12" spans="1:13" x14ac:dyDescent="0.3">
      <c r="A12" t="s">
        <v>28</v>
      </c>
      <c r="B12" t="s">
        <v>11</v>
      </c>
      <c r="C12">
        <v>6</v>
      </c>
      <c r="D12">
        <v>17</v>
      </c>
      <c r="E12">
        <v>55</v>
      </c>
      <c r="F12">
        <v>0</v>
      </c>
      <c r="H12" s="4">
        <f t="shared" si="0"/>
        <v>0.6</v>
      </c>
      <c r="I12" s="4">
        <f t="shared" si="1"/>
        <v>0.85</v>
      </c>
      <c r="J12" s="4">
        <f t="shared" si="2"/>
        <v>0.55000000000000004</v>
      </c>
      <c r="K12" s="4">
        <f t="shared" si="3"/>
        <v>0</v>
      </c>
      <c r="M12" s="4" t="b">
        <f t="shared" si="4"/>
        <v>0</v>
      </c>
    </row>
    <row r="13" spans="1:13" x14ac:dyDescent="0.3">
      <c r="A13" t="s">
        <v>29</v>
      </c>
      <c r="B13" t="s">
        <v>12</v>
      </c>
      <c r="C13">
        <v>7</v>
      </c>
      <c r="D13">
        <v>14</v>
      </c>
      <c r="E13">
        <v>60</v>
      </c>
      <c r="F13">
        <v>0</v>
      </c>
      <c r="H13" s="4">
        <f t="shared" si="0"/>
        <v>0.7</v>
      </c>
      <c r="I13" s="4">
        <f t="shared" si="1"/>
        <v>0.7</v>
      </c>
      <c r="J13" s="4">
        <f t="shared" si="2"/>
        <v>0.6</v>
      </c>
      <c r="K13" s="4">
        <f t="shared" si="3"/>
        <v>0</v>
      </c>
      <c r="M13" s="4" t="b">
        <f t="shared" si="4"/>
        <v>0</v>
      </c>
    </row>
    <row r="14" spans="1:13" x14ac:dyDescent="0.3">
      <c r="A14" t="s">
        <v>30</v>
      </c>
      <c r="B14" t="s">
        <v>13</v>
      </c>
      <c r="C14">
        <v>7</v>
      </c>
      <c r="D14">
        <v>15</v>
      </c>
      <c r="E14">
        <v>65</v>
      </c>
      <c r="F14">
        <v>0</v>
      </c>
      <c r="H14" s="4">
        <f t="shared" si="0"/>
        <v>0.7</v>
      </c>
      <c r="I14" s="4">
        <f t="shared" si="1"/>
        <v>0.75</v>
      </c>
      <c r="J14" s="4">
        <f t="shared" si="2"/>
        <v>0.65</v>
      </c>
      <c r="K14" s="4">
        <f t="shared" si="3"/>
        <v>0</v>
      </c>
      <c r="M14" s="4" t="b">
        <f t="shared" si="4"/>
        <v>0</v>
      </c>
    </row>
    <row r="15" spans="1:13" x14ac:dyDescent="0.3">
      <c r="A15" t="s">
        <v>31</v>
      </c>
      <c r="B15" t="s">
        <v>14</v>
      </c>
      <c r="C15">
        <v>10</v>
      </c>
      <c r="D15">
        <v>12</v>
      </c>
      <c r="E15">
        <v>80</v>
      </c>
      <c r="F15">
        <v>0</v>
      </c>
      <c r="H15" s="4">
        <f t="shared" si="0"/>
        <v>1</v>
      </c>
      <c r="I15" s="4">
        <f t="shared" si="1"/>
        <v>0.6</v>
      </c>
      <c r="J15" s="4">
        <f t="shared" si="2"/>
        <v>0.8</v>
      </c>
      <c r="K15" s="4">
        <f t="shared" si="3"/>
        <v>0</v>
      </c>
      <c r="M15" s="4" t="b">
        <f t="shared" si="4"/>
        <v>0</v>
      </c>
    </row>
    <row r="16" spans="1:13" x14ac:dyDescent="0.3">
      <c r="A16" t="s">
        <v>32</v>
      </c>
      <c r="B16" t="s">
        <v>15</v>
      </c>
      <c r="C16">
        <v>8</v>
      </c>
      <c r="D16">
        <v>13</v>
      </c>
      <c r="E16">
        <v>75</v>
      </c>
      <c r="F16">
        <v>0</v>
      </c>
      <c r="H16" s="4">
        <f t="shared" si="0"/>
        <v>0.8</v>
      </c>
      <c r="I16" s="4">
        <f t="shared" si="1"/>
        <v>0.65</v>
      </c>
      <c r="J16" s="4">
        <f t="shared" si="2"/>
        <v>0.75</v>
      </c>
      <c r="K16" s="4">
        <f t="shared" si="3"/>
        <v>0</v>
      </c>
      <c r="M16" s="4" t="b">
        <f t="shared" si="4"/>
        <v>0</v>
      </c>
    </row>
    <row r="17" spans="1:13" x14ac:dyDescent="0.3">
      <c r="A17" t="s">
        <v>33</v>
      </c>
      <c r="B17" t="s">
        <v>16</v>
      </c>
      <c r="C17">
        <v>6</v>
      </c>
      <c r="D17">
        <v>9</v>
      </c>
      <c r="E17">
        <v>96</v>
      </c>
      <c r="F17">
        <v>0</v>
      </c>
      <c r="H17" s="4">
        <f t="shared" si="0"/>
        <v>0.6</v>
      </c>
      <c r="I17" s="4">
        <f t="shared" si="1"/>
        <v>0.45</v>
      </c>
      <c r="J17" s="4">
        <f t="shared" si="2"/>
        <v>0.96</v>
      </c>
      <c r="K17" s="4">
        <f t="shared" si="3"/>
        <v>0</v>
      </c>
      <c r="M17" s="4" t="b">
        <f t="shared" si="4"/>
        <v>1</v>
      </c>
    </row>
    <row r="18" spans="1:13" x14ac:dyDescent="0.3">
      <c r="A18" t="s">
        <v>34</v>
      </c>
      <c r="B18" t="s">
        <v>17</v>
      </c>
      <c r="C18">
        <v>7</v>
      </c>
      <c r="D18">
        <v>17</v>
      </c>
      <c r="E18">
        <v>78</v>
      </c>
      <c r="F18">
        <v>0</v>
      </c>
      <c r="H18" s="4">
        <f t="shared" si="0"/>
        <v>0.7</v>
      </c>
      <c r="I18" s="4">
        <f t="shared" si="1"/>
        <v>0.85</v>
      </c>
      <c r="J18" s="4">
        <f t="shared" si="2"/>
        <v>0.78</v>
      </c>
      <c r="K18" s="4">
        <f t="shared" si="3"/>
        <v>0</v>
      </c>
      <c r="M18" s="4" t="b">
        <f t="shared" si="4"/>
        <v>0</v>
      </c>
    </row>
    <row r="19" spans="1:13" x14ac:dyDescent="0.3">
      <c r="A19" t="s">
        <v>35</v>
      </c>
      <c r="B19" t="s">
        <v>18</v>
      </c>
      <c r="C19">
        <v>6</v>
      </c>
      <c r="D19">
        <v>19</v>
      </c>
      <c r="E19">
        <v>87</v>
      </c>
      <c r="F19">
        <v>1</v>
      </c>
      <c r="H19" s="4">
        <f t="shared" si="0"/>
        <v>0.6</v>
      </c>
      <c r="I19" s="4">
        <f t="shared" si="1"/>
        <v>0.95</v>
      </c>
      <c r="J19" s="4">
        <f t="shared" si="2"/>
        <v>0.87</v>
      </c>
      <c r="K19" s="4">
        <f t="shared" si="3"/>
        <v>1</v>
      </c>
      <c r="M19" s="4" t="b">
        <f t="shared" si="4"/>
        <v>1</v>
      </c>
    </row>
    <row r="20" spans="1:13" x14ac:dyDescent="0.3">
      <c r="A20" t="s">
        <v>36</v>
      </c>
      <c r="B20" t="s">
        <v>19</v>
      </c>
      <c r="C20">
        <v>9</v>
      </c>
      <c r="D20">
        <v>20</v>
      </c>
      <c r="E20">
        <v>86</v>
      </c>
      <c r="F20">
        <v>0</v>
      </c>
      <c r="H20" s="4">
        <f t="shared" si="0"/>
        <v>0.9</v>
      </c>
      <c r="I20" s="4">
        <f t="shared" si="1"/>
        <v>1</v>
      </c>
      <c r="J20" s="4">
        <f t="shared" si="2"/>
        <v>0.86</v>
      </c>
      <c r="K20" s="4">
        <f t="shared" si="3"/>
        <v>0</v>
      </c>
      <c r="M20" s="4" t="b">
        <f t="shared" si="4"/>
        <v>0</v>
      </c>
    </row>
    <row r="22" spans="1:13" x14ac:dyDescent="0.3">
      <c r="A22" t="s">
        <v>43</v>
      </c>
      <c r="C22">
        <f>MAX(C4:C20)</f>
        <v>10</v>
      </c>
      <c r="D22">
        <f t="shared" ref="D22:F22" si="5">MAX(D4:D20)</f>
        <v>20</v>
      </c>
      <c r="E22">
        <f t="shared" si="5"/>
        <v>96</v>
      </c>
      <c r="F22">
        <f t="shared" si="5"/>
        <v>1</v>
      </c>
      <c r="H22" s="4">
        <f t="shared" ref="H22:K22" si="6">MAX(H4:H20)</f>
        <v>1</v>
      </c>
      <c r="I22" s="4">
        <f t="shared" si="6"/>
        <v>1</v>
      </c>
      <c r="J22" s="4">
        <f t="shared" si="6"/>
        <v>0.96</v>
      </c>
      <c r="K22" s="4">
        <f t="shared" si="6"/>
        <v>1</v>
      </c>
    </row>
    <row r="23" spans="1:13" x14ac:dyDescent="0.3">
      <c r="A23" t="s">
        <v>44</v>
      </c>
      <c r="C23">
        <f>MIN(C4:C20)</f>
        <v>4</v>
      </c>
      <c r="D23">
        <f t="shared" ref="D23:F23" si="7">MIN(D4:D20)</f>
        <v>9</v>
      </c>
      <c r="E23">
        <f t="shared" si="7"/>
        <v>55</v>
      </c>
      <c r="F23">
        <f t="shared" si="7"/>
        <v>0</v>
      </c>
      <c r="H23" s="4">
        <f t="shared" ref="H23:K23" si="8">MIN(H4:H20)</f>
        <v>0.4</v>
      </c>
      <c r="I23" s="4">
        <f t="shared" si="8"/>
        <v>0.45</v>
      </c>
      <c r="J23" s="4">
        <f t="shared" si="8"/>
        <v>0.55000000000000004</v>
      </c>
      <c r="K23" s="4">
        <f t="shared" si="8"/>
        <v>0</v>
      </c>
    </row>
    <row r="24" spans="1:13" x14ac:dyDescent="0.3">
      <c r="A24" t="s">
        <v>45</v>
      </c>
      <c r="C24" s="5">
        <f>AVERAGE(C4:C20)</f>
        <v>7.2941176470588234</v>
      </c>
      <c r="D24" s="5">
        <f t="shared" ref="D24:F24" si="9">AVERAGE(D4:D20)</f>
        <v>15.411764705882353</v>
      </c>
      <c r="E24" s="5">
        <f t="shared" si="9"/>
        <v>78.470588235294116</v>
      </c>
      <c r="F24" s="5">
        <f t="shared" si="9"/>
        <v>0.11764705882352941</v>
      </c>
      <c r="H24" s="4">
        <f t="shared" ref="H24:K24" si="10">AVERAGE(H4:H20)</f>
        <v>0.72941176470588243</v>
      </c>
      <c r="I24" s="4">
        <f t="shared" si="10"/>
        <v>0.77058823529411757</v>
      </c>
      <c r="J24" s="4">
        <f t="shared" si="10"/>
        <v>0.78470588235294092</v>
      </c>
      <c r="K24" s="4">
        <f t="shared" si="10"/>
        <v>0.11764705882352941</v>
      </c>
    </row>
  </sheetData>
  <conditionalFormatting sqref="C4:C20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J20 M4:M20">
    <cfRule type="cellIs" dxfId="2" priority="3" operator="lessThan">
      <formula>0.5</formula>
    </cfRule>
  </conditionalFormatting>
  <conditionalFormatting sqref="K4:K20">
    <cfRule type="cellIs" dxfId="1" priority="2" operator="greater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A81A3FCDBA54387E6359357A72912" ma:contentTypeVersion="17" ma:contentTypeDescription="Create a new document." ma:contentTypeScope="" ma:versionID="14fff60a71243d4da40825e81cc5a325">
  <xsd:schema xmlns:xsd="http://www.w3.org/2001/XMLSchema" xmlns:xs="http://www.w3.org/2001/XMLSchema" xmlns:p="http://schemas.microsoft.com/office/2006/metadata/properties" xmlns:ns3="1f1ae716-0de6-4d9c-b665-05bafdb27fd9" xmlns:ns4="b276ef11-b451-45ae-8d2e-3523693103af" targetNamespace="http://schemas.microsoft.com/office/2006/metadata/properties" ma:root="true" ma:fieldsID="8fb75ba1ca2e3b1eaf6eb07be2a21111" ns3:_="" ns4:_="">
    <xsd:import namespace="1f1ae716-0de6-4d9c-b665-05bafdb27fd9"/>
    <xsd:import namespace="b276ef11-b451-45ae-8d2e-3523693103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ae716-0de6-4d9c-b665-05bafdb27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ef11-b451-45ae-8d2e-352369310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1ae716-0de6-4d9c-b665-05bafdb27fd9" xsi:nil="true"/>
  </documentManagement>
</p:properties>
</file>

<file path=customXml/itemProps1.xml><?xml version="1.0" encoding="utf-8"?>
<ds:datastoreItem xmlns:ds="http://schemas.openxmlformats.org/officeDocument/2006/customXml" ds:itemID="{7D36A00B-3EA2-4302-952B-09FEFA9072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DB4CD9-15B8-4B87-89D7-05285BCA2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1ae716-0de6-4d9c-b665-05bafdb27fd9"/>
    <ds:schemaRef ds:uri="b276ef11-b451-45ae-8d2e-352369310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CFF861-3E30-4CA1-969C-EFCE94A5A3D3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b276ef11-b451-45ae-8d2e-3523693103af"/>
    <ds:schemaRef ds:uri="1f1ae716-0de6-4d9c-b665-05bafdb27f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I. Achaji</dc:creator>
  <cp:lastModifiedBy>Ahmad I. Achaji</cp:lastModifiedBy>
  <dcterms:created xsi:type="dcterms:W3CDTF">2023-12-23T14:34:55Z</dcterms:created>
  <dcterms:modified xsi:type="dcterms:W3CDTF">2023-12-23T15:48:47Z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0x0101007CDA81A3FCDBA54387E6359357A72912</vt:lpwstr>
  </property>
</Properties>
</file>