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Study Materials\1-Main\univer courses\12-FYP_project\0-Bills and material\"/>
    </mc:Choice>
  </mc:AlternateContent>
  <xr:revisionPtr revIDLastSave="0" documentId="13_ncr:1_{354A4A20-0D73-483C-8FA5-DC500CFF3874}" xr6:coauthVersionLast="47" xr6:coauthVersionMax="47" xr10:uidLastSave="{00000000-0000-0000-0000-000000000000}"/>
  <bookViews>
    <workbookView xWindow="-108" yWindow="-108" windowWidth="23256" windowHeight="12456" activeTab="1" xr2:uid="{17E49610-B540-4250-B9CB-8CBA1A5A2175}"/>
  </bookViews>
  <sheets>
    <sheet name="Sheet2" sheetId="6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3" i="1" l="1"/>
  <c r="B85" i="1"/>
  <c r="E84" i="1"/>
</calcChain>
</file>

<file path=xl/sharedStrings.xml><?xml version="1.0" encoding="utf-8"?>
<sst xmlns="http://schemas.openxmlformats.org/spreadsheetml/2006/main" count="381" uniqueCount="178">
  <si>
    <t>Component</t>
  </si>
  <si>
    <t>Quantity</t>
  </si>
  <si>
    <t>Store</t>
  </si>
  <si>
    <t>Electros</t>
  </si>
  <si>
    <t>High Sensitivity Microphone Sensor Module</t>
  </si>
  <si>
    <t>USB 2.0 Mini Micro SD TF M2 Memory Card Reader</t>
  </si>
  <si>
    <t>Links</t>
  </si>
  <si>
    <t>SHT30-D Temperature Humidity Sensor</t>
  </si>
  <si>
    <t>Robot Pi Shop</t>
  </si>
  <si>
    <t>SHT30-D Temperature Humidity Sensor – Robot Pi Shop</t>
  </si>
  <si>
    <t>Mini MP3 Player Module Board</t>
  </si>
  <si>
    <t>Mini MP3 Player Module Board – Robot Pi Shop</t>
  </si>
  <si>
    <t>High Sensitivity Microphone Sensor Module – Electroslab</t>
  </si>
  <si>
    <t>Speaker 8 Ohm 0.5W – Robot Pi Shop</t>
  </si>
  <si>
    <t>Speaker 8 Ohm 0.5W</t>
  </si>
  <si>
    <t>robot Pi Shop</t>
  </si>
  <si>
    <t xml:space="preserve">total Price </t>
  </si>
  <si>
    <t>USB 2.0 Mini Micro SD TF M2 Memory Card Reader – Electroslab</t>
  </si>
  <si>
    <t>ESP32-CAM</t>
  </si>
  <si>
    <t>ESP32-CAM – Electroslab</t>
  </si>
  <si>
    <t>3.2 inch 320 * 240 SPI Serial TFT LCD module</t>
  </si>
  <si>
    <t>3.2 inch 320 * 240 SPI Serial TFT LCD module – Electroslab</t>
  </si>
  <si>
    <t>ESP32-WROOM-32U</t>
  </si>
  <si>
    <t>ESP32-WROOM-32U – Robot Pi Shop</t>
  </si>
  <si>
    <t>Smart crib Components, prices, and links</t>
  </si>
  <si>
    <t>Additional information</t>
  </si>
  <si>
    <t>e8:6b:ea:d4:7b:10c (MAC Adress)</t>
  </si>
  <si>
    <t>Status</t>
  </si>
  <si>
    <t>Available</t>
  </si>
  <si>
    <t>1pcs - 3 Pin Switch</t>
  </si>
  <si>
    <t xml:space="preserve">TP4056 Lithium Battery Charger Module </t>
  </si>
  <si>
    <t>Lithium Battery 502030 500mAh (3v - 4.2v) (chagrging 0.5c -1c)</t>
  </si>
  <si>
    <t>0.96 inch IIC Serial (i2c)</t>
  </si>
  <si>
    <t>three resistor (12k -30k -4.8k)</t>
  </si>
  <si>
    <t>1 Push button - switch</t>
  </si>
  <si>
    <t>Tactical Switch 4-Pin 6x6x4.3mm</t>
  </si>
  <si>
    <t>MT3608 2A Max DC-DC Step Up Power Module – Electroslab</t>
  </si>
  <si>
    <t>1pcs - 3 Pin Switch – Electroslab</t>
  </si>
  <si>
    <t>TP4056 Lithium Battery Charger Module – Robot Pi Shop</t>
  </si>
  <si>
    <t>Lithium Battery 502030 – Robot Pi Shop</t>
  </si>
  <si>
    <t>MLX90614 Non-Contact IR Temperature Sensor – Robot Pi Shop</t>
  </si>
  <si>
    <t>0.96 inch IIC Serial – Robot Pi Shop</t>
  </si>
  <si>
    <t>Resistor KOhms 1/4 Watt – Robot Pi Shop</t>
  </si>
  <si>
    <t>FEATURES</t>
  </si>
  <si>
    <t>复件 tp4056_42_English_空页脚.doc</t>
  </si>
  <si>
    <t>LP502030.pdf</t>
  </si>
  <si>
    <t>Soldered_333099-3395096.pdf</t>
  </si>
  <si>
    <t>Bracelet component</t>
  </si>
  <si>
    <t>Damaged</t>
  </si>
  <si>
    <t>uncompatible</t>
  </si>
  <si>
    <t>https://shorturl.at/4xg0f</t>
  </si>
  <si>
    <t>https://shorturl.at/4Vp90</t>
  </si>
  <si>
    <t>https://shorturl.at/0oLWI</t>
  </si>
  <si>
    <t>https://shorturl.at/9POyD</t>
  </si>
  <si>
    <t>https://rb.gy/a9w9qq</t>
  </si>
  <si>
    <t>MAX30102 Heart Rate and Pulse Oximeter Sensor Module</t>
  </si>
  <si>
    <t xml:space="preserve">MLX90614 Non-Contact IR Temperature Sensor </t>
  </si>
  <si>
    <t>Thermoelectric Cooler Peltier 12705 12V 5A Cell</t>
  </si>
  <si>
    <t>Thermoelectric Cooler Peltier 12705 12V 5A Cell – Electroslab</t>
  </si>
  <si>
    <t>40Pin 2.54mm Single Row Round Female Pin Header</t>
  </si>
  <si>
    <t>40Pin 2.54mm Single Row Round Female Pin Header – Electroslab</t>
  </si>
  <si>
    <t>Solder Wire 0.8mm 50g</t>
  </si>
  <si>
    <t>Solder Wire 0.8mm 50g – Electroslab</t>
  </si>
  <si>
    <t>Encoder Module | Rotary</t>
  </si>
  <si>
    <t>Katranji</t>
  </si>
  <si>
    <t>Encoder Module | Rotary | Electronics Katrangi Trading</t>
  </si>
  <si>
    <t>Lithium-polymer Battery | 3.7V 1500mAh | 50x40x6mm</t>
  </si>
  <si>
    <t>Lithium-polymer Battery | 3.7V 1500mAh | 50x40x6mm | Electronics Katrangi Trading</t>
  </si>
  <si>
    <t>Magnetic Sensor Encoder | Induction Angle Measurement Sensor | AS5600</t>
  </si>
  <si>
    <t>https://rb.gy/txvuse</t>
  </si>
  <si>
    <t>392 Square Plastic Fuse</t>
  </si>
  <si>
    <t>392 Square Plastic Fuse – Robot Pi Shop</t>
  </si>
  <si>
    <t xml:space="preserve">Resistor 1.8k*2 - 1k - 4.7k - 1.2k*2 </t>
  </si>
  <si>
    <t>CP-2515 Soldering Desoldering Wire Solder Wick</t>
  </si>
  <si>
    <t>CP-2515 Soldering Desoldering Wire Solder Wick – Robot Pi Shop</t>
  </si>
  <si>
    <t>40Pin 2.54mm Round male Pin Header</t>
  </si>
  <si>
    <t>40Pin 2.54mm Round male Pin Header – Robot Pi Shop</t>
  </si>
  <si>
    <t>10*15 PCB Green Board Prototype</t>
  </si>
  <si>
    <t>10*15 PCB Green Board Prototype – Robot Pi Shop</t>
  </si>
  <si>
    <t>KF300 2Pin Wire Terminal Copper</t>
  </si>
  <si>
    <t>KF300 2Pin Wire Terminal Copper – Robot Pi Shop</t>
  </si>
  <si>
    <t>0.5mm Copper Wire OK Line 30AWG 230m – Robot Pi Shop</t>
  </si>
  <si>
    <t>Tinned Copper Jumper Wire 1m</t>
  </si>
  <si>
    <t>Tinned Copper Jumper Wire 1m – Robot Pi Shop</t>
  </si>
  <si>
    <t>ESP32-C3 Mini Development Board</t>
  </si>
  <si>
    <t>AS5600 Magnetic Angle Encoder : 7 Steps (with Pictures) - Instructables</t>
  </si>
  <si>
    <t>Wiring DFPlayer Mini (MP3 Module) to Arduino. Stereo/Mono Diagrams. - Circuit Journal</t>
  </si>
  <si>
    <t>LM2596 DIP DC-DC Step Down Module – Robot Pi Shop</t>
  </si>
  <si>
    <t>XL4015 5A DC to DC Step Down Module – Robot Pi Shop</t>
  </si>
  <si>
    <t>XL4015 5A DC to DC Step Down Module</t>
  </si>
  <si>
    <t>LM2596 DIP DC-DC Step Down Module</t>
  </si>
  <si>
    <t>Switching Power Supply 12V 30A</t>
  </si>
  <si>
    <t>Switching Power Supply 12V 30A – Robot Pi Shop</t>
  </si>
  <si>
    <t>BTS7960 Motor Driver</t>
  </si>
  <si>
    <t>BTS7960 Motor Driver – Robot Pi Shop</t>
  </si>
  <si>
    <t>8 Channel Logic Level Converter Bi-Directional Module</t>
  </si>
  <si>
    <t>8 Channel Logic Level Converter Bi-Directional Module – Robot Pi Shop</t>
  </si>
  <si>
    <t>Crib component</t>
  </si>
  <si>
    <t>SD card 2gb</t>
  </si>
  <si>
    <t>USB type B mini</t>
  </si>
  <si>
    <t>Relay</t>
  </si>
  <si>
    <t>Circuit breaker</t>
  </si>
  <si>
    <t>Wires that can handle 20-30 A</t>
  </si>
  <si>
    <t>Magnet | Bar 35x9x6mm</t>
  </si>
  <si>
    <t>Magnet | Bar 35x9x6mm | Electronics Katrangi Trading</t>
  </si>
  <si>
    <t>ESP32 C3 Super Mini Development Board Details, Pinout, Specs</t>
  </si>
  <si>
    <t>E-Health Sensor | Oximeter | Heart-Rate | MAX30102 | Electronics Katrangi Trading</t>
  </si>
  <si>
    <t>E-Health Sensor | Oximeter | Heart-Rate | MAX30102</t>
  </si>
  <si>
    <t>Resettable Fuse | RXE 160</t>
  </si>
  <si>
    <t>Resettable Fuse | RXE 160 | Electronics Katrangi Trading</t>
  </si>
  <si>
    <t>VAT</t>
  </si>
  <si>
    <t>Shipping</t>
  </si>
  <si>
    <t>Valio High torque Dc motor 12V</t>
  </si>
  <si>
    <t>Crib connector (750 g) (20h)</t>
  </si>
  <si>
    <t>big pin (40 g) (1.5h)</t>
  </si>
  <si>
    <t>Encoder housing (40g) (2h)</t>
  </si>
  <si>
    <t>Lower gear (100g 5.5H)</t>
  </si>
  <si>
    <t>3d printed</t>
  </si>
  <si>
    <t>Structure</t>
  </si>
  <si>
    <t>mechanical</t>
  </si>
  <si>
    <t>Bearings 6008-2RS</t>
  </si>
  <si>
    <t>Bearing standard 22 mm</t>
  </si>
  <si>
    <t>Electronics</t>
  </si>
  <si>
    <t>Electonics</t>
  </si>
  <si>
    <t>MT3608 2A Max DC-DC Step Up Power Module</t>
  </si>
  <si>
    <t>Grand Total</t>
  </si>
  <si>
    <t>Row Labels</t>
  </si>
  <si>
    <t xml:space="preserve">Sum of total Price </t>
  </si>
  <si>
    <t>Wiper motor 12v  (new)</t>
  </si>
  <si>
    <t>Beb el ramel</t>
  </si>
  <si>
    <t>Metal chassis</t>
  </si>
  <si>
    <t>wood and crib integration</t>
  </si>
  <si>
    <t>Fuse 25 A</t>
  </si>
  <si>
    <t>Abou samra</t>
  </si>
  <si>
    <t xml:space="preserve">0.5mm Copper Wire OK Line 30AWG </t>
  </si>
  <si>
    <t>230m</t>
  </si>
  <si>
    <t>6 m</t>
  </si>
  <si>
    <t>0.5mm Copper Wire OK Line 30AWG</t>
  </si>
  <si>
    <t xml:space="preserve">1 mm copper wired black color </t>
  </si>
  <si>
    <t>3 in one wire (0.5mm each)</t>
  </si>
  <si>
    <t>5 m</t>
  </si>
  <si>
    <t>super glue</t>
  </si>
  <si>
    <t>glue stick</t>
  </si>
  <si>
    <t>Black tape</t>
  </si>
  <si>
    <t>Connector | Straight Female Pin Header | 40x1 | 3x2.54mm</t>
  </si>
  <si>
    <t>Connector | Straight Female Pin Header | 40x1 | 3x2.54mm | Electronics Katrangi Trading</t>
  </si>
  <si>
    <t>Resistor Carbon | 2W | 5% | 2K2</t>
  </si>
  <si>
    <t>Resistor Carbon | 2W | 5% | 2K2 | Electronics Katrangi Trading</t>
  </si>
  <si>
    <t>-</t>
  </si>
  <si>
    <t>Motor Gear (140g) (4.5h)</t>
  </si>
  <si>
    <t>Motor Stand (140g) (6.5h)</t>
  </si>
  <si>
    <t>Speaker holder (100g) (3.5h)</t>
  </si>
  <si>
    <t>Crib handles (40g)(1.5 h)</t>
  </si>
  <si>
    <t xml:space="preserve">Main components </t>
  </si>
  <si>
    <t>MLX90614 Non-Contact IR Temperature Sensor</t>
  </si>
  <si>
    <t xml:space="preserve">Electros </t>
  </si>
  <si>
    <t>MLX90614 Non-Contact IR Temperature Sensor – Electroslab</t>
  </si>
  <si>
    <t>0.96" Inch Blue I2C IIC OLED LCD Module 4pin</t>
  </si>
  <si>
    <t>0.96" Inch Blue I2C IIC OLED LCD Module 4pin – Electroslab</t>
  </si>
  <si>
    <t>2.54mm Single Row Female 1X40 Pin Header Strip Black</t>
  </si>
  <si>
    <t>2.54mm Single Row Female 1X40 Pin Header Strip Black – Electroslab</t>
  </si>
  <si>
    <t>تنجيد</t>
  </si>
  <si>
    <t>(All)</t>
  </si>
  <si>
    <t>(blank)</t>
  </si>
  <si>
    <t>Count of Quantity</t>
  </si>
  <si>
    <t>How to Use BTS7960 Motor Driver: Pinouts, Specs, and Examples | Cirkit Designer</t>
  </si>
  <si>
    <t>Connecting an SPI TFT Touchscreen to Your Arduino – Bytes N Bits</t>
  </si>
  <si>
    <t>In-Depth: How Rotary Encoder Works and Interface It with Arduino</t>
  </si>
  <si>
    <t>https://electropeak.com/learn/interfacing-sht30-temperature-humidity-sensor-with-arduino/</t>
  </si>
  <si>
    <t>Screen holder</t>
  </si>
  <si>
    <t>Mini SD Card MP3 Sound Module</t>
  </si>
  <si>
    <t>Mini SD Card MP3 Sound Module – Electroslab</t>
  </si>
  <si>
    <t>https://youtu.be/JJxWjqTkAyo?si=UZpOuHdPmap0ZqpK</t>
  </si>
  <si>
    <t>small parts</t>
  </si>
  <si>
    <t>0.5 mm copper wire black and white</t>
  </si>
  <si>
    <t>6m</t>
  </si>
  <si>
    <t>Resettable Fuse | RXE 160  1.6A</t>
  </si>
  <si>
    <t>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</si>
</sst>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36"/>
      <color theme="1"/>
      <name val="Aptos Narrow"/>
      <family val="2"/>
      <scheme val="minor"/>
    </font>
    <font>
      <b/>
      <sz val="36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sz val="11"/>
      <color theme="8"/>
      <name val="Aptos Narrow"/>
      <family val="2"/>
      <scheme val="minor"/>
    </font>
    <font>
      <u/>
      <sz val="8"/>
      <color theme="1"/>
      <name val="Aptos Narrow"/>
      <family val="2"/>
      <scheme val="minor"/>
    </font>
    <font>
      <u/>
      <sz val="8"/>
      <name val="Aptos Narrow"/>
      <family val="2"/>
      <scheme val="minor"/>
    </font>
    <font>
      <sz val="11"/>
      <name val="Aptos Narrow"/>
      <family val="2"/>
      <scheme val="minor"/>
    </font>
    <font>
      <b/>
      <sz val="18"/>
      <color theme="4"/>
      <name val="Adobe Ming Std L"/>
      <family val="1"/>
      <charset val="128"/>
    </font>
    <font>
      <b/>
      <sz val="18"/>
      <color theme="1"/>
      <name val="Aptos Narrow"/>
      <family val="2"/>
      <scheme val="minor"/>
    </font>
    <font>
      <b/>
      <sz val="18"/>
      <name val="Adobe Ming Std L"/>
      <family val="1"/>
      <charset val="128"/>
    </font>
  </fonts>
  <fills count="11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 applyAlignment="1">
      <alignment horizontal="center" vertical="center"/>
    </xf>
    <xf numFmtId="44" fontId="0" fillId="0" borderId="0" xfId="1" applyFont="1" applyAlignment="1">
      <alignment horizontal="center"/>
    </xf>
    <xf numFmtId="0" fontId="0" fillId="0" borderId="0" xfId="0" applyAlignment="1">
      <alignment horizontal="left"/>
    </xf>
    <xf numFmtId="44" fontId="0" fillId="0" borderId="2" xfId="1" applyFont="1" applyBorder="1"/>
    <xf numFmtId="44" fontId="0" fillId="0" borderId="0" xfId="1" applyFont="1" applyBorder="1"/>
    <xf numFmtId="0" fontId="0" fillId="0" borderId="6" xfId="0" applyBorder="1"/>
    <xf numFmtId="44" fontId="0" fillId="0" borderId="0" xfId="1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44" fontId="3" fillId="0" borderId="9" xfId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10" fillId="0" borderId="2" xfId="0" applyFont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2" xfId="0" applyFont="1" applyBorder="1" applyAlignment="1">
      <alignment vertical="top"/>
    </xf>
    <xf numFmtId="0" fontId="0" fillId="0" borderId="1" xfId="0" applyBorder="1"/>
    <xf numFmtId="0" fontId="0" fillId="0" borderId="3" xfId="0" applyBorder="1"/>
    <xf numFmtId="0" fontId="11" fillId="0" borderId="0" xfId="0" applyFont="1" applyAlignment="1">
      <alignment horizontal="left" vertical="top"/>
    </xf>
    <xf numFmtId="0" fontId="11" fillId="0" borderId="0" xfId="2" applyFont="1" applyBorder="1" applyAlignment="1">
      <alignment horizontal="left" vertical="top"/>
    </xf>
    <xf numFmtId="0" fontId="12" fillId="0" borderId="3" xfId="0" applyFont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4" xfId="0" applyBorder="1"/>
    <xf numFmtId="0" fontId="0" fillId="0" borderId="7" xfId="0" applyBorder="1"/>
    <xf numFmtId="44" fontId="0" fillId="0" borderId="15" xfId="1" applyFont="1" applyBorder="1"/>
    <xf numFmtId="0" fontId="0" fillId="0" borderId="15" xfId="0" applyBorder="1" applyAlignment="1">
      <alignment horizontal="center"/>
    </xf>
    <xf numFmtId="0" fontId="10" fillId="0" borderId="0" xfId="0" applyFont="1" applyAlignment="1">
      <alignment vertical="top"/>
    </xf>
    <xf numFmtId="0" fontId="0" fillId="7" borderId="0" xfId="0" applyFill="1" applyAlignment="1">
      <alignment horizontal="left" vertical="center"/>
    </xf>
    <xf numFmtId="44" fontId="0" fillId="7" borderId="0" xfId="1" applyFont="1" applyFill="1" applyBorder="1"/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44" fontId="0" fillId="0" borderId="6" xfId="1" applyFont="1" applyBorder="1"/>
    <xf numFmtId="0" fontId="0" fillId="0" borderId="6" xfId="0" applyBorder="1" applyAlignment="1">
      <alignment horizontal="center"/>
    </xf>
    <xf numFmtId="0" fontId="10" fillId="0" borderId="6" xfId="0" applyFont="1" applyBorder="1" applyAlignment="1">
      <alignment vertical="top"/>
    </xf>
    <xf numFmtId="0" fontId="9" fillId="0" borderId="6" xfId="0" applyFont="1" applyBorder="1" applyAlignment="1">
      <alignment horizontal="center" vertical="center"/>
    </xf>
    <xf numFmtId="0" fontId="0" fillId="0" borderId="16" xfId="0" applyBorder="1"/>
    <xf numFmtId="0" fontId="0" fillId="0" borderId="14" xfId="0" applyBorder="1" applyAlignment="1">
      <alignment horizontal="center" vertical="center"/>
    </xf>
    <xf numFmtId="44" fontId="0" fillId="0" borderId="14" xfId="1" applyFont="1" applyBorder="1"/>
    <xf numFmtId="0" fontId="0" fillId="0" borderId="14" xfId="0" applyBorder="1" applyAlignment="1">
      <alignment horizontal="center"/>
    </xf>
    <xf numFmtId="0" fontId="10" fillId="0" borderId="14" xfId="0" applyFont="1" applyBorder="1" applyAlignment="1">
      <alignment vertical="top"/>
    </xf>
    <xf numFmtId="0" fontId="4" fillId="0" borderId="14" xfId="0" applyFont="1" applyBorder="1" applyAlignment="1">
      <alignment horizontal="center" vertical="center"/>
    </xf>
    <xf numFmtId="44" fontId="0" fillId="7" borderId="0" xfId="1" applyFont="1" applyFill="1" applyBorder="1" applyAlignment="1">
      <alignment horizontal="center"/>
    </xf>
    <xf numFmtId="0" fontId="11" fillId="0" borderId="2" xfId="0" applyFont="1" applyBorder="1" applyAlignment="1">
      <alignment horizontal="left" vertical="top"/>
    </xf>
    <xf numFmtId="0" fontId="11" fillId="0" borderId="6" xfId="0" applyFont="1" applyBorder="1" applyAlignment="1">
      <alignment horizontal="left" vertical="top"/>
    </xf>
    <xf numFmtId="0" fontId="0" fillId="0" borderId="17" xfId="0" applyBorder="1"/>
    <xf numFmtId="0" fontId="0" fillId="0" borderId="15" xfId="0" applyBorder="1" applyAlignment="1">
      <alignment horizontal="center" vertical="center"/>
    </xf>
    <xf numFmtId="0" fontId="10" fillId="0" borderId="15" xfId="0" applyFont="1" applyBorder="1" applyAlignment="1">
      <alignment vertical="top"/>
    </xf>
    <xf numFmtId="0" fontId="11" fillId="0" borderId="15" xfId="0" applyFont="1" applyBorder="1" applyAlignment="1">
      <alignment horizontal="left" vertical="top"/>
    </xf>
    <xf numFmtId="0" fontId="11" fillId="0" borderId="14" xfId="2" applyFont="1" applyBorder="1" applyAlignment="1">
      <alignment horizontal="left" vertical="top"/>
    </xf>
    <xf numFmtId="0" fontId="12" fillId="0" borderId="2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right" vertical="center"/>
    </xf>
    <xf numFmtId="0" fontId="11" fillId="0" borderId="0" xfId="2" applyFont="1" applyAlignment="1">
      <alignment horizontal="left" vertical="top"/>
    </xf>
    <xf numFmtId="0" fontId="2" fillId="0" borderId="0" xfId="2" applyAlignment="1">
      <alignment horizontal="left" vertical="top"/>
    </xf>
    <xf numFmtId="0" fontId="0" fillId="10" borderId="19" xfId="0" applyFill="1" applyBorder="1" applyAlignment="1">
      <alignment horizontal="center" vertical="center" textRotation="180"/>
    </xf>
    <xf numFmtId="0" fontId="7" fillId="2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15" fillId="5" borderId="3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textRotation="180"/>
    </xf>
    <xf numFmtId="0" fontId="3" fillId="4" borderId="12" xfId="0" applyFont="1" applyFill="1" applyBorder="1" applyAlignment="1">
      <alignment horizontal="center" vertical="center" textRotation="180"/>
    </xf>
    <xf numFmtId="0" fontId="3" fillId="4" borderId="13" xfId="0" applyFont="1" applyFill="1" applyBorder="1" applyAlignment="1">
      <alignment horizontal="center" vertical="center" textRotation="180"/>
    </xf>
    <xf numFmtId="44" fontId="14" fillId="8" borderId="0" xfId="0" applyNumberFormat="1" applyFont="1" applyFill="1" applyAlignment="1">
      <alignment horizontal="center" vertical="center"/>
    </xf>
    <xf numFmtId="44" fontId="14" fillId="8" borderId="6" xfId="0" applyNumberFormat="1" applyFon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 textRotation="180"/>
    </xf>
    <xf numFmtId="0" fontId="0" fillId="5" borderId="19" xfId="0" applyFill="1" applyBorder="1" applyAlignment="1">
      <alignment horizontal="center" vertical="center" textRotation="180"/>
    </xf>
    <xf numFmtId="0" fontId="0" fillId="5" borderId="20" xfId="0" applyFill="1" applyBorder="1" applyAlignment="1">
      <alignment horizontal="center" vertical="center" textRotation="180"/>
    </xf>
    <xf numFmtId="0" fontId="0" fillId="6" borderId="21" xfId="0" applyFill="1" applyBorder="1" applyAlignment="1">
      <alignment horizontal="center" vertical="center" textRotation="180"/>
    </xf>
    <xf numFmtId="0" fontId="0" fillId="6" borderId="19" xfId="0" applyFill="1" applyBorder="1" applyAlignment="1">
      <alignment horizontal="center" vertical="center" textRotation="180"/>
    </xf>
    <xf numFmtId="0" fontId="0" fillId="6" borderId="22" xfId="0" applyFill="1" applyBorder="1" applyAlignment="1">
      <alignment horizontal="center" vertical="center" textRotation="180"/>
    </xf>
    <xf numFmtId="0" fontId="0" fillId="10" borderId="21" xfId="0" applyFill="1" applyBorder="1" applyAlignment="1">
      <alignment horizontal="center" vertical="center" textRotation="180"/>
    </xf>
    <xf numFmtId="0" fontId="0" fillId="10" borderId="19" xfId="0" applyFill="1" applyBorder="1" applyAlignment="1">
      <alignment horizontal="center" vertical="center" textRotation="180"/>
    </xf>
    <xf numFmtId="0" fontId="0" fillId="10" borderId="22" xfId="0" applyFill="1" applyBorder="1" applyAlignment="1">
      <alignment horizontal="center" vertical="center" textRotation="180"/>
    </xf>
    <xf numFmtId="0" fontId="3" fillId="9" borderId="11" xfId="0" applyFont="1" applyFill="1" applyBorder="1" applyAlignment="1">
      <alignment horizontal="center" vertical="center" textRotation="180"/>
    </xf>
    <xf numFmtId="0" fontId="3" fillId="9" borderId="12" xfId="0" applyFont="1" applyFill="1" applyBorder="1" applyAlignment="1">
      <alignment horizontal="center" vertical="center" textRotation="180"/>
    </xf>
    <xf numFmtId="0" fontId="3" fillId="9" borderId="13" xfId="0" applyFont="1" applyFill="1" applyBorder="1" applyAlignment="1">
      <alignment horizontal="center" vertical="center" textRotation="180"/>
    </xf>
    <xf numFmtId="0" fontId="0" fillId="10" borderId="18" xfId="0" applyFill="1" applyBorder="1" applyAlignment="1">
      <alignment horizontal="center" vertical="center" textRotation="180"/>
    </xf>
    <xf numFmtId="0" fontId="0" fillId="10" borderId="20" xfId="0" applyFill="1" applyBorder="1" applyAlignment="1">
      <alignment horizontal="center" vertical="center" textRotation="180"/>
    </xf>
    <xf numFmtId="44" fontId="0" fillId="0" borderId="0" xfId="1" applyFont="1" applyBorder="1" applyAlignment="1">
      <alignment horizontal="center" vertical="center"/>
    </xf>
    <xf numFmtId="44" fontId="0" fillId="0" borderId="0" xfId="1" applyFont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F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ad achaji" refreshedDate="45743.415640740743" createdVersion="8" refreshedVersion="8" minRefreshableVersion="3" recordCount="80" xr:uid="{012E45F3-4C8E-4161-B574-5D0F6014F888}">
  <cacheSource type="worksheet">
    <worksheetSource ref="A3:G86" sheet="Sheet1"/>
  </cacheSource>
  <cacheFields count="7">
    <cacheField name="Component" numFmtId="0">
      <sharedItems containsBlank="1" count="74">
        <s v="ESP32-WROOM-32U"/>
        <s v="ESP32-CAM"/>
        <s v="SD card 2gb"/>
        <s v="USB type B mini"/>
        <s v="SHT30-D Temperature Humidity Sensor"/>
        <s v="High Sensitivity Microphone Sensor Module"/>
        <s v="Mini MP3 Player Module Board"/>
        <s v="USB 2.0 Mini Micro SD TF M2 Memory Card Reader"/>
        <s v="Speaker 8 Ohm 0.5W"/>
        <s v="Valio High torque Dc motor 12V"/>
        <s v="Wiper motor 12v  (new)"/>
        <s v="BTS7960 Motor Driver"/>
        <s v="Magnetic Sensor Encoder | Induction Angle Measurement Sensor | AS5600"/>
        <s v="Magnet | Bar 35x9x6mm"/>
        <s v="Thermoelectric Cooler Peltier 12705 12V 5A Cell"/>
        <s v="Relay"/>
        <s v="Encoder Module | Rotary"/>
        <s v="3.2 inch 320 * 240 SPI Serial TFT LCD module"/>
        <s v="Switching Power Supply 12V 30A"/>
        <s v="Circuit breaker"/>
        <s v="Wires that can handle 20-30 A"/>
        <s v="Fuse 25 A"/>
        <s v="392 Square Plastic Fuse"/>
        <s v="XL4015 5A DC to DC Step Down Module"/>
        <s v="LM2596 DIP DC-DC Step Down Module"/>
        <s v="8 Channel Logic Level Converter Bi-Directional Module"/>
        <s v="10*15 PCB Green Board Prototype"/>
        <s v="40Pin 2.54mm Round male Pin Header"/>
        <s v="2.54mm Single Row Female 1X40 Pin Header Strip Black"/>
        <s v="40Pin 2.54mm Single Row Round Female Pin Header"/>
        <s v="Connector | Straight Female Pin Header | 40x1 | 3x2.54mm"/>
        <s v="KF300 2Pin Wire Terminal Copper"/>
        <s v="Solder Wire 0.8mm 50g"/>
        <s v="CP-2515 Soldering Desoldering Wire Solder Wick"/>
        <s v="0.5mm Copper Wire OK Line 30AWG"/>
        <s v="0.5mm Copper Wire OK Line 30AWG "/>
        <s v="1 mm copper wired black color "/>
        <s v="3 in one wire (0.5mm each)"/>
        <s v="Tinned Copper Jumper Wire 1m"/>
        <s v="ESP32-C3 Mini Development Board"/>
        <s v="E-Health Sensor | Oximeter | Heart-Rate | MAX30102"/>
        <s v="MAX30102 Heart Rate and Pulse Oximeter Sensor Module"/>
        <s v="MLX90614 Non-Contact IR Temperature Sensor"/>
        <s v="MLX90614 Non-Contact IR Temperature Sensor "/>
        <s v="0.96&quot; Inch Blue I2C IIC OLED LCD Module 4pin"/>
        <s v="0.96 inch IIC Serial (i2c)"/>
        <s v="Lithium-polymer Battery | 3.7V 1500mAh | 50x40x6mm"/>
        <s v="Lithium Battery 502030 500mAh (3v - 4.2v) (chagrging 0.5c -1c)"/>
        <s v="TP4056 Lithium Battery Charger Module "/>
        <s v="Resettable Fuse | RXE 160"/>
        <s v="Resistor Carbon | 2W | 5% | 2K2"/>
        <s v="Resistor 1.8k*2 - 1k - 4.7k - 1.2k*2 "/>
        <s v="MT3608 2A Max DC-DC Step Up Power Module"/>
        <s v="three resistor (12k -30k -4.8k)"/>
        <s v="1pcs - 3 Pin Switch"/>
        <s v="1 Push button - switch"/>
        <s v="Tactical Switch 4-Pin 6x6x4.3mm"/>
        <s v="Crib connector (750 g) (20h)"/>
        <s v="big pin (40 g) (1.5h)"/>
        <s v="Encoder housing (40g) (2h)"/>
        <s v="Motor Gear (140g) (4.5h)"/>
        <s v="Motor Stand (140g) (6.5h)"/>
        <s v="Speaker holder (100g) (3.5h)"/>
        <s v="Crib handles (40g)(1.5 h)"/>
        <s v="Lower gear (100g 5.5H)"/>
        <s v="Bearings 6008-2RS"/>
        <s v="Bearing standard 22 mm"/>
        <s v="Metal chassis"/>
        <s v="wood and crib integration"/>
        <s v="تنجيد"/>
        <s v="glue stick"/>
        <s v="Black tape"/>
        <s v="super glue"/>
        <m/>
      </sharedItems>
    </cacheField>
    <cacheField name="Quantity" numFmtId="0">
      <sharedItems containsBlank="1" containsMixedTypes="1" containsNumber="1" minValue="1" maxValue="724.35000000000014" count="13">
        <n v="1"/>
        <n v="2"/>
        <m/>
        <n v="3"/>
        <n v="4"/>
        <s v="230m"/>
        <s v="6 m"/>
        <s v="5 m"/>
        <n v="6"/>
        <s v="-"/>
        <s v="VAT"/>
        <s v="Shipping"/>
        <n v="724.35000000000014"/>
      </sharedItems>
    </cacheField>
    <cacheField name="total Price " numFmtId="44">
      <sharedItems containsString="0" containsBlank="1" containsNumber="1" minValue="0" maxValue="200"/>
    </cacheField>
    <cacheField name="Store" numFmtId="0">
      <sharedItems containsBlank="1" count="10">
        <s v="robot Pi Shop"/>
        <s v="Electros"/>
        <s v="/"/>
        <m/>
        <s v="Beb el ramel"/>
        <s v="Katranji"/>
        <s v="Abou samra"/>
        <s v="Electros "/>
        <s v="Electonics"/>
        <s v="Structure"/>
      </sharedItems>
    </cacheField>
    <cacheField name="Links" numFmtId="0">
      <sharedItems containsBlank="1" containsMixedTypes="1" containsNumber="1" minValue="253.18000000000006" maxValue="440.7"/>
    </cacheField>
    <cacheField name="Status" numFmtId="0">
      <sharedItems containsBlank="1" count="6">
        <s v="Available"/>
        <s v="uncompatible"/>
        <s v="Damaged"/>
        <s v="to buy "/>
        <s v="under Shiping"/>
        <m/>
      </sharedItems>
    </cacheField>
    <cacheField name="Additional inform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x v="0"/>
    <n v="9"/>
    <x v="0"/>
    <s v="ESP32-WROOM-32U – Robot Pi Shop"/>
    <x v="0"/>
    <s v="e8:6b:ea:d4:7b:10c (MAC Adress)"/>
  </r>
  <r>
    <x v="1"/>
    <x v="0"/>
    <n v="9"/>
    <x v="1"/>
    <s v="ESP32-CAM – Electroslab"/>
    <x v="0"/>
    <m/>
  </r>
  <r>
    <x v="2"/>
    <x v="0"/>
    <n v="2"/>
    <x v="2"/>
    <m/>
    <x v="0"/>
    <m/>
  </r>
  <r>
    <x v="3"/>
    <x v="0"/>
    <n v="2"/>
    <x v="2"/>
    <m/>
    <x v="0"/>
    <m/>
  </r>
  <r>
    <x v="4"/>
    <x v="0"/>
    <n v="3"/>
    <x v="0"/>
    <s v="SHT30-D Temperature Humidity Sensor – Robot Pi Shop"/>
    <x v="0"/>
    <m/>
  </r>
  <r>
    <x v="5"/>
    <x v="0"/>
    <n v="3"/>
    <x v="1"/>
    <s v="High Sensitivity Microphone Sensor Module – Electroslab"/>
    <x v="0"/>
    <m/>
  </r>
  <r>
    <x v="6"/>
    <x v="0"/>
    <n v="2"/>
    <x v="0"/>
    <s v="Mini MP3 Player Module Board – Robot Pi Shop"/>
    <x v="0"/>
    <s v="Wiring DFPlayer Mini (MP3 Module) to Arduino. Stereo/Mono Diagrams. - Circuit Journal"/>
  </r>
  <r>
    <x v="7"/>
    <x v="0"/>
    <n v="1"/>
    <x v="1"/>
    <s v="USB 2.0 Mini Micro SD TF M2 Memory Card Reader – Electroslab"/>
    <x v="0"/>
    <m/>
  </r>
  <r>
    <x v="8"/>
    <x v="1"/>
    <n v="1.2"/>
    <x v="0"/>
    <s v="Speaker 8 Ohm 0.5W – Robot Pi Shop"/>
    <x v="0"/>
    <m/>
  </r>
  <r>
    <x v="9"/>
    <x v="0"/>
    <n v="20"/>
    <x v="3"/>
    <m/>
    <x v="1"/>
    <m/>
  </r>
  <r>
    <x v="10"/>
    <x v="0"/>
    <n v="30"/>
    <x v="4"/>
    <m/>
    <x v="0"/>
    <m/>
  </r>
  <r>
    <x v="11"/>
    <x v="0"/>
    <n v="7"/>
    <x v="0"/>
    <s v="BTS7960 Motor Driver – Robot Pi Shop"/>
    <x v="0"/>
    <m/>
  </r>
  <r>
    <x v="12"/>
    <x v="0"/>
    <n v="1.5"/>
    <x v="5"/>
    <s v="https://rb.gy/txvuse"/>
    <x v="0"/>
    <s v="AS5600 Magnetic Angle Encoder : 7 Steps (with Pictures) - Instructables"/>
  </r>
  <r>
    <x v="13"/>
    <x v="0"/>
    <n v="1.5"/>
    <x v="5"/>
    <s v="Magnet | Bar 35x9x6mm | Electronics Katrangi Trading"/>
    <x v="0"/>
    <m/>
  </r>
  <r>
    <x v="14"/>
    <x v="1"/>
    <n v="11"/>
    <x v="1"/>
    <s v="Thermoelectric Cooler Peltier 12705 12V 5A Cell – Electroslab"/>
    <x v="0"/>
    <m/>
  </r>
  <r>
    <x v="15"/>
    <x v="2"/>
    <m/>
    <x v="3"/>
    <m/>
    <x v="0"/>
    <m/>
  </r>
  <r>
    <x v="16"/>
    <x v="0"/>
    <n v="0.9"/>
    <x v="5"/>
    <s v="Encoder Module | Rotary | Electronics Katrangi Trading"/>
    <x v="0"/>
    <m/>
  </r>
  <r>
    <x v="17"/>
    <x v="0"/>
    <n v="15"/>
    <x v="1"/>
    <s v="3.2 inch 320 * 240 SPI Serial TFT LCD module – Electroslab"/>
    <x v="0"/>
    <m/>
  </r>
  <r>
    <x v="17"/>
    <x v="0"/>
    <n v="15"/>
    <x v="1"/>
    <s v="3.2 inch 320 * 240 SPI Serial TFT LCD module – Electroslab"/>
    <x v="2"/>
    <m/>
  </r>
  <r>
    <x v="18"/>
    <x v="0"/>
    <n v="12"/>
    <x v="0"/>
    <s v="Switching Power Supply 12V 30A – Robot Pi Shop"/>
    <x v="0"/>
    <m/>
  </r>
  <r>
    <x v="19"/>
    <x v="2"/>
    <m/>
    <x v="3"/>
    <m/>
    <x v="3"/>
    <m/>
  </r>
  <r>
    <x v="20"/>
    <x v="2"/>
    <m/>
    <x v="3"/>
    <m/>
    <x v="3"/>
    <m/>
  </r>
  <r>
    <x v="21"/>
    <x v="1"/>
    <n v="0.9"/>
    <x v="6"/>
    <m/>
    <x v="0"/>
    <m/>
  </r>
  <r>
    <x v="22"/>
    <x v="1"/>
    <n v="0.4"/>
    <x v="0"/>
    <s v="392 Square Plastic Fuse – Robot Pi Shop"/>
    <x v="0"/>
    <m/>
  </r>
  <r>
    <x v="23"/>
    <x v="0"/>
    <n v="5"/>
    <x v="0"/>
    <s v="XL4015 5A DC to DC Step Down Module – Robot Pi Shop"/>
    <x v="0"/>
    <m/>
  </r>
  <r>
    <x v="24"/>
    <x v="0"/>
    <n v="3"/>
    <x v="0"/>
    <s v="LM2596 DIP DC-DC Step Down Module – Robot Pi Shop"/>
    <x v="0"/>
    <m/>
  </r>
  <r>
    <x v="25"/>
    <x v="0"/>
    <n v="2"/>
    <x v="0"/>
    <s v="8 Channel Logic Level Converter Bi-Directional Module – Robot Pi Shop"/>
    <x v="0"/>
    <m/>
  </r>
  <r>
    <x v="26"/>
    <x v="1"/>
    <n v="7"/>
    <x v="0"/>
    <s v="10*15 PCB Green Board Prototype – Robot Pi Shop"/>
    <x v="0"/>
    <m/>
  </r>
  <r>
    <x v="27"/>
    <x v="3"/>
    <n v="0.3"/>
    <x v="0"/>
    <s v="40Pin 2.54mm Round male Pin Header – Robot Pi Shop"/>
    <x v="0"/>
    <m/>
  </r>
  <r>
    <x v="28"/>
    <x v="3"/>
    <n v="0.99"/>
    <x v="1"/>
    <s v="2.54mm Single Row Female 1X40 Pin Header Strip Black – Electroslab"/>
    <x v="0"/>
    <m/>
  </r>
  <r>
    <x v="29"/>
    <x v="3"/>
    <n v="0.99"/>
    <x v="1"/>
    <s v="40Pin 2.54mm Single Row Round Female Pin Header – Electroslab"/>
    <x v="1"/>
    <m/>
  </r>
  <r>
    <x v="30"/>
    <x v="1"/>
    <n v="1.2"/>
    <x v="5"/>
    <s v="Connector | Straight Female Pin Header | 40x1 | 3x2.54mm | Electronics Katrangi Trading"/>
    <x v="0"/>
    <m/>
  </r>
  <r>
    <x v="31"/>
    <x v="4"/>
    <n v="1.2"/>
    <x v="0"/>
    <s v="KF300 2Pin Wire Terminal Copper – Robot Pi Shop"/>
    <x v="0"/>
    <m/>
  </r>
  <r>
    <x v="32"/>
    <x v="0"/>
    <n v="2"/>
    <x v="1"/>
    <s v="Solder Wire 0.8mm 50g – Electroslab"/>
    <x v="0"/>
    <m/>
  </r>
  <r>
    <x v="33"/>
    <x v="0"/>
    <n v="3"/>
    <x v="0"/>
    <s v="CP-2515 Soldering Desoldering Wire Solder Wick – Robot Pi Shop"/>
    <x v="0"/>
    <m/>
  </r>
  <r>
    <x v="34"/>
    <x v="0"/>
    <n v="5"/>
    <x v="0"/>
    <s v="0.5mm Copper Wire OK Line 30AWG 230m – Robot Pi Shop"/>
    <x v="1"/>
    <m/>
  </r>
  <r>
    <x v="35"/>
    <x v="5"/>
    <n v="5"/>
    <x v="0"/>
    <s v="0.5mm Copper Wire OK Line 30AWG 230m – Robot Pi Shop"/>
    <x v="1"/>
    <m/>
  </r>
  <r>
    <x v="36"/>
    <x v="6"/>
    <n v="2"/>
    <x v="6"/>
    <m/>
    <x v="0"/>
    <m/>
  </r>
  <r>
    <x v="37"/>
    <x v="7"/>
    <n v="1.4"/>
    <x v="6"/>
    <m/>
    <x v="0"/>
    <m/>
  </r>
  <r>
    <x v="38"/>
    <x v="8"/>
    <n v="0.9"/>
    <x v="0"/>
    <s v="Tinned Copper Jumper Wire 1m – Robot Pi Shop"/>
    <x v="0"/>
    <m/>
  </r>
  <r>
    <x v="39"/>
    <x v="0"/>
    <n v="5"/>
    <x v="0"/>
    <s v="https://shorturl.at/0oLWI"/>
    <x v="2"/>
    <s v="ESP32 C3 Super Mini Development Board Details, Pinout, Specs"/>
  </r>
  <r>
    <x v="39"/>
    <x v="0"/>
    <n v="5"/>
    <x v="0"/>
    <s v="https://shorturl.at/0oLWI"/>
    <x v="0"/>
    <s v="ESP32 C3 Super Mini Development Board Details, Pinout, Specs"/>
  </r>
  <r>
    <x v="40"/>
    <x v="0"/>
    <n v="1.5"/>
    <x v="5"/>
    <s v="E-Health Sensor | Oximeter | Heart-Rate | MAX30102 | Electronics Katrangi Trading"/>
    <x v="0"/>
    <s v="https://rb.gy/a9w9qq"/>
  </r>
  <r>
    <x v="41"/>
    <x v="0"/>
    <n v="2"/>
    <x v="0"/>
    <s v="https://shorturl.at/9POyD"/>
    <x v="2"/>
    <s v="https://rb.gy/a9w9qq"/>
  </r>
  <r>
    <x v="42"/>
    <x v="0"/>
    <n v="13"/>
    <x v="7"/>
    <s v="MLX90614 Non-Contact IR Temperature Sensor – Electroslab"/>
    <x v="0"/>
    <m/>
  </r>
  <r>
    <x v="43"/>
    <x v="0"/>
    <n v="13"/>
    <x v="0"/>
    <s v="MLX90614 Non-Contact IR Temperature Sensor – Robot Pi Shop"/>
    <x v="2"/>
    <m/>
  </r>
  <r>
    <x v="44"/>
    <x v="0"/>
    <n v="4"/>
    <x v="1"/>
    <s v="0.96&quot; Inch Blue I2C IIC OLED LCD Module 4pin – Electroslab"/>
    <x v="0"/>
    <m/>
  </r>
  <r>
    <x v="45"/>
    <x v="0"/>
    <n v="3"/>
    <x v="0"/>
    <s v="0.96 inch IIC Serial – Robot Pi Shop"/>
    <x v="2"/>
    <s v="Soldered_333099-3395096.pdf"/>
  </r>
  <r>
    <x v="46"/>
    <x v="0"/>
    <n v="6"/>
    <x v="5"/>
    <s v="Lithium-polymer Battery | 3.7V 1500mAh | 50x40x6mm | Electronics Katrangi Trading"/>
    <x v="0"/>
    <m/>
  </r>
  <r>
    <x v="47"/>
    <x v="0"/>
    <n v="4.5"/>
    <x v="0"/>
    <s v="Lithium Battery 502030 – Robot Pi Shop"/>
    <x v="1"/>
    <s v="LP502030.pdf"/>
  </r>
  <r>
    <x v="48"/>
    <x v="0"/>
    <n v="2.5"/>
    <x v="0"/>
    <s v="TP4056 Lithium Battery Charger Module – Robot Pi Shop"/>
    <x v="0"/>
    <s v="复件 tp4056_42_English_空页脚.doc"/>
  </r>
  <r>
    <x v="49"/>
    <x v="1"/>
    <n v="2"/>
    <x v="5"/>
    <s v="Resettable Fuse | RXE 160 | Electronics Katrangi Trading"/>
    <x v="0"/>
    <m/>
  </r>
  <r>
    <x v="50"/>
    <x v="1"/>
    <n v="0.2"/>
    <x v="5"/>
    <s v="Resistor Carbon | 2W | 5% | 2K2 | Electronics Katrangi Trading"/>
    <x v="3"/>
    <m/>
  </r>
  <r>
    <x v="51"/>
    <x v="8"/>
    <n v="0.3"/>
    <x v="0"/>
    <s v="Resistor KOhms 1/4 Watt – Robot Pi Shop"/>
    <x v="0"/>
    <m/>
  </r>
  <r>
    <x v="52"/>
    <x v="0"/>
    <n v="1.5"/>
    <x v="1"/>
    <s v="MT3608 2A Max DC-DC Step Up Power Module – Electroslab"/>
    <x v="0"/>
    <s v="FEATURES"/>
  </r>
  <r>
    <x v="53"/>
    <x v="3"/>
    <n v="0.15"/>
    <x v="0"/>
    <s v="Resistor KOhms 1/4 Watt – Robot Pi Shop"/>
    <x v="0"/>
    <m/>
  </r>
  <r>
    <x v="54"/>
    <x v="1"/>
    <n v="0.5"/>
    <x v="1"/>
    <s v="1pcs - 3 Pin Switch – Electroslab"/>
    <x v="2"/>
    <m/>
  </r>
  <r>
    <x v="54"/>
    <x v="0"/>
    <n v="0.25"/>
    <x v="1"/>
    <s v="1pcs - 3 Pin Switch – Electroslab"/>
    <x v="2"/>
    <m/>
  </r>
  <r>
    <x v="55"/>
    <x v="0"/>
    <n v="0.25"/>
    <x v="0"/>
    <s v="https://shorturl.at/4Vp90"/>
    <x v="1"/>
    <m/>
  </r>
  <r>
    <x v="56"/>
    <x v="0"/>
    <n v="0.15"/>
    <x v="0"/>
    <s v="https://shorturl.at/4xg0f"/>
    <x v="1"/>
    <m/>
  </r>
  <r>
    <x v="57"/>
    <x v="1"/>
    <n v="48"/>
    <x v="3"/>
    <m/>
    <x v="0"/>
    <m/>
  </r>
  <r>
    <x v="58"/>
    <x v="3"/>
    <n v="3"/>
    <x v="3"/>
    <m/>
    <x v="0"/>
    <m/>
  </r>
  <r>
    <x v="59"/>
    <x v="0"/>
    <n v="1.5"/>
    <x v="3"/>
    <m/>
    <x v="0"/>
    <m/>
  </r>
  <r>
    <x v="60"/>
    <x v="0"/>
    <n v="17.7"/>
    <x v="3"/>
    <m/>
    <x v="0"/>
    <m/>
  </r>
  <r>
    <x v="61"/>
    <x v="0"/>
    <m/>
    <x v="3"/>
    <m/>
    <x v="0"/>
    <m/>
  </r>
  <r>
    <x v="62"/>
    <x v="0"/>
    <m/>
    <x v="3"/>
    <m/>
    <x v="0"/>
    <m/>
  </r>
  <r>
    <x v="63"/>
    <x v="1"/>
    <m/>
    <x v="3"/>
    <m/>
    <x v="0"/>
    <m/>
  </r>
  <r>
    <x v="64"/>
    <x v="0"/>
    <n v="3"/>
    <x v="3"/>
    <m/>
    <x v="0"/>
    <m/>
  </r>
  <r>
    <x v="65"/>
    <x v="3"/>
    <n v="15"/>
    <x v="3"/>
    <m/>
    <x v="0"/>
    <m/>
  </r>
  <r>
    <x v="66"/>
    <x v="0"/>
    <n v="0"/>
    <x v="3"/>
    <m/>
    <x v="0"/>
    <m/>
  </r>
  <r>
    <x v="67"/>
    <x v="0"/>
    <n v="70"/>
    <x v="3"/>
    <m/>
    <x v="0"/>
    <m/>
  </r>
  <r>
    <x v="68"/>
    <x v="0"/>
    <n v="200"/>
    <x v="3"/>
    <m/>
    <x v="0"/>
    <m/>
  </r>
  <r>
    <x v="69"/>
    <x v="9"/>
    <n v="80"/>
    <x v="3"/>
    <m/>
    <x v="4"/>
    <m/>
  </r>
  <r>
    <x v="70"/>
    <x v="4"/>
    <n v="1"/>
    <x v="3"/>
    <m/>
    <x v="0"/>
    <m/>
  </r>
  <r>
    <x v="71"/>
    <x v="1"/>
    <n v="1"/>
    <x v="3"/>
    <m/>
    <x v="0"/>
    <m/>
  </r>
  <r>
    <x v="72"/>
    <x v="0"/>
    <n v="0.5"/>
    <x v="3"/>
    <m/>
    <x v="0"/>
    <m/>
  </r>
  <r>
    <x v="73"/>
    <x v="10"/>
    <n v="1.47"/>
    <x v="8"/>
    <n v="253.18000000000006"/>
    <x v="5"/>
    <m/>
  </r>
  <r>
    <x v="73"/>
    <x v="11"/>
    <n v="29"/>
    <x v="9"/>
    <n v="440.7"/>
    <x v="5"/>
    <m/>
  </r>
  <r>
    <x v="73"/>
    <x v="12"/>
    <m/>
    <x v="3"/>
    <m/>
    <x v="5"/>
    <m/>
  </r>
  <r>
    <x v="73"/>
    <x v="2"/>
    <m/>
    <x v="3"/>
    <m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4E2126-04CA-4E4D-868D-E908856C015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79" firstHeaderRow="0" firstDataRow="1" firstDataCol="1" rowPageCount="2" colPageCount="1"/>
  <pivotFields count="7">
    <pivotField axis="axisRow" showAll="0">
      <items count="75">
        <item x="34"/>
        <item x="35"/>
        <item x="45"/>
        <item x="44"/>
        <item x="36"/>
        <item x="55"/>
        <item x="26"/>
        <item x="54"/>
        <item x="28"/>
        <item x="37"/>
        <item x="17"/>
        <item x="22"/>
        <item x="27"/>
        <item x="29"/>
        <item x="25"/>
        <item x="66"/>
        <item x="65"/>
        <item x="58"/>
        <item x="71"/>
        <item x="11"/>
        <item x="19"/>
        <item x="30"/>
        <item x="33"/>
        <item x="57"/>
        <item x="63"/>
        <item x="40"/>
        <item x="59"/>
        <item x="16"/>
        <item x="39"/>
        <item x="1"/>
        <item x="0"/>
        <item x="21"/>
        <item x="70"/>
        <item x="5"/>
        <item x="31"/>
        <item x="47"/>
        <item x="46"/>
        <item x="24"/>
        <item x="64"/>
        <item x="13"/>
        <item x="12"/>
        <item x="41"/>
        <item x="67"/>
        <item x="6"/>
        <item x="42"/>
        <item x="43"/>
        <item x="60"/>
        <item x="61"/>
        <item x="52"/>
        <item x="15"/>
        <item x="49"/>
        <item x="51"/>
        <item x="50"/>
        <item x="2"/>
        <item x="4"/>
        <item x="32"/>
        <item x="8"/>
        <item x="62"/>
        <item x="72"/>
        <item x="18"/>
        <item x="56"/>
        <item x="14"/>
        <item x="53"/>
        <item x="38"/>
        <item x="48"/>
        <item x="7"/>
        <item x="3"/>
        <item x="9"/>
        <item x="10"/>
        <item x="20"/>
        <item x="68"/>
        <item x="23"/>
        <item x="69"/>
        <item x="73"/>
        <item t="default"/>
      </items>
    </pivotField>
    <pivotField dataField="1" showAll="0">
      <items count="14">
        <item x="0"/>
        <item x="1"/>
        <item x="3"/>
        <item x="4"/>
        <item x="8"/>
        <item x="12"/>
        <item x="9"/>
        <item x="5"/>
        <item x="7"/>
        <item x="6"/>
        <item x="11"/>
        <item x="10"/>
        <item x="2"/>
        <item t="default"/>
      </items>
    </pivotField>
    <pivotField dataField="1" showAll="0"/>
    <pivotField axis="axisPage" showAll="0">
      <items count="11">
        <item x="2"/>
        <item x="6"/>
        <item x="4"/>
        <item x="8"/>
        <item x="1"/>
        <item x="7"/>
        <item x="5"/>
        <item x="0"/>
        <item x="9"/>
        <item x="3"/>
        <item t="default"/>
      </items>
    </pivotField>
    <pivotField showAll="0"/>
    <pivotField axis="axisPage" multipleItemSelectionAllowed="1" showAll="0">
      <items count="7">
        <item x="0"/>
        <item x="2"/>
        <item x="3"/>
        <item x="1"/>
        <item x="4"/>
        <item x="5"/>
        <item t="default"/>
      </items>
    </pivotField>
    <pivotField showAll="0"/>
  </pivotFields>
  <rowFields count="1">
    <field x="0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Fields count="1">
    <field x="-2"/>
  </colFields>
  <colItems count="2">
    <i>
      <x/>
    </i>
    <i i="1">
      <x v="1"/>
    </i>
  </colItems>
  <pageFields count="2">
    <pageField fld="5" hier="-1"/>
    <pageField fld="3" hier="-1"/>
  </pageFields>
  <dataFields count="2">
    <dataField name="Sum of total Price " fld="2" baseField="0" baseItem="0"/>
    <dataField name="Count of Quantit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robotpishop.com/products/esp32-wroom-32u?_pos=9&amp;_sid=659c80a50&amp;_ss=r" TargetMode="External"/><Relationship Id="rId13" Type="http://schemas.openxmlformats.org/officeDocument/2006/relationships/hyperlink" Target="https://robotpishop.com/products/resistor-kohms-1-4-watt?variant=40960628883589" TargetMode="External"/><Relationship Id="rId18" Type="http://schemas.openxmlformats.org/officeDocument/2006/relationships/hyperlink" Target="https://www.allboka.com/allboka/wp-content/boka/GuiGeYe/LiIonPloyDianChiGuiGeYe/LP502030.pdf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electroslab.com/products/high-sensitivity-microphone-sensor-module?_pos=1&amp;_sid=4aa8680d6&amp;_ss=r" TargetMode="External"/><Relationship Id="rId21" Type="http://schemas.openxmlformats.org/officeDocument/2006/relationships/hyperlink" Target="https://rb.gy/txvuse" TargetMode="External"/><Relationship Id="rId7" Type="http://schemas.openxmlformats.org/officeDocument/2006/relationships/hyperlink" Target="https://electroslab.com/products/3-2-inch-320-240-spi-serial-tft-lcd-module?_pos=23&amp;_sid=20e0b5813&amp;_ss=r" TargetMode="External"/><Relationship Id="rId12" Type="http://schemas.openxmlformats.org/officeDocument/2006/relationships/hyperlink" Target="https://robotpishop.com/products/lithium-battery-502030?_pos=11&amp;_sid=7f259e1e4&amp;_ss=r" TargetMode="External"/><Relationship Id="rId17" Type="http://schemas.openxmlformats.org/officeDocument/2006/relationships/hyperlink" Target="https://dlnmh9ip6v2uc.cloudfront.net/datasheets/Prototyping/TP4056.pdf?utm_source=chatgpt.com" TargetMode="External"/><Relationship Id="rId25" Type="http://schemas.openxmlformats.org/officeDocument/2006/relationships/hyperlink" Target="https://electropeak.com/learn/interfacing-sht30-temperature-humidity-sensor-with-arduino/" TargetMode="External"/><Relationship Id="rId2" Type="http://schemas.openxmlformats.org/officeDocument/2006/relationships/hyperlink" Target="https://robotpishop.com/products/mini-mp3-player-module-board?_pos=1&amp;_sid=bb3df5edf&amp;_ss=r" TargetMode="External"/><Relationship Id="rId16" Type="http://schemas.openxmlformats.org/officeDocument/2006/relationships/hyperlink" Target="https://www.mouser.com/datasheet/2/1398/Soldered_333099-3395096.pdf?srsltid=AfmBOooG-8iHAMG9fW0NMEhG3m1zj0IKZRCn_BUQb6iedL45e2yUMz8Y&amp;utm_source=chatgpt.com" TargetMode="External"/><Relationship Id="rId20" Type="http://schemas.openxmlformats.org/officeDocument/2006/relationships/hyperlink" Target="https://rb.gy/a9w9qq" TargetMode="External"/><Relationship Id="rId1" Type="http://schemas.openxmlformats.org/officeDocument/2006/relationships/hyperlink" Target="https://robotpishop.com/products/sht30-d-temperature-humidity-sensor?_pos=1&amp;_sid=860517f7f&amp;_ss=r" TargetMode="External"/><Relationship Id="rId6" Type="http://schemas.openxmlformats.org/officeDocument/2006/relationships/hyperlink" Target="https://electroslab.com/products/esp32-cam?_pos=5&amp;_sid=c40614a91&amp;_ss=r" TargetMode="External"/><Relationship Id="rId11" Type="http://schemas.openxmlformats.org/officeDocument/2006/relationships/hyperlink" Target="https://electroslab.com/products/mt3608-2a-max-dc-dc-step-up-power-module?_pos=3&amp;_sid=0b3e98aa1&amp;_ss=r" TargetMode="External"/><Relationship Id="rId24" Type="http://schemas.openxmlformats.org/officeDocument/2006/relationships/hyperlink" Target="https://electroslab.com/products/3-pin-switch?_pos=3&amp;_sid=a342e19f8&amp;_ss=r" TargetMode="External"/><Relationship Id="rId5" Type="http://schemas.openxmlformats.org/officeDocument/2006/relationships/hyperlink" Target="https://electroslab.com/products/usb-2-0-mini-micro-sd-tf-m2-memory-card-reader?_pos=1&amp;_sid=bd4e653e9&amp;_ss=r" TargetMode="External"/><Relationship Id="rId15" Type="http://schemas.openxmlformats.org/officeDocument/2006/relationships/hyperlink" Target="https://electroslab.com/products/3-pin-switch?_pos=3&amp;_sid=a342e19f8&amp;_ss=r" TargetMode="External"/><Relationship Id="rId23" Type="http://schemas.openxmlformats.org/officeDocument/2006/relationships/hyperlink" Target="https://electroslab.com/products/3-2-inch-320-240-spi-serial-tft-lcd-module?_pos=23&amp;_sid=20e0b5813&amp;_ss=r" TargetMode="External"/><Relationship Id="rId10" Type="http://schemas.openxmlformats.org/officeDocument/2006/relationships/hyperlink" Target="https://robotpishop.com/products/0-96-inch-iic-serial?variant=40764307406981" TargetMode="External"/><Relationship Id="rId19" Type="http://schemas.openxmlformats.org/officeDocument/2006/relationships/hyperlink" Target="https://www.olimex.com/Products/Breadboarding/BB-PWR-3608/resources/MT3608.pdf?utm_source=chatgpt.com" TargetMode="External"/><Relationship Id="rId4" Type="http://schemas.openxmlformats.org/officeDocument/2006/relationships/hyperlink" Target="https://robotpishop.com/products/speaker-8-ohm-0-5w?_pos=3&amp;_sid=190c99a99&amp;_ss=r" TargetMode="External"/><Relationship Id="rId9" Type="http://schemas.openxmlformats.org/officeDocument/2006/relationships/hyperlink" Target="https://robotpishop.com/products/gy-906-mlx90614esf?variant=40764265693317" TargetMode="External"/><Relationship Id="rId14" Type="http://schemas.openxmlformats.org/officeDocument/2006/relationships/hyperlink" Target="https://robotpishop.com/products/tp4056-lithium-battery-charger-module?_pos=1&amp;_sid=9c37979eb&amp;_ss=r" TargetMode="External"/><Relationship Id="rId22" Type="http://schemas.openxmlformats.org/officeDocument/2006/relationships/hyperlink" Target="https://rb.gy/a9w9q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215CB-DDDF-4BAD-A025-FF348E46AFEA}">
  <dimension ref="A1:C79"/>
  <sheetViews>
    <sheetView topLeftCell="A53" workbookViewId="0">
      <selection activeCell="F9" sqref="F9"/>
    </sheetView>
  </sheetViews>
  <sheetFormatPr defaultRowHeight="14.4" x14ac:dyDescent="0.3"/>
  <cols>
    <col min="1" max="1" width="61.33203125" bestFit="1" customWidth="1"/>
    <col min="2" max="2" width="16" bestFit="1" customWidth="1"/>
    <col min="3" max="3" width="15.33203125" bestFit="1" customWidth="1"/>
    <col min="4" max="4" width="12.5546875" bestFit="1" customWidth="1"/>
    <col min="5" max="6" width="4" bestFit="1" customWidth="1"/>
    <col min="7" max="7" width="7" bestFit="1" customWidth="1"/>
    <col min="8" max="8" width="3" bestFit="1" customWidth="1"/>
    <col min="9" max="9" width="5.6640625" bestFit="1" customWidth="1"/>
    <col min="10" max="11" width="4" bestFit="1" customWidth="1"/>
    <col min="12" max="12" width="8.33203125" bestFit="1" customWidth="1"/>
    <col min="13" max="13" width="5" bestFit="1" customWidth="1"/>
    <col min="14" max="14" width="7" bestFit="1" customWidth="1"/>
    <col min="15" max="15" width="10.5546875" bestFit="1" customWidth="1"/>
  </cols>
  <sheetData>
    <row r="1" spans="1:3" x14ac:dyDescent="0.3">
      <c r="A1" s="58" t="s">
        <v>27</v>
      </c>
      <c r="B1" t="s">
        <v>162</v>
      </c>
    </row>
    <row r="2" spans="1:3" x14ac:dyDescent="0.3">
      <c r="A2" s="58" t="s">
        <v>2</v>
      </c>
      <c r="B2" t="s">
        <v>162</v>
      </c>
    </row>
    <row r="4" spans="1:3" x14ac:dyDescent="0.3">
      <c r="A4" s="58" t="s">
        <v>126</v>
      </c>
      <c r="B4" t="s">
        <v>127</v>
      </c>
      <c r="C4" t="s">
        <v>164</v>
      </c>
    </row>
    <row r="5" spans="1:3" x14ac:dyDescent="0.3">
      <c r="A5" s="6" t="s">
        <v>137</v>
      </c>
      <c r="B5">
        <v>5</v>
      </c>
      <c r="C5">
        <v>1</v>
      </c>
    </row>
    <row r="6" spans="1:3" x14ac:dyDescent="0.3">
      <c r="A6" s="6" t="s">
        <v>134</v>
      </c>
      <c r="B6">
        <v>5</v>
      </c>
      <c r="C6">
        <v>1</v>
      </c>
    </row>
    <row r="7" spans="1:3" x14ac:dyDescent="0.3">
      <c r="A7" s="6" t="s">
        <v>32</v>
      </c>
      <c r="B7">
        <v>3</v>
      </c>
      <c r="C7">
        <v>1</v>
      </c>
    </row>
    <row r="8" spans="1:3" x14ac:dyDescent="0.3">
      <c r="A8" s="6" t="s">
        <v>157</v>
      </c>
      <c r="B8">
        <v>4</v>
      </c>
      <c r="C8">
        <v>1</v>
      </c>
    </row>
    <row r="9" spans="1:3" x14ac:dyDescent="0.3">
      <c r="A9" s="6" t="s">
        <v>138</v>
      </c>
      <c r="B9">
        <v>2</v>
      </c>
      <c r="C9">
        <v>1</v>
      </c>
    </row>
    <row r="10" spans="1:3" x14ac:dyDescent="0.3">
      <c r="A10" s="6" t="s">
        <v>34</v>
      </c>
      <c r="B10">
        <v>0.25</v>
      </c>
      <c r="C10">
        <v>1</v>
      </c>
    </row>
    <row r="11" spans="1:3" x14ac:dyDescent="0.3">
      <c r="A11" s="6" t="s">
        <v>77</v>
      </c>
      <c r="B11">
        <v>7</v>
      </c>
      <c r="C11">
        <v>1</v>
      </c>
    </row>
    <row r="12" spans="1:3" x14ac:dyDescent="0.3">
      <c r="A12" s="6" t="s">
        <v>29</v>
      </c>
      <c r="B12">
        <v>0.75</v>
      </c>
      <c r="C12">
        <v>2</v>
      </c>
    </row>
    <row r="13" spans="1:3" x14ac:dyDescent="0.3">
      <c r="A13" s="6" t="s">
        <v>159</v>
      </c>
      <c r="B13">
        <v>0.99</v>
      </c>
      <c r="C13">
        <v>1</v>
      </c>
    </row>
    <row r="14" spans="1:3" x14ac:dyDescent="0.3">
      <c r="A14" s="6" t="s">
        <v>139</v>
      </c>
      <c r="B14">
        <v>1.4</v>
      </c>
      <c r="C14">
        <v>1</v>
      </c>
    </row>
    <row r="15" spans="1:3" x14ac:dyDescent="0.3">
      <c r="A15" s="6" t="s">
        <v>20</v>
      </c>
      <c r="B15">
        <v>30</v>
      </c>
      <c r="C15">
        <v>2</v>
      </c>
    </row>
    <row r="16" spans="1:3" x14ac:dyDescent="0.3">
      <c r="A16" s="6" t="s">
        <v>70</v>
      </c>
      <c r="B16">
        <v>0.4</v>
      </c>
      <c r="C16">
        <v>1</v>
      </c>
    </row>
    <row r="17" spans="1:3" x14ac:dyDescent="0.3">
      <c r="A17" s="6" t="s">
        <v>75</v>
      </c>
      <c r="B17">
        <v>0.3</v>
      </c>
      <c r="C17">
        <v>1</v>
      </c>
    </row>
    <row r="18" spans="1:3" x14ac:dyDescent="0.3">
      <c r="A18" s="6" t="s">
        <v>59</v>
      </c>
      <c r="B18">
        <v>0.99</v>
      </c>
      <c r="C18">
        <v>1</v>
      </c>
    </row>
    <row r="19" spans="1:3" x14ac:dyDescent="0.3">
      <c r="A19" s="6" t="s">
        <v>95</v>
      </c>
      <c r="B19">
        <v>2</v>
      </c>
      <c r="C19">
        <v>1</v>
      </c>
    </row>
    <row r="20" spans="1:3" x14ac:dyDescent="0.3">
      <c r="A20" s="6" t="s">
        <v>121</v>
      </c>
      <c r="B20">
        <v>0</v>
      </c>
      <c r="C20">
        <v>1</v>
      </c>
    </row>
    <row r="21" spans="1:3" x14ac:dyDescent="0.3">
      <c r="A21" s="6" t="s">
        <v>120</v>
      </c>
      <c r="B21">
        <v>15</v>
      </c>
      <c r="C21">
        <v>1</v>
      </c>
    </row>
    <row r="22" spans="1:3" x14ac:dyDescent="0.3">
      <c r="A22" s="6" t="s">
        <v>114</v>
      </c>
      <c r="B22">
        <v>3</v>
      </c>
      <c r="C22">
        <v>1</v>
      </c>
    </row>
    <row r="23" spans="1:3" x14ac:dyDescent="0.3">
      <c r="A23" s="6" t="s">
        <v>143</v>
      </c>
      <c r="B23">
        <v>1</v>
      </c>
      <c r="C23">
        <v>1</v>
      </c>
    </row>
    <row r="24" spans="1:3" x14ac:dyDescent="0.3">
      <c r="A24" s="6" t="s">
        <v>93</v>
      </c>
      <c r="B24">
        <v>7</v>
      </c>
      <c r="C24">
        <v>1</v>
      </c>
    </row>
    <row r="25" spans="1:3" x14ac:dyDescent="0.3">
      <c r="A25" s="6" t="s">
        <v>101</v>
      </c>
    </row>
    <row r="26" spans="1:3" x14ac:dyDescent="0.3">
      <c r="A26" s="6" t="s">
        <v>144</v>
      </c>
      <c r="B26">
        <v>1.2</v>
      </c>
      <c r="C26">
        <v>1</v>
      </c>
    </row>
    <row r="27" spans="1:3" x14ac:dyDescent="0.3">
      <c r="A27" s="6" t="s">
        <v>73</v>
      </c>
      <c r="B27">
        <v>3</v>
      </c>
      <c r="C27">
        <v>1</v>
      </c>
    </row>
    <row r="28" spans="1:3" x14ac:dyDescent="0.3">
      <c r="A28" s="6" t="s">
        <v>113</v>
      </c>
      <c r="B28">
        <v>48</v>
      </c>
      <c r="C28">
        <v>1</v>
      </c>
    </row>
    <row r="29" spans="1:3" x14ac:dyDescent="0.3">
      <c r="A29" s="6" t="s">
        <v>152</v>
      </c>
      <c r="C29">
        <v>1</v>
      </c>
    </row>
    <row r="30" spans="1:3" x14ac:dyDescent="0.3">
      <c r="A30" s="6" t="s">
        <v>107</v>
      </c>
      <c r="B30">
        <v>1.5</v>
      </c>
      <c r="C30">
        <v>1</v>
      </c>
    </row>
    <row r="31" spans="1:3" x14ac:dyDescent="0.3">
      <c r="A31" s="6" t="s">
        <v>115</v>
      </c>
      <c r="B31">
        <v>1.5</v>
      </c>
      <c r="C31">
        <v>1</v>
      </c>
    </row>
    <row r="32" spans="1:3" x14ac:dyDescent="0.3">
      <c r="A32" s="6" t="s">
        <v>63</v>
      </c>
      <c r="B32">
        <v>0.9</v>
      </c>
      <c r="C32">
        <v>1</v>
      </c>
    </row>
    <row r="33" spans="1:3" x14ac:dyDescent="0.3">
      <c r="A33" s="6" t="s">
        <v>84</v>
      </c>
      <c r="B33">
        <v>10</v>
      </c>
      <c r="C33">
        <v>2</v>
      </c>
    </row>
    <row r="34" spans="1:3" x14ac:dyDescent="0.3">
      <c r="A34" s="6" t="s">
        <v>18</v>
      </c>
      <c r="B34">
        <v>9</v>
      </c>
      <c r="C34">
        <v>1</v>
      </c>
    </row>
    <row r="35" spans="1:3" x14ac:dyDescent="0.3">
      <c r="A35" s="6" t="s">
        <v>22</v>
      </c>
      <c r="B35">
        <v>9</v>
      </c>
      <c r="C35">
        <v>1</v>
      </c>
    </row>
    <row r="36" spans="1:3" x14ac:dyDescent="0.3">
      <c r="A36" s="6" t="s">
        <v>132</v>
      </c>
      <c r="B36">
        <v>0.9</v>
      </c>
      <c r="C36">
        <v>1</v>
      </c>
    </row>
    <row r="37" spans="1:3" x14ac:dyDescent="0.3">
      <c r="A37" s="6" t="s">
        <v>142</v>
      </c>
      <c r="B37">
        <v>1</v>
      </c>
      <c r="C37">
        <v>1</v>
      </c>
    </row>
    <row r="38" spans="1:3" x14ac:dyDescent="0.3">
      <c r="A38" s="6" t="s">
        <v>4</v>
      </c>
      <c r="B38">
        <v>3</v>
      </c>
      <c r="C38">
        <v>1</v>
      </c>
    </row>
    <row r="39" spans="1:3" x14ac:dyDescent="0.3">
      <c r="A39" s="6" t="s">
        <v>79</v>
      </c>
      <c r="B39">
        <v>1.2</v>
      </c>
      <c r="C39">
        <v>1</v>
      </c>
    </row>
    <row r="40" spans="1:3" x14ac:dyDescent="0.3">
      <c r="A40" s="6" t="s">
        <v>31</v>
      </c>
      <c r="B40">
        <v>4.5</v>
      </c>
      <c r="C40">
        <v>1</v>
      </c>
    </row>
    <row r="41" spans="1:3" x14ac:dyDescent="0.3">
      <c r="A41" s="6" t="s">
        <v>66</v>
      </c>
      <c r="B41">
        <v>6</v>
      </c>
      <c r="C41">
        <v>1</v>
      </c>
    </row>
    <row r="42" spans="1:3" x14ac:dyDescent="0.3">
      <c r="A42" s="6" t="s">
        <v>90</v>
      </c>
      <c r="B42">
        <v>3</v>
      </c>
      <c r="C42">
        <v>1</v>
      </c>
    </row>
    <row r="43" spans="1:3" x14ac:dyDescent="0.3">
      <c r="A43" s="6" t="s">
        <v>116</v>
      </c>
      <c r="B43">
        <v>3</v>
      </c>
      <c r="C43">
        <v>1</v>
      </c>
    </row>
    <row r="44" spans="1:3" x14ac:dyDescent="0.3">
      <c r="A44" s="6" t="s">
        <v>103</v>
      </c>
      <c r="B44">
        <v>1.5</v>
      </c>
      <c r="C44">
        <v>1</v>
      </c>
    </row>
    <row r="45" spans="1:3" x14ac:dyDescent="0.3">
      <c r="A45" s="6" t="s">
        <v>68</v>
      </c>
      <c r="B45">
        <v>1.5</v>
      </c>
      <c r="C45">
        <v>1</v>
      </c>
    </row>
    <row r="46" spans="1:3" x14ac:dyDescent="0.3">
      <c r="A46" s="6" t="s">
        <v>55</v>
      </c>
      <c r="B46">
        <v>2</v>
      </c>
      <c r="C46">
        <v>1</v>
      </c>
    </row>
    <row r="47" spans="1:3" x14ac:dyDescent="0.3">
      <c r="A47" s="6" t="s">
        <v>130</v>
      </c>
      <c r="B47">
        <v>70</v>
      </c>
      <c r="C47">
        <v>1</v>
      </c>
    </row>
    <row r="48" spans="1:3" x14ac:dyDescent="0.3">
      <c r="A48" s="6" t="s">
        <v>10</v>
      </c>
      <c r="B48">
        <v>2</v>
      </c>
      <c r="C48">
        <v>1</v>
      </c>
    </row>
    <row r="49" spans="1:3" x14ac:dyDescent="0.3">
      <c r="A49" s="6" t="s">
        <v>154</v>
      </c>
      <c r="B49">
        <v>13</v>
      </c>
      <c r="C49">
        <v>1</v>
      </c>
    </row>
    <row r="50" spans="1:3" x14ac:dyDescent="0.3">
      <c r="A50" s="6" t="s">
        <v>56</v>
      </c>
      <c r="B50">
        <v>13</v>
      </c>
      <c r="C50">
        <v>1</v>
      </c>
    </row>
    <row r="51" spans="1:3" x14ac:dyDescent="0.3">
      <c r="A51" s="6" t="s">
        <v>149</v>
      </c>
      <c r="B51">
        <v>17.7</v>
      </c>
      <c r="C51">
        <v>1</v>
      </c>
    </row>
    <row r="52" spans="1:3" x14ac:dyDescent="0.3">
      <c r="A52" s="6" t="s">
        <v>150</v>
      </c>
      <c r="C52">
        <v>1</v>
      </c>
    </row>
    <row r="53" spans="1:3" x14ac:dyDescent="0.3">
      <c r="A53" s="6" t="s">
        <v>124</v>
      </c>
      <c r="B53">
        <v>1.5</v>
      </c>
      <c r="C53">
        <v>1</v>
      </c>
    </row>
    <row r="54" spans="1:3" x14ac:dyDescent="0.3">
      <c r="A54" s="6" t="s">
        <v>100</v>
      </c>
    </row>
    <row r="55" spans="1:3" x14ac:dyDescent="0.3">
      <c r="A55" s="6" t="s">
        <v>108</v>
      </c>
      <c r="B55">
        <v>2</v>
      </c>
      <c r="C55">
        <v>1</v>
      </c>
    </row>
    <row r="56" spans="1:3" x14ac:dyDescent="0.3">
      <c r="A56" s="6" t="s">
        <v>72</v>
      </c>
      <c r="B56">
        <v>0.3</v>
      </c>
      <c r="C56">
        <v>1</v>
      </c>
    </row>
    <row r="57" spans="1:3" x14ac:dyDescent="0.3">
      <c r="A57" s="6" t="s">
        <v>146</v>
      </c>
      <c r="B57">
        <v>0.2</v>
      </c>
      <c r="C57">
        <v>1</v>
      </c>
    </row>
    <row r="58" spans="1:3" x14ac:dyDescent="0.3">
      <c r="A58" s="6" t="s">
        <v>98</v>
      </c>
      <c r="B58">
        <v>2</v>
      </c>
      <c r="C58">
        <v>1</v>
      </c>
    </row>
    <row r="59" spans="1:3" x14ac:dyDescent="0.3">
      <c r="A59" s="6" t="s">
        <v>7</v>
      </c>
      <c r="B59">
        <v>3</v>
      </c>
      <c r="C59">
        <v>1</v>
      </c>
    </row>
    <row r="60" spans="1:3" x14ac:dyDescent="0.3">
      <c r="A60" s="6" t="s">
        <v>61</v>
      </c>
      <c r="B60">
        <v>2</v>
      </c>
      <c r="C60">
        <v>1</v>
      </c>
    </row>
    <row r="61" spans="1:3" x14ac:dyDescent="0.3">
      <c r="A61" s="6" t="s">
        <v>14</v>
      </c>
      <c r="B61">
        <v>1.2</v>
      </c>
      <c r="C61">
        <v>1</v>
      </c>
    </row>
    <row r="62" spans="1:3" x14ac:dyDescent="0.3">
      <c r="A62" s="6" t="s">
        <v>151</v>
      </c>
      <c r="C62">
        <v>1</v>
      </c>
    </row>
    <row r="63" spans="1:3" x14ac:dyDescent="0.3">
      <c r="A63" s="6" t="s">
        <v>141</v>
      </c>
      <c r="B63">
        <v>0.5</v>
      </c>
      <c r="C63">
        <v>1</v>
      </c>
    </row>
    <row r="64" spans="1:3" x14ac:dyDescent="0.3">
      <c r="A64" s="6" t="s">
        <v>91</v>
      </c>
      <c r="B64">
        <v>12</v>
      </c>
      <c r="C64">
        <v>1</v>
      </c>
    </row>
    <row r="65" spans="1:3" x14ac:dyDescent="0.3">
      <c r="A65" s="6" t="s">
        <v>35</v>
      </c>
      <c r="B65">
        <v>0.15</v>
      </c>
      <c r="C65">
        <v>1</v>
      </c>
    </row>
    <row r="66" spans="1:3" x14ac:dyDescent="0.3">
      <c r="A66" s="6" t="s">
        <v>57</v>
      </c>
      <c r="B66">
        <v>11</v>
      </c>
      <c r="C66">
        <v>1</v>
      </c>
    </row>
    <row r="67" spans="1:3" x14ac:dyDescent="0.3">
      <c r="A67" s="6" t="s">
        <v>33</v>
      </c>
      <c r="B67">
        <v>0.15</v>
      </c>
      <c r="C67">
        <v>1</v>
      </c>
    </row>
    <row r="68" spans="1:3" x14ac:dyDescent="0.3">
      <c r="A68" s="6" t="s">
        <v>82</v>
      </c>
      <c r="B68">
        <v>0.9</v>
      </c>
      <c r="C68">
        <v>1</v>
      </c>
    </row>
    <row r="69" spans="1:3" x14ac:dyDescent="0.3">
      <c r="A69" s="6" t="s">
        <v>30</v>
      </c>
      <c r="B69">
        <v>2.5</v>
      </c>
      <c r="C69">
        <v>1</v>
      </c>
    </row>
    <row r="70" spans="1:3" x14ac:dyDescent="0.3">
      <c r="A70" s="6" t="s">
        <v>5</v>
      </c>
      <c r="B70">
        <v>1</v>
      </c>
      <c r="C70">
        <v>1</v>
      </c>
    </row>
    <row r="71" spans="1:3" x14ac:dyDescent="0.3">
      <c r="A71" s="6" t="s">
        <v>99</v>
      </c>
      <c r="B71">
        <v>2</v>
      </c>
      <c r="C71">
        <v>1</v>
      </c>
    </row>
    <row r="72" spans="1:3" x14ac:dyDescent="0.3">
      <c r="A72" s="6" t="s">
        <v>112</v>
      </c>
      <c r="B72">
        <v>20</v>
      </c>
      <c r="C72">
        <v>1</v>
      </c>
    </row>
    <row r="73" spans="1:3" x14ac:dyDescent="0.3">
      <c r="A73" s="6" t="s">
        <v>128</v>
      </c>
      <c r="B73">
        <v>30</v>
      </c>
      <c r="C73">
        <v>1</v>
      </c>
    </row>
    <row r="74" spans="1:3" x14ac:dyDescent="0.3">
      <c r="A74" s="6" t="s">
        <v>102</v>
      </c>
    </row>
    <row r="75" spans="1:3" x14ac:dyDescent="0.3">
      <c r="A75" s="6" t="s">
        <v>131</v>
      </c>
      <c r="B75">
        <v>200</v>
      </c>
      <c r="C75">
        <v>1</v>
      </c>
    </row>
    <row r="76" spans="1:3" x14ac:dyDescent="0.3">
      <c r="A76" s="6" t="s">
        <v>89</v>
      </c>
      <c r="B76">
        <v>5</v>
      </c>
      <c r="C76">
        <v>1</v>
      </c>
    </row>
    <row r="77" spans="1:3" x14ac:dyDescent="0.3">
      <c r="A77" s="6" t="s">
        <v>161</v>
      </c>
      <c r="B77">
        <v>80</v>
      </c>
      <c r="C77">
        <v>1</v>
      </c>
    </row>
    <row r="78" spans="1:3" x14ac:dyDescent="0.3">
      <c r="A78" s="6" t="s">
        <v>163</v>
      </c>
      <c r="B78">
        <v>30.47</v>
      </c>
      <c r="C78">
        <v>3</v>
      </c>
    </row>
    <row r="79" spans="1:3" x14ac:dyDescent="0.3">
      <c r="A79" s="6" t="s">
        <v>125</v>
      </c>
      <c r="B79">
        <v>724.34999999999991</v>
      </c>
      <c r="C79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FF947-6E4A-4ADF-B354-FB1D3677D3C8}">
  <dimension ref="A1:I100"/>
  <sheetViews>
    <sheetView tabSelected="1" topLeftCell="A26" zoomScale="153" zoomScaleNormal="100" workbookViewId="0">
      <selection activeCell="A28" sqref="A28"/>
    </sheetView>
  </sheetViews>
  <sheetFormatPr defaultRowHeight="14.4" x14ac:dyDescent="0.3"/>
  <cols>
    <col min="1" max="1" width="63.88671875" bestFit="1" customWidth="1"/>
    <col min="2" max="2" width="11.88671875" style="1" bestFit="1" customWidth="1"/>
    <col min="3" max="3" width="16.44140625" style="5" bestFit="1" customWidth="1"/>
    <col min="4" max="4" width="12.5546875" style="1" bestFit="1" customWidth="1"/>
    <col min="5" max="5" width="64.77734375" style="6" bestFit="1" customWidth="1"/>
    <col min="6" max="6" width="12.6640625" style="6" bestFit="1" customWidth="1"/>
    <col min="7" max="7" width="80.5546875" bestFit="1" customWidth="1"/>
    <col min="8" max="8" width="4" bestFit="1" customWidth="1"/>
    <col min="9" max="9" width="5.77734375" bestFit="1" customWidth="1"/>
    <col min="10" max="10" width="19.109375" bestFit="1" customWidth="1"/>
  </cols>
  <sheetData>
    <row r="1" spans="1:9" s="2" customFormat="1" ht="47.4" x14ac:dyDescent="0.3">
      <c r="A1" s="63" t="s">
        <v>24</v>
      </c>
      <c r="B1" s="63"/>
      <c r="C1" s="63"/>
      <c r="D1" s="63"/>
      <c r="E1" s="63"/>
      <c r="F1" s="63"/>
      <c r="G1" s="63"/>
    </row>
    <row r="2" spans="1:9" s="3" customFormat="1" ht="26.4" thickBot="1" x14ac:dyDescent="0.55000000000000004">
      <c r="A2" s="64" t="s">
        <v>153</v>
      </c>
      <c r="B2" s="64"/>
      <c r="C2" s="64"/>
      <c r="D2" s="64"/>
      <c r="E2" s="64"/>
      <c r="F2" s="64"/>
      <c r="G2" s="64"/>
    </row>
    <row r="3" spans="1:9" s="4" customFormat="1" ht="21.6" customHeight="1" thickBot="1" x14ac:dyDescent="0.35">
      <c r="A3" s="11" t="s">
        <v>0</v>
      </c>
      <c r="B3" s="12" t="s">
        <v>1</v>
      </c>
      <c r="C3" s="13" t="s">
        <v>16</v>
      </c>
      <c r="D3" s="12" t="s">
        <v>2</v>
      </c>
      <c r="E3" s="12" t="s">
        <v>6</v>
      </c>
      <c r="F3" s="12" t="s">
        <v>27</v>
      </c>
      <c r="G3" s="14" t="s">
        <v>25</v>
      </c>
    </row>
    <row r="4" spans="1:9" ht="14.4" customHeight="1" x14ac:dyDescent="0.3">
      <c r="A4" s="21" t="s">
        <v>22</v>
      </c>
      <c r="B4" s="15">
        <v>1</v>
      </c>
      <c r="C4" s="7">
        <v>9</v>
      </c>
      <c r="D4" s="17" t="s">
        <v>15</v>
      </c>
      <c r="E4" s="18" t="s">
        <v>23</v>
      </c>
      <c r="F4" s="15" t="s">
        <v>28</v>
      </c>
      <c r="G4" s="57" t="s">
        <v>26</v>
      </c>
      <c r="H4" s="75" t="s">
        <v>97</v>
      </c>
      <c r="I4" s="67" t="s">
        <v>122</v>
      </c>
    </row>
    <row r="5" spans="1:9" ht="14.4" customHeight="1" x14ac:dyDescent="0.3">
      <c r="A5" s="22" t="s">
        <v>18</v>
      </c>
      <c r="B5" s="16">
        <v>1</v>
      </c>
      <c r="C5" s="8">
        <v>9</v>
      </c>
      <c r="D5" s="1" t="s">
        <v>3</v>
      </c>
      <c r="E5" s="19" t="s">
        <v>19</v>
      </c>
      <c r="F5" s="16" t="s">
        <v>28</v>
      </c>
      <c r="G5" s="23"/>
      <c r="H5" s="76"/>
      <c r="I5" s="68"/>
    </row>
    <row r="6" spans="1:9" ht="14.4" customHeight="1" x14ac:dyDescent="0.3">
      <c r="A6" s="22" t="s">
        <v>98</v>
      </c>
      <c r="B6" s="16">
        <v>1</v>
      </c>
      <c r="C6" s="8">
        <v>2</v>
      </c>
      <c r="E6" s="19"/>
      <c r="F6" s="16" t="s">
        <v>28</v>
      </c>
      <c r="G6" s="23"/>
      <c r="H6" s="76"/>
      <c r="I6" s="68"/>
    </row>
    <row r="7" spans="1:9" ht="14.4" customHeight="1" x14ac:dyDescent="0.3">
      <c r="A7" s="22" t="s">
        <v>99</v>
      </c>
      <c r="B7" s="16">
        <v>1</v>
      </c>
      <c r="C7" s="8">
        <v>2</v>
      </c>
      <c r="E7" s="19"/>
      <c r="F7" s="16" t="s">
        <v>28</v>
      </c>
      <c r="G7" s="23"/>
      <c r="H7" s="76"/>
      <c r="I7" s="68"/>
    </row>
    <row r="8" spans="1:9" ht="14.4" customHeight="1" x14ac:dyDescent="0.3">
      <c r="A8" s="22" t="s">
        <v>7</v>
      </c>
      <c r="B8" s="16">
        <v>1</v>
      </c>
      <c r="C8" s="8">
        <v>3</v>
      </c>
      <c r="D8" s="1" t="s">
        <v>8</v>
      </c>
      <c r="E8" s="19" t="s">
        <v>9</v>
      </c>
      <c r="F8" s="16" t="s">
        <v>28</v>
      </c>
      <c r="G8" s="61" t="s">
        <v>168</v>
      </c>
      <c r="H8" s="76"/>
      <c r="I8" s="68"/>
    </row>
    <row r="9" spans="1:9" ht="14.4" customHeight="1" x14ac:dyDescent="0.3">
      <c r="A9" s="25" t="s">
        <v>4</v>
      </c>
      <c r="B9" s="16">
        <v>1</v>
      </c>
      <c r="C9" s="8">
        <v>3</v>
      </c>
      <c r="D9" s="1" t="s">
        <v>3</v>
      </c>
      <c r="E9" s="19" t="s">
        <v>12</v>
      </c>
      <c r="F9" s="16" t="s">
        <v>28</v>
      </c>
      <c r="G9" s="23"/>
      <c r="H9" s="76"/>
      <c r="I9" s="68"/>
    </row>
    <row r="10" spans="1:9" ht="14.4" customHeight="1" x14ac:dyDescent="0.3">
      <c r="A10" s="22" t="s">
        <v>10</v>
      </c>
      <c r="B10" s="16">
        <v>1</v>
      </c>
      <c r="C10" s="8">
        <v>2</v>
      </c>
      <c r="D10" s="1" t="s">
        <v>8</v>
      </c>
      <c r="E10" s="19" t="s">
        <v>11</v>
      </c>
      <c r="F10" s="35" t="s">
        <v>48</v>
      </c>
      <c r="G10" s="23" t="s">
        <v>86</v>
      </c>
      <c r="H10" s="76"/>
      <c r="I10" s="68"/>
    </row>
    <row r="11" spans="1:9" ht="14.4" customHeight="1" x14ac:dyDescent="0.3">
      <c r="A11" s="22" t="s">
        <v>5</v>
      </c>
      <c r="B11" s="16">
        <v>1</v>
      </c>
      <c r="C11" s="8">
        <v>1</v>
      </c>
      <c r="D11" s="1" t="s">
        <v>3</v>
      </c>
      <c r="E11" s="19" t="s">
        <v>17</v>
      </c>
      <c r="F11" s="16" t="s">
        <v>28</v>
      </c>
      <c r="G11" s="23"/>
      <c r="H11" s="76"/>
      <c r="I11" s="68"/>
    </row>
    <row r="12" spans="1:9" ht="14.4" customHeight="1" x14ac:dyDescent="0.3">
      <c r="A12" s="22" t="s">
        <v>170</v>
      </c>
      <c r="B12" s="16">
        <v>1</v>
      </c>
      <c r="C12" s="8">
        <v>4</v>
      </c>
      <c r="D12" s="1" t="s">
        <v>3</v>
      </c>
      <c r="E12" s="19" t="s">
        <v>171</v>
      </c>
      <c r="F12" s="16" t="s">
        <v>28</v>
      </c>
      <c r="G12" s="23" t="s">
        <v>172</v>
      </c>
      <c r="H12" s="76"/>
      <c r="I12" s="68"/>
    </row>
    <row r="13" spans="1:9" ht="14.4" customHeight="1" x14ac:dyDescent="0.3">
      <c r="A13" s="22" t="s">
        <v>14</v>
      </c>
      <c r="B13" s="16">
        <v>2</v>
      </c>
      <c r="C13" s="8">
        <v>1.2</v>
      </c>
      <c r="D13" s="1" t="s">
        <v>15</v>
      </c>
      <c r="E13" s="19" t="s">
        <v>13</v>
      </c>
      <c r="F13" s="16" t="s">
        <v>28</v>
      </c>
      <c r="G13" s="23"/>
      <c r="H13" s="76"/>
      <c r="I13" s="68"/>
    </row>
    <row r="14" spans="1:9" ht="14.4" customHeight="1" x14ac:dyDescent="0.3">
      <c r="A14" s="22" t="s">
        <v>112</v>
      </c>
      <c r="B14" s="16">
        <v>1</v>
      </c>
      <c r="C14" s="8">
        <v>20</v>
      </c>
      <c r="E14" s="19"/>
      <c r="F14" s="36" t="s">
        <v>49</v>
      </c>
      <c r="G14" s="23"/>
      <c r="H14" s="76"/>
      <c r="I14" s="68"/>
    </row>
    <row r="15" spans="1:9" ht="14.4" customHeight="1" x14ac:dyDescent="0.3">
      <c r="A15" s="22" t="s">
        <v>128</v>
      </c>
      <c r="B15" s="16">
        <v>1</v>
      </c>
      <c r="C15" s="8">
        <v>30</v>
      </c>
      <c r="D15" s="1" t="s">
        <v>129</v>
      </c>
      <c r="F15" s="16" t="s">
        <v>28</v>
      </c>
      <c r="G15" s="23"/>
      <c r="H15" s="76"/>
      <c r="I15" s="68"/>
    </row>
    <row r="16" spans="1:9" ht="14.4" customHeight="1" x14ac:dyDescent="0.3">
      <c r="A16" s="22" t="s">
        <v>93</v>
      </c>
      <c r="B16" s="16">
        <v>1</v>
      </c>
      <c r="C16" s="8">
        <v>7</v>
      </c>
      <c r="D16" s="1" t="s">
        <v>15</v>
      </c>
      <c r="E16" s="19" t="s">
        <v>94</v>
      </c>
      <c r="F16" s="16" t="s">
        <v>28</v>
      </c>
      <c r="G16" s="23" t="s">
        <v>165</v>
      </c>
      <c r="H16" s="76"/>
      <c r="I16" s="68"/>
    </row>
    <row r="17" spans="1:9" ht="14.4" customHeight="1" x14ac:dyDescent="0.3">
      <c r="A17" s="22" t="s">
        <v>68</v>
      </c>
      <c r="B17" s="16">
        <v>1</v>
      </c>
      <c r="C17" s="8">
        <v>1.5</v>
      </c>
      <c r="D17" s="1" t="s">
        <v>64</v>
      </c>
      <c r="E17" s="24" t="s">
        <v>69</v>
      </c>
      <c r="F17" s="16" t="s">
        <v>28</v>
      </c>
      <c r="G17" s="23" t="s">
        <v>85</v>
      </c>
      <c r="H17" s="76"/>
      <c r="I17" s="68"/>
    </row>
    <row r="18" spans="1:9" ht="14.4" customHeight="1" x14ac:dyDescent="0.3">
      <c r="A18" s="22" t="s">
        <v>103</v>
      </c>
      <c r="B18" s="16">
        <v>1</v>
      </c>
      <c r="C18" s="8">
        <v>1.5</v>
      </c>
      <c r="D18" s="1" t="s">
        <v>64</v>
      </c>
      <c r="E18" s="24" t="s">
        <v>104</v>
      </c>
      <c r="F18" s="16" t="s">
        <v>28</v>
      </c>
      <c r="G18" s="23"/>
      <c r="H18" s="76"/>
      <c r="I18" s="68"/>
    </row>
    <row r="19" spans="1:9" ht="14.4" customHeight="1" x14ac:dyDescent="0.3">
      <c r="A19" s="22" t="s">
        <v>57</v>
      </c>
      <c r="B19" s="16">
        <v>2</v>
      </c>
      <c r="C19" s="8">
        <v>11</v>
      </c>
      <c r="D19" s="1" t="s">
        <v>3</v>
      </c>
      <c r="E19" s="19" t="s">
        <v>58</v>
      </c>
      <c r="F19" s="16" t="s">
        <v>28</v>
      </c>
      <c r="G19" s="23"/>
      <c r="H19" s="76"/>
      <c r="I19" s="68"/>
    </row>
    <row r="20" spans="1:9" ht="14.4" customHeight="1" x14ac:dyDescent="0.3">
      <c r="A20" s="22" t="s">
        <v>100</v>
      </c>
      <c r="B20" s="16"/>
      <c r="C20" s="8"/>
      <c r="E20" s="19"/>
      <c r="F20" s="16" t="s">
        <v>28</v>
      </c>
      <c r="G20" s="23"/>
      <c r="H20" s="76"/>
      <c r="I20" s="68"/>
    </row>
    <row r="21" spans="1:9" ht="14.4" customHeight="1" x14ac:dyDescent="0.3">
      <c r="A21" s="22" t="s">
        <v>63</v>
      </c>
      <c r="B21" s="16">
        <v>1</v>
      </c>
      <c r="C21" s="8">
        <v>0.9</v>
      </c>
      <c r="D21" s="1" t="s">
        <v>64</v>
      </c>
      <c r="E21" s="19" t="s">
        <v>65</v>
      </c>
      <c r="F21" s="16" t="s">
        <v>28</v>
      </c>
      <c r="G21" s="61" t="s">
        <v>167</v>
      </c>
      <c r="H21" s="76"/>
      <c r="I21" s="68"/>
    </row>
    <row r="22" spans="1:9" ht="14.4" customHeight="1" x14ac:dyDescent="0.3">
      <c r="A22" s="22" t="s">
        <v>20</v>
      </c>
      <c r="B22" s="16">
        <v>1</v>
      </c>
      <c r="C22" s="8">
        <v>15</v>
      </c>
      <c r="D22" s="1" t="s">
        <v>3</v>
      </c>
      <c r="E22" s="19" t="s">
        <v>21</v>
      </c>
      <c r="F22" s="16" t="s">
        <v>28</v>
      </c>
      <c r="G22" s="23" t="s">
        <v>166</v>
      </c>
      <c r="H22" s="76"/>
      <c r="I22" s="68"/>
    </row>
    <row r="23" spans="1:9" ht="14.4" customHeight="1" x14ac:dyDescent="0.3">
      <c r="A23" s="22" t="s">
        <v>20</v>
      </c>
      <c r="B23" s="16">
        <v>1</v>
      </c>
      <c r="C23" s="8">
        <v>15</v>
      </c>
      <c r="D23" s="1" t="s">
        <v>3</v>
      </c>
      <c r="E23" s="19" t="s">
        <v>21</v>
      </c>
      <c r="F23" s="16" t="s">
        <v>28</v>
      </c>
      <c r="G23" s="23"/>
      <c r="H23" s="76"/>
      <c r="I23" s="68"/>
    </row>
    <row r="24" spans="1:9" ht="14.4" customHeight="1" x14ac:dyDescent="0.3">
      <c r="A24" s="22" t="s">
        <v>91</v>
      </c>
      <c r="B24" s="16">
        <v>1</v>
      </c>
      <c r="C24" s="8">
        <v>12</v>
      </c>
      <c r="D24" s="1" t="s">
        <v>15</v>
      </c>
      <c r="E24" s="19" t="s">
        <v>92</v>
      </c>
      <c r="F24" s="16" t="s">
        <v>28</v>
      </c>
      <c r="G24" s="23"/>
      <c r="H24" s="76"/>
      <c r="I24" s="68"/>
    </row>
    <row r="25" spans="1:9" ht="14.4" customHeight="1" x14ac:dyDescent="0.3">
      <c r="A25" s="22" t="s">
        <v>101</v>
      </c>
      <c r="B25" s="16"/>
      <c r="C25" s="8"/>
      <c r="E25" s="19"/>
      <c r="F25" s="16" t="s">
        <v>28</v>
      </c>
      <c r="G25" s="23"/>
      <c r="H25" s="76"/>
      <c r="I25" s="68"/>
    </row>
    <row r="26" spans="1:9" ht="14.4" customHeight="1" x14ac:dyDescent="0.3">
      <c r="A26" s="22" t="s">
        <v>102</v>
      </c>
      <c r="B26" s="16"/>
      <c r="C26" s="10"/>
      <c r="E26" s="19"/>
      <c r="F26" s="16" t="s">
        <v>28</v>
      </c>
      <c r="G26" s="23"/>
      <c r="H26" s="76"/>
      <c r="I26" s="68"/>
    </row>
    <row r="27" spans="1:9" ht="14.4" customHeight="1" x14ac:dyDescent="0.3">
      <c r="A27" s="22" t="s">
        <v>132</v>
      </c>
      <c r="B27" s="16">
        <v>2</v>
      </c>
      <c r="C27" s="10">
        <v>0.9</v>
      </c>
      <c r="D27" s="1" t="s">
        <v>133</v>
      </c>
      <c r="E27" s="19"/>
      <c r="F27" s="16" t="s">
        <v>28</v>
      </c>
      <c r="G27" s="23"/>
      <c r="H27" s="76"/>
      <c r="I27" s="68"/>
    </row>
    <row r="28" spans="1:9" ht="14.4" customHeight="1" x14ac:dyDescent="0.3">
      <c r="A28" s="22" t="s">
        <v>70</v>
      </c>
      <c r="B28" s="16">
        <v>2</v>
      </c>
      <c r="C28" s="8">
        <v>0.4</v>
      </c>
      <c r="D28" s="1" t="s">
        <v>8</v>
      </c>
      <c r="E28" s="32" t="s">
        <v>71</v>
      </c>
      <c r="F28" s="16" t="s">
        <v>28</v>
      </c>
      <c r="G28" s="23"/>
      <c r="H28" s="76"/>
      <c r="I28" s="68"/>
    </row>
    <row r="29" spans="1:9" ht="14.4" customHeight="1" x14ac:dyDescent="0.3">
      <c r="A29" s="22" t="s">
        <v>89</v>
      </c>
      <c r="B29" s="16">
        <v>1</v>
      </c>
      <c r="C29" s="8">
        <v>5</v>
      </c>
      <c r="D29" s="1" t="s">
        <v>15</v>
      </c>
      <c r="E29" s="19" t="s">
        <v>88</v>
      </c>
      <c r="F29" s="35" t="s">
        <v>48</v>
      </c>
      <c r="G29" s="23"/>
      <c r="H29" s="76"/>
      <c r="I29" s="68"/>
    </row>
    <row r="30" spans="1:9" ht="14.4" customHeight="1" x14ac:dyDescent="0.3">
      <c r="A30" s="22" t="s">
        <v>90</v>
      </c>
      <c r="B30" s="16">
        <v>1</v>
      </c>
      <c r="C30" s="8">
        <v>3</v>
      </c>
      <c r="D30" s="1" t="s">
        <v>15</v>
      </c>
      <c r="E30" s="19" t="s">
        <v>87</v>
      </c>
      <c r="F30" s="35" t="s">
        <v>48</v>
      </c>
      <c r="G30" s="23"/>
      <c r="H30" s="76"/>
      <c r="I30" s="68"/>
    </row>
    <row r="31" spans="1:9" ht="14.4" customHeight="1" x14ac:dyDescent="0.3">
      <c r="A31" s="22" t="s">
        <v>95</v>
      </c>
      <c r="B31" s="16">
        <v>1</v>
      </c>
      <c r="C31" s="8">
        <v>2</v>
      </c>
      <c r="D31" s="1" t="s">
        <v>15</v>
      </c>
      <c r="E31" s="19" t="s">
        <v>96</v>
      </c>
      <c r="F31" s="16" t="s">
        <v>28</v>
      </c>
      <c r="G31" s="23"/>
      <c r="H31" s="76"/>
      <c r="I31" s="68"/>
    </row>
    <row r="32" spans="1:9" ht="14.4" customHeight="1" x14ac:dyDescent="0.3">
      <c r="A32" s="22" t="s">
        <v>177</v>
      </c>
      <c r="B32" s="16">
        <v>2</v>
      </c>
      <c r="C32" s="8">
        <v>7</v>
      </c>
      <c r="D32" s="1" t="s">
        <v>15</v>
      </c>
      <c r="E32" s="19" t="s">
        <v>78</v>
      </c>
      <c r="F32" s="16" t="s">
        <v>28</v>
      </c>
      <c r="G32" s="23"/>
      <c r="H32" s="76"/>
      <c r="I32" s="68"/>
    </row>
    <row r="33" spans="1:9" ht="14.4" customHeight="1" x14ac:dyDescent="0.3">
      <c r="A33" s="22" t="s">
        <v>75</v>
      </c>
      <c r="B33" s="16">
        <v>3</v>
      </c>
      <c r="C33" s="8">
        <v>0.3</v>
      </c>
      <c r="D33" s="1" t="s">
        <v>15</v>
      </c>
      <c r="E33" s="19" t="s">
        <v>76</v>
      </c>
      <c r="F33" s="16" t="s">
        <v>28</v>
      </c>
      <c r="G33" s="23"/>
      <c r="H33" s="76"/>
      <c r="I33" s="68"/>
    </row>
    <row r="34" spans="1:9" ht="14.4" customHeight="1" x14ac:dyDescent="0.3">
      <c r="A34" s="22" t="s">
        <v>159</v>
      </c>
      <c r="B34" s="16">
        <v>3</v>
      </c>
      <c r="C34" s="8">
        <v>0.99</v>
      </c>
      <c r="D34" s="1" t="s">
        <v>3</v>
      </c>
      <c r="E34" s="19" t="s">
        <v>160</v>
      </c>
      <c r="F34" s="16" t="s">
        <v>28</v>
      </c>
      <c r="G34" s="23"/>
      <c r="H34" s="76"/>
      <c r="I34" s="68"/>
    </row>
    <row r="35" spans="1:9" ht="14.4" customHeight="1" x14ac:dyDescent="0.3">
      <c r="A35" s="22" t="s">
        <v>59</v>
      </c>
      <c r="B35" s="16">
        <v>3</v>
      </c>
      <c r="C35" s="10">
        <v>0.99</v>
      </c>
      <c r="D35" s="1" t="s">
        <v>3</v>
      </c>
      <c r="E35" s="23" t="s">
        <v>60</v>
      </c>
      <c r="F35" s="36" t="s">
        <v>49</v>
      </c>
      <c r="G35" s="23"/>
      <c r="H35" s="76"/>
      <c r="I35" s="68"/>
    </row>
    <row r="36" spans="1:9" ht="14.4" customHeight="1" x14ac:dyDescent="0.3">
      <c r="A36" s="22" t="s">
        <v>144</v>
      </c>
      <c r="B36" s="16">
        <v>2</v>
      </c>
      <c r="C36" s="10">
        <v>1.2</v>
      </c>
      <c r="D36" s="1" t="s">
        <v>64</v>
      </c>
      <c r="E36" s="60" t="s">
        <v>145</v>
      </c>
      <c r="F36" s="16" t="s">
        <v>28</v>
      </c>
      <c r="G36" s="23"/>
      <c r="H36" s="76"/>
      <c r="I36" s="68"/>
    </row>
    <row r="37" spans="1:9" ht="14.4" customHeight="1" x14ac:dyDescent="0.3">
      <c r="A37" s="22" t="s">
        <v>79</v>
      </c>
      <c r="B37" s="16">
        <v>4</v>
      </c>
      <c r="C37" s="10">
        <v>1.2</v>
      </c>
      <c r="D37" s="1" t="s">
        <v>15</v>
      </c>
      <c r="E37" s="23" t="s">
        <v>80</v>
      </c>
      <c r="F37" s="16" t="s">
        <v>28</v>
      </c>
      <c r="G37" s="23"/>
      <c r="H37" s="76"/>
      <c r="I37" s="68"/>
    </row>
    <row r="38" spans="1:9" ht="14.4" customHeight="1" x14ac:dyDescent="0.3">
      <c r="A38" s="22" t="s">
        <v>61</v>
      </c>
      <c r="B38" s="16">
        <v>1</v>
      </c>
      <c r="C38" s="10">
        <v>2</v>
      </c>
      <c r="D38" s="1" t="s">
        <v>3</v>
      </c>
      <c r="E38" s="19" t="s">
        <v>62</v>
      </c>
      <c r="F38" s="16" t="s">
        <v>28</v>
      </c>
      <c r="G38" s="23"/>
      <c r="H38" s="76"/>
      <c r="I38" s="68"/>
    </row>
    <row r="39" spans="1:9" ht="14.4" customHeight="1" x14ac:dyDescent="0.3">
      <c r="A39" s="22" t="s">
        <v>73</v>
      </c>
      <c r="B39" s="16">
        <v>1</v>
      </c>
      <c r="C39" s="10">
        <v>3</v>
      </c>
      <c r="D39" s="1" t="s">
        <v>15</v>
      </c>
      <c r="E39" s="19" t="s">
        <v>74</v>
      </c>
      <c r="F39" s="16" t="s">
        <v>28</v>
      </c>
      <c r="G39" s="23"/>
      <c r="H39" s="76"/>
      <c r="I39" s="68"/>
    </row>
    <row r="40" spans="1:9" ht="14.4" customHeight="1" x14ac:dyDescent="0.3">
      <c r="A40" s="22" t="s">
        <v>137</v>
      </c>
      <c r="B40" s="16">
        <v>1</v>
      </c>
      <c r="C40" s="10">
        <v>5</v>
      </c>
      <c r="D40" s="1" t="s">
        <v>15</v>
      </c>
      <c r="E40" s="19" t="s">
        <v>81</v>
      </c>
      <c r="F40" s="36" t="s">
        <v>49</v>
      </c>
      <c r="G40" s="23"/>
      <c r="H40" s="76"/>
      <c r="I40" s="68"/>
    </row>
    <row r="41" spans="1:9" ht="14.4" customHeight="1" x14ac:dyDescent="0.3">
      <c r="A41" s="22" t="s">
        <v>134</v>
      </c>
      <c r="B41" s="16" t="s">
        <v>135</v>
      </c>
      <c r="C41" s="10">
        <v>5</v>
      </c>
      <c r="D41" s="1" t="s">
        <v>15</v>
      </c>
      <c r="E41" s="19" t="s">
        <v>81</v>
      </c>
      <c r="F41" s="36" t="s">
        <v>49</v>
      </c>
      <c r="G41" s="23"/>
      <c r="H41" s="76"/>
      <c r="I41" s="68"/>
    </row>
    <row r="42" spans="1:9" ht="14.4" customHeight="1" x14ac:dyDescent="0.3">
      <c r="A42" s="22" t="s">
        <v>138</v>
      </c>
      <c r="B42" s="16" t="s">
        <v>136</v>
      </c>
      <c r="C42" s="10">
        <v>2</v>
      </c>
      <c r="D42" s="1" t="s">
        <v>133</v>
      </c>
      <c r="E42" s="19"/>
      <c r="F42" s="16" t="s">
        <v>28</v>
      </c>
      <c r="G42" s="23"/>
      <c r="H42" s="76"/>
      <c r="I42" s="68"/>
    </row>
    <row r="43" spans="1:9" ht="14.4" customHeight="1" x14ac:dyDescent="0.3">
      <c r="A43" s="22" t="s">
        <v>174</v>
      </c>
      <c r="B43" s="16" t="s">
        <v>175</v>
      </c>
      <c r="C43" s="10">
        <v>6</v>
      </c>
      <c r="E43" s="19"/>
      <c r="F43" s="16"/>
      <c r="G43" s="23"/>
      <c r="H43" s="76"/>
      <c r="I43" s="68"/>
    </row>
    <row r="44" spans="1:9" ht="14.4" customHeight="1" x14ac:dyDescent="0.3">
      <c r="A44" s="22" t="s">
        <v>139</v>
      </c>
      <c r="B44" s="16" t="s">
        <v>140</v>
      </c>
      <c r="C44" s="10">
        <v>1.4</v>
      </c>
      <c r="D44" s="1" t="s">
        <v>133</v>
      </c>
      <c r="E44" s="19"/>
      <c r="F44" s="16" t="s">
        <v>28</v>
      </c>
      <c r="G44" s="23"/>
      <c r="H44" s="76"/>
      <c r="I44" s="68"/>
    </row>
    <row r="45" spans="1:9" ht="15" customHeight="1" x14ac:dyDescent="0.3">
      <c r="A45" s="22" t="s">
        <v>82</v>
      </c>
      <c r="B45" s="16">
        <v>6</v>
      </c>
      <c r="C45" s="10">
        <v>0.9</v>
      </c>
      <c r="D45" s="1" t="s">
        <v>15</v>
      </c>
      <c r="E45" s="19" t="s">
        <v>83</v>
      </c>
      <c r="F45" s="16" t="s">
        <v>28</v>
      </c>
      <c r="G45" s="23"/>
      <c r="H45" s="77"/>
      <c r="I45" s="68"/>
    </row>
    <row r="46" spans="1:9" ht="14.4" customHeight="1" x14ac:dyDescent="0.3">
      <c r="A46" s="43" t="s">
        <v>84</v>
      </c>
      <c r="B46" s="44">
        <v>1</v>
      </c>
      <c r="C46" s="45">
        <v>5</v>
      </c>
      <c r="D46" s="46" t="s">
        <v>8</v>
      </c>
      <c r="E46" s="47" t="s">
        <v>52</v>
      </c>
      <c r="F46" s="48" t="s">
        <v>48</v>
      </c>
      <c r="G46" s="56" t="s">
        <v>105</v>
      </c>
      <c r="H46" s="72" t="s">
        <v>47</v>
      </c>
      <c r="I46" s="68"/>
    </row>
    <row r="47" spans="1:9" x14ac:dyDescent="0.3">
      <c r="A47" s="22" t="s">
        <v>84</v>
      </c>
      <c r="B47" s="16">
        <v>1</v>
      </c>
      <c r="C47" s="8">
        <v>5</v>
      </c>
      <c r="D47" s="1" t="s">
        <v>8</v>
      </c>
      <c r="E47" s="32" t="s">
        <v>52</v>
      </c>
      <c r="F47" s="16" t="s">
        <v>28</v>
      </c>
      <c r="G47" s="24" t="s">
        <v>105</v>
      </c>
      <c r="H47" s="73"/>
      <c r="I47" s="68"/>
    </row>
    <row r="48" spans="1:9" x14ac:dyDescent="0.3">
      <c r="A48" s="22" t="s">
        <v>107</v>
      </c>
      <c r="B48" s="16">
        <v>1</v>
      </c>
      <c r="C48" s="8">
        <v>1.5</v>
      </c>
      <c r="D48" s="1" t="s">
        <v>64</v>
      </c>
      <c r="E48" s="32" t="s">
        <v>106</v>
      </c>
      <c r="F48" s="16" t="s">
        <v>28</v>
      </c>
      <c r="G48" s="24" t="s">
        <v>54</v>
      </c>
      <c r="H48" s="73"/>
      <c r="I48" s="68"/>
    </row>
    <row r="49" spans="1:9" x14ac:dyDescent="0.3">
      <c r="A49" s="22" t="s">
        <v>55</v>
      </c>
      <c r="B49" s="16">
        <v>1</v>
      </c>
      <c r="C49" s="8">
        <v>2</v>
      </c>
      <c r="D49" s="1" t="s">
        <v>8</v>
      </c>
      <c r="E49" s="32" t="s">
        <v>53</v>
      </c>
      <c r="F49" s="35" t="s">
        <v>48</v>
      </c>
      <c r="G49" s="24" t="s">
        <v>54</v>
      </c>
      <c r="H49" s="73"/>
      <c r="I49" s="68"/>
    </row>
    <row r="50" spans="1:9" x14ac:dyDescent="0.3">
      <c r="A50" s="22" t="s">
        <v>154</v>
      </c>
      <c r="B50" s="16">
        <v>1</v>
      </c>
      <c r="C50" s="8">
        <v>13</v>
      </c>
      <c r="D50" s="1" t="s">
        <v>155</v>
      </c>
      <c r="E50" s="32" t="s">
        <v>156</v>
      </c>
      <c r="F50" s="16" t="s">
        <v>28</v>
      </c>
      <c r="G50" s="24"/>
      <c r="H50" s="73"/>
      <c r="I50" s="68"/>
    </row>
    <row r="51" spans="1:9" x14ac:dyDescent="0.3">
      <c r="A51" s="22" t="s">
        <v>56</v>
      </c>
      <c r="B51" s="16">
        <v>1</v>
      </c>
      <c r="C51" s="8">
        <v>13</v>
      </c>
      <c r="D51" s="1" t="s">
        <v>8</v>
      </c>
      <c r="E51" s="32" t="s">
        <v>40</v>
      </c>
      <c r="F51" s="35" t="s">
        <v>48</v>
      </c>
      <c r="G51" s="23"/>
      <c r="H51" s="73"/>
      <c r="I51" s="68"/>
    </row>
    <row r="52" spans="1:9" x14ac:dyDescent="0.3">
      <c r="A52" s="22" t="s">
        <v>157</v>
      </c>
      <c r="B52" s="16">
        <v>1</v>
      </c>
      <c r="C52" s="8">
        <v>4</v>
      </c>
      <c r="D52" s="1" t="s">
        <v>3</v>
      </c>
      <c r="E52" s="32" t="s">
        <v>158</v>
      </c>
      <c r="F52" s="16" t="s">
        <v>28</v>
      </c>
      <c r="G52" s="23"/>
      <c r="H52" s="73"/>
      <c r="I52" s="68"/>
    </row>
    <row r="53" spans="1:9" x14ac:dyDescent="0.3">
      <c r="A53" s="22" t="s">
        <v>32</v>
      </c>
      <c r="B53" s="16">
        <v>1</v>
      </c>
      <c r="C53" s="8">
        <v>3</v>
      </c>
      <c r="D53" s="1" t="s">
        <v>8</v>
      </c>
      <c r="E53" s="32" t="s">
        <v>41</v>
      </c>
      <c r="F53" s="35" t="s">
        <v>48</v>
      </c>
      <c r="G53" s="23" t="s">
        <v>46</v>
      </c>
      <c r="H53" s="73"/>
      <c r="I53" s="68"/>
    </row>
    <row r="54" spans="1:9" x14ac:dyDescent="0.3">
      <c r="A54" s="22" t="s">
        <v>66</v>
      </c>
      <c r="B54" s="16">
        <v>1</v>
      </c>
      <c r="C54" s="8">
        <v>6</v>
      </c>
      <c r="D54" s="1" t="s">
        <v>64</v>
      </c>
      <c r="E54" s="32" t="s">
        <v>67</v>
      </c>
      <c r="F54" s="16" t="s">
        <v>28</v>
      </c>
      <c r="G54" s="23"/>
      <c r="H54" s="73"/>
      <c r="I54" s="68"/>
    </row>
    <row r="55" spans="1:9" x14ac:dyDescent="0.3">
      <c r="A55" s="22" t="s">
        <v>31</v>
      </c>
      <c r="B55" s="16">
        <v>1</v>
      </c>
      <c r="C55" s="8">
        <v>4.5</v>
      </c>
      <c r="D55" s="1" t="s">
        <v>8</v>
      </c>
      <c r="E55" s="32" t="s">
        <v>39</v>
      </c>
      <c r="F55" s="36" t="s">
        <v>49</v>
      </c>
      <c r="G55" s="23" t="s">
        <v>45</v>
      </c>
      <c r="H55" s="73"/>
      <c r="I55" s="68"/>
    </row>
    <row r="56" spans="1:9" x14ac:dyDescent="0.3">
      <c r="A56" s="22" t="s">
        <v>30</v>
      </c>
      <c r="B56" s="16">
        <v>1</v>
      </c>
      <c r="C56" s="8">
        <v>2.5</v>
      </c>
      <c r="D56" s="1" t="s">
        <v>8</v>
      </c>
      <c r="E56" s="32" t="s">
        <v>38</v>
      </c>
      <c r="F56" s="16" t="s">
        <v>28</v>
      </c>
      <c r="G56" s="23" t="s">
        <v>44</v>
      </c>
      <c r="H56" s="73"/>
      <c r="I56" s="68"/>
    </row>
    <row r="57" spans="1:9" x14ac:dyDescent="0.3">
      <c r="A57" s="22" t="s">
        <v>176</v>
      </c>
      <c r="B57" s="16">
        <v>2</v>
      </c>
      <c r="C57" s="8">
        <v>2</v>
      </c>
      <c r="D57" s="1" t="s">
        <v>64</v>
      </c>
      <c r="E57" s="32" t="s">
        <v>109</v>
      </c>
      <c r="F57" s="16" t="s">
        <v>28</v>
      </c>
      <c r="G57" s="23"/>
      <c r="H57" s="73"/>
      <c r="I57" s="68"/>
    </row>
    <row r="58" spans="1:9" x14ac:dyDescent="0.3">
      <c r="A58" s="22" t="s">
        <v>146</v>
      </c>
      <c r="B58" s="16">
        <v>2</v>
      </c>
      <c r="C58" s="8">
        <v>0.2</v>
      </c>
      <c r="D58" s="1" t="s">
        <v>64</v>
      </c>
      <c r="E58" s="32" t="s">
        <v>147</v>
      </c>
      <c r="F58" s="16" t="s">
        <v>28</v>
      </c>
      <c r="G58" s="23"/>
      <c r="H58" s="73"/>
      <c r="I58" s="68"/>
    </row>
    <row r="59" spans="1:9" x14ac:dyDescent="0.3">
      <c r="A59" s="22" t="s">
        <v>72</v>
      </c>
      <c r="B59" s="16">
        <v>6</v>
      </c>
      <c r="C59" s="8">
        <v>0.3</v>
      </c>
      <c r="D59" s="1" t="s">
        <v>8</v>
      </c>
      <c r="E59" s="32" t="s">
        <v>42</v>
      </c>
      <c r="F59" s="16" t="s">
        <v>28</v>
      </c>
      <c r="G59" s="23"/>
      <c r="H59" s="73"/>
      <c r="I59" s="68"/>
    </row>
    <row r="60" spans="1:9" x14ac:dyDescent="0.3">
      <c r="A60" s="25" t="s">
        <v>124</v>
      </c>
      <c r="B60" s="16">
        <v>1</v>
      </c>
      <c r="C60" s="8">
        <v>1.5</v>
      </c>
      <c r="D60" s="1" t="s">
        <v>3</v>
      </c>
      <c r="E60" s="32" t="s">
        <v>36</v>
      </c>
      <c r="F60" s="16" t="s">
        <v>28</v>
      </c>
      <c r="G60" s="23" t="s">
        <v>43</v>
      </c>
      <c r="H60" s="73"/>
      <c r="I60" s="68"/>
    </row>
    <row r="61" spans="1:9" x14ac:dyDescent="0.3">
      <c r="A61" s="22" t="s">
        <v>33</v>
      </c>
      <c r="B61" s="16">
        <v>3</v>
      </c>
      <c r="C61" s="8">
        <v>0.15</v>
      </c>
      <c r="D61" s="1" t="s">
        <v>8</v>
      </c>
      <c r="E61" s="32" t="s">
        <v>42</v>
      </c>
      <c r="F61" s="16" t="s">
        <v>28</v>
      </c>
      <c r="G61" s="23"/>
      <c r="H61" s="73"/>
      <c r="I61" s="68"/>
    </row>
    <row r="62" spans="1:9" x14ac:dyDescent="0.3">
      <c r="A62" s="22" t="s">
        <v>29</v>
      </c>
      <c r="B62" s="16">
        <v>2</v>
      </c>
      <c r="C62" s="8">
        <v>0.5</v>
      </c>
      <c r="D62" s="1" t="s">
        <v>3</v>
      </c>
      <c r="E62" s="32" t="s">
        <v>37</v>
      </c>
      <c r="F62" s="35" t="s">
        <v>48</v>
      </c>
      <c r="G62" s="23"/>
      <c r="H62" s="73"/>
      <c r="I62" s="68"/>
    </row>
    <row r="63" spans="1:9" x14ac:dyDescent="0.3">
      <c r="A63" s="22" t="s">
        <v>29</v>
      </c>
      <c r="B63" s="16">
        <v>1</v>
      </c>
      <c r="C63" s="8">
        <v>0.25</v>
      </c>
      <c r="D63" s="1" t="s">
        <v>3</v>
      </c>
      <c r="E63" s="32" t="s">
        <v>37</v>
      </c>
      <c r="F63" s="35" t="s">
        <v>48</v>
      </c>
      <c r="G63" s="23"/>
      <c r="H63" s="73"/>
      <c r="I63" s="68"/>
    </row>
    <row r="64" spans="1:9" x14ac:dyDescent="0.3">
      <c r="A64" s="22" t="s">
        <v>34</v>
      </c>
      <c r="B64" s="16">
        <v>1</v>
      </c>
      <c r="C64" s="8">
        <v>0.25</v>
      </c>
      <c r="D64" s="1" t="s">
        <v>8</v>
      </c>
      <c r="E64" s="32" t="s">
        <v>51</v>
      </c>
      <c r="F64" s="36" t="s">
        <v>49</v>
      </c>
      <c r="G64" s="23"/>
      <c r="H64" s="73"/>
      <c r="I64" s="68"/>
    </row>
    <row r="65" spans="1:9" ht="15" thickBot="1" x14ac:dyDescent="0.35">
      <c r="A65" s="37" t="s">
        <v>35</v>
      </c>
      <c r="B65" s="38">
        <v>1</v>
      </c>
      <c r="C65" s="39">
        <v>0.15</v>
      </c>
      <c r="D65" s="40" t="s">
        <v>8</v>
      </c>
      <c r="E65" s="41" t="s">
        <v>50</v>
      </c>
      <c r="F65" s="42" t="s">
        <v>49</v>
      </c>
      <c r="G65" s="51"/>
      <c r="H65" s="74"/>
      <c r="I65" s="69"/>
    </row>
    <row r="66" spans="1:9" x14ac:dyDescent="0.3">
      <c r="A66" s="21" t="s">
        <v>113</v>
      </c>
      <c r="B66" s="15">
        <v>2</v>
      </c>
      <c r="C66" s="7">
        <v>48</v>
      </c>
      <c r="D66" s="17"/>
      <c r="E66" s="20"/>
      <c r="F66" s="16" t="s">
        <v>28</v>
      </c>
      <c r="G66" s="50"/>
      <c r="H66" s="78" t="s">
        <v>117</v>
      </c>
      <c r="I66" s="81" t="s">
        <v>118</v>
      </c>
    </row>
    <row r="67" spans="1:9" x14ac:dyDescent="0.3">
      <c r="A67" s="22" t="s">
        <v>114</v>
      </c>
      <c r="B67" s="16">
        <v>3</v>
      </c>
      <c r="C67" s="8">
        <v>3</v>
      </c>
      <c r="E67" s="32"/>
      <c r="F67" s="16" t="s">
        <v>28</v>
      </c>
      <c r="G67" s="23"/>
      <c r="H67" s="79"/>
      <c r="I67" s="82"/>
    </row>
    <row r="68" spans="1:9" x14ac:dyDescent="0.3">
      <c r="A68" s="22" t="s">
        <v>115</v>
      </c>
      <c r="B68" s="16">
        <v>1</v>
      </c>
      <c r="C68" s="8">
        <v>1.5</v>
      </c>
      <c r="E68" s="32"/>
      <c r="F68" s="16" t="s">
        <v>28</v>
      </c>
      <c r="G68" s="23"/>
      <c r="H68" s="79"/>
      <c r="I68" s="82"/>
    </row>
    <row r="69" spans="1:9" x14ac:dyDescent="0.3">
      <c r="A69" s="22" t="s">
        <v>149</v>
      </c>
      <c r="B69" s="16">
        <v>1</v>
      </c>
      <c r="C69" s="86">
        <v>17.7</v>
      </c>
      <c r="E69" s="32"/>
      <c r="F69" s="16" t="s">
        <v>28</v>
      </c>
      <c r="G69" s="23"/>
      <c r="H69" s="79"/>
      <c r="I69" s="82"/>
    </row>
    <row r="70" spans="1:9" x14ac:dyDescent="0.3">
      <c r="A70" s="22" t="s">
        <v>150</v>
      </c>
      <c r="B70" s="16">
        <v>1</v>
      </c>
      <c r="C70" s="86"/>
      <c r="E70" s="32"/>
      <c r="F70" s="16" t="s">
        <v>28</v>
      </c>
      <c r="G70" s="23"/>
      <c r="H70" s="79"/>
      <c r="I70" s="82"/>
    </row>
    <row r="71" spans="1:9" x14ac:dyDescent="0.3">
      <c r="A71" s="22" t="s">
        <v>151</v>
      </c>
      <c r="B71" s="16">
        <v>1</v>
      </c>
      <c r="C71" s="86"/>
      <c r="E71" s="32"/>
      <c r="F71" s="16" t="s">
        <v>28</v>
      </c>
      <c r="G71" s="23"/>
      <c r="H71" s="79"/>
      <c r="I71" s="82"/>
    </row>
    <row r="72" spans="1:9" x14ac:dyDescent="0.3">
      <c r="A72" s="22" t="s">
        <v>152</v>
      </c>
      <c r="B72" s="16">
        <v>2</v>
      </c>
      <c r="C72" s="86"/>
      <c r="E72" s="32"/>
      <c r="F72" s="16" t="s">
        <v>28</v>
      </c>
      <c r="G72" s="23"/>
      <c r="H72" s="79"/>
      <c r="I72" s="82"/>
    </row>
    <row r="73" spans="1:9" x14ac:dyDescent="0.3">
      <c r="A73" t="s">
        <v>169</v>
      </c>
      <c r="B73" s="16">
        <v>1</v>
      </c>
      <c r="C73" s="87">
        <v>8</v>
      </c>
      <c r="E73" s="32"/>
      <c r="F73" s="16" t="s">
        <v>28</v>
      </c>
      <c r="G73" s="55"/>
      <c r="H73" s="80"/>
      <c r="I73" s="82"/>
    </row>
    <row r="74" spans="1:9" x14ac:dyDescent="0.3">
      <c r="A74" t="s">
        <v>173</v>
      </c>
      <c r="B74" s="16" t="s">
        <v>148</v>
      </c>
      <c r="C74" s="87"/>
      <c r="E74" s="32"/>
      <c r="F74" s="16"/>
      <c r="G74" s="23"/>
      <c r="H74" s="62"/>
      <c r="I74" s="82"/>
    </row>
    <row r="75" spans="1:9" x14ac:dyDescent="0.3">
      <c r="A75" s="52" t="s">
        <v>116</v>
      </c>
      <c r="B75" s="53">
        <v>1</v>
      </c>
      <c r="C75" s="30">
        <v>3</v>
      </c>
      <c r="D75" s="31"/>
      <c r="E75" s="54"/>
      <c r="F75" s="53" t="s">
        <v>28</v>
      </c>
      <c r="G75" s="23"/>
      <c r="H75" s="84" t="s">
        <v>119</v>
      </c>
      <c r="I75" s="82"/>
    </row>
    <row r="76" spans="1:9" x14ac:dyDescent="0.3">
      <c r="A76" s="22" t="s">
        <v>120</v>
      </c>
      <c r="B76" s="16">
        <v>3</v>
      </c>
      <c r="C76" s="8">
        <v>15</v>
      </c>
      <c r="E76" s="32"/>
      <c r="F76" s="16" t="s">
        <v>28</v>
      </c>
      <c r="G76" s="23"/>
      <c r="H76" s="79"/>
      <c r="I76" s="82"/>
    </row>
    <row r="77" spans="1:9" x14ac:dyDescent="0.3">
      <c r="A77" s="22" t="s">
        <v>121</v>
      </c>
      <c r="B77" s="16">
        <v>1</v>
      </c>
      <c r="C77" s="8">
        <v>0</v>
      </c>
      <c r="E77" s="32"/>
      <c r="F77" s="16" t="s">
        <v>28</v>
      </c>
      <c r="G77" s="23"/>
      <c r="H77" s="79"/>
      <c r="I77" s="82"/>
    </row>
    <row r="78" spans="1:9" x14ac:dyDescent="0.3">
      <c r="A78" s="22" t="s">
        <v>130</v>
      </c>
      <c r="B78" s="16">
        <v>1</v>
      </c>
      <c r="C78" s="8">
        <v>70</v>
      </c>
      <c r="E78" s="32"/>
      <c r="F78" s="16" t="s">
        <v>28</v>
      </c>
      <c r="G78" s="23"/>
      <c r="H78" s="79"/>
      <c r="I78" s="82"/>
    </row>
    <row r="79" spans="1:9" x14ac:dyDescent="0.3">
      <c r="A79" t="s">
        <v>131</v>
      </c>
      <c r="B79" s="16">
        <v>1</v>
      </c>
      <c r="C79" s="8">
        <v>200</v>
      </c>
      <c r="E79" s="32"/>
      <c r="F79" s="16" t="s">
        <v>28</v>
      </c>
      <c r="G79" s="23"/>
      <c r="H79" s="79"/>
      <c r="I79" s="82"/>
    </row>
    <row r="80" spans="1:9" x14ac:dyDescent="0.3">
      <c r="A80" t="s">
        <v>161</v>
      </c>
      <c r="B80" s="16" t="s">
        <v>148</v>
      </c>
      <c r="C80" s="8">
        <v>80</v>
      </c>
      <c r="E80" s="32"/>
      <c r="F80" s="16" t="s">
        <v>28</v>
      </c>
      <c r="G80" s="23"/>
      <c r="H80" s="79"/>
      <c r="I80" s="82"/>
    </row>
    <row r="81" spans="1:9" ht="20.399999999999999" customHeight="1" x14ac:dyDescent="0.3">
      <c r="B81" s="16"/>
      <c r="C81" s="8"/>
      <c r="E81" s="32"/>
      <c r="F81" s="16"/>
      <c r="G81" s="23"/>
      <c r="H81" s="79"/>
      <c r="I81" s="82"/>
    </row>
    <row r="82" spans="1:9" ht="13.8" customHeight="1" thickBot="1" x14ac:dyDescent="0.35">
      <c r="A82" s="37"/>
      <c r="B82" s="38"/>
      <c r="C82" s="39"/>
      <c r="D82" s="40"/>
      <c r="E82" s="41"/>
      <c r="F82" s="38"/>
      <c r="G82" s="51"/>
      <c r="H82" s="85"/>
      <c r="I82" s="83"/>
    </row>
    <row r="83" spans="1:9" ht="14.4" customHeight="1" x14ac:dyDescent="0.3">
      <c r="A83" s="65"/>
      <c r="B83" s="33" t="s">
        <v>110</v>
      </c>
      <c r="C83" s="49">
        <v>1.47</v>
      </c>
      <c r="D83" s="59" t="s">
        <v>123</v>
      </c>
      <c r="E83" s="8">
        <f>SUM(C4:C65)</f>
        <v>263.18</v>
      </c>
      <c r="F83"/>
      <c r="H83" s="28"/>
    </row>
    <row r="84" spans="1:9" ht="14.4" customHeight="1" x14ac:dyDescent="0.3">
      <c r="A84" s="65"/>
      <c r="B84" s="33" t="s">
        <v>111</v>
      </c>
      <c r="C84" s="34">
        <v>37</v>
      </c>
      <c r="D84" s="59" t="s">
        <v>118</v>
      </c>
      <c r="E84" s="8">
        <f>SUM(C66:C82)</f>
        <v>446.2</v>
      </c>
      <c r="F84"/>
      <c r="H84" s="28"/>
    </row>
    <row r="85" spans="1:9" ht="14.4" customHeight="1" x14ac:dyDescent="0.3">
      <c r="A85" s="65"/>
      <c r="B85" s="70">
        <f>SUM(C4:C84)</f>
        <v>747.85</v>
      </c>
      <c r="C85" s="70"/>
      <c r="D85"/>
      <c r="E85"/>
      <c r="F85"/>
      <c r="H85" s="28"/>
    </row>
    <row r="86" spans="1:9" ht="15" customHeight="1" thickBot="1" x14ac:dyDescent="0.35">
      <c r="A86" s="66"/>
      <c r="B86" s="71"/>
      <c r="C86" s="71"/>
      <c r="D86" s="9"/>
      <c r="E86" s="9"/>
      <c r="F86" s="9"/>
      <c r="G86" s="9"/>
      <c r="H86" s="29"/>
    </row>
    <row r="87" spans="1:9" ht="23.4" x14ac:dyDescent="0.3">
      <c r="A87" s="26"/>
      <c r="B87"/>
      <c r="C87" s="27"/>
      <c r="D87"/>
      <c r="E87"/>
      <c r="F87"/>
    </row>
    <row r="88" spans="1:9" ht="23.4" x14ac:dyDescent="0.3">
      <c r="A88" s="26"/>
      <c r="B88"/>
      <c r="C88" s="27"/>
      <c r="D88"/>
      <c r="E88"/>
      <c r="F88"/>
    </row>
    <row r="89" spans="1:9" x14ac:dyDescent="0.3">
      <c r="B89"/>
      <c r="C89"/>
      <c r="D89"/>
      <c r="E89"/>
      <c r="F89"/>
    </row>
    <row r="90" spans="1:9" x14ac:dyDescent="0.3">
      <c r="B90"/>
      <c r="C90"/>
      <c r="D90"/>
      <c r="E90"/>
      <c r="F90"/>
    </row>
    <row r="91" spans="1:9" x14ac:dyDescent="0.3">
      <c r="B91"/>
      <c r="C91"/>
      <c r="D91"/>
      <c r="E91"/>
      <c r="F91"/>
    </row>
    <row r="92" spans="1:9" x14ac:dyDescent="0.3">
      <c r="B92"/>
      <c r="C92"/>
      <c r="D92"/>
      <c r="E92"/>
      <c r="F92"/>
    </row>
    <row r="93" spans="1:9" x14ac:dyDescent="0.3">
      <c r="B93"/>
      <c r="C93"/>
      <c r="D93"/>
      <c r="E93"/>
      <c r="F93"/>
    </row>
    <row r="94" spans="1:9" x14ac:dyDescent="0.3">
      <c r="B94"/>
      <c r="C94"/>
      <c r="D94"/>
      <c r="E94"/>
      <c r="F94"/>
    </row>
    <row r="95" spans="1:9" x14ac:dyDescent="0.3">
      <c r="B95"/>
      <c r="C95"/>
      <c r="D95"/>
      <c r="E95"/>
      <c r="F95"/>
    </row>
    <row r="96" spans="1:9" x14ac:dyDescent="0.3">
      <c r="B96"/>
      <c r="C96"/>
      <c r="D96"/>
      <c r="E96"/>
      <c r="F96"/>
    </row>
    <row r="97" customFormat="1" x14ac:dyDescent="0.3"/>
    <row r="98" customFormat="1" x14ac:dyDescent="0.3"/>
    <row r="99" customFormat="1" x14ac:dyDescent="0.3"/>
    <row r="100" customFormat="1" x14ac:dyDescent="0.3"/>
  </sheetData>
  <mergeCells count="12">
    <mergeCell ref="A1:G1"/>
    <mergeCell ref="A2:G2"/>
    <mergeCell ref="A83:A86"/>
    <mergeCell ref="I4:I65"/>
    <mergeCell ref="B85:C86"/>
    <mergeCell ref="H46:H65"/>
    <mergeCell ref="H4:H45"/>
    <mergeCell ref="H66:H73"/>
    <mergeCell ref="I66:I82"/>
    <mergeCell ref="H75:H82"/>
    <mergeCell ref="C69:C72"/>
    <mergeCell ref="C73:C74"/>
  </mergeCells>
  <hyperlinks>
    <hyperlink ref="E8" r:id="rId1" display="https://robotpishop.com/products/sht30-d-temperature-humidity-sensor?_pos=1&amp;_sid=860517f7f&amp;_ss=r" xr:uid="{674F6D0C-92E6-467E-A2F4-6F9FD2185F0A}"/>
    <hyperlink ref="E10" r:id="rId2" display="https://robotpishop.com/products/mini-mp3-player-module-board?_pos=1&amp;_sid=bb3df5edf&amp;_ss=r" xr:uid="{A2D8307A-A9AA-42D3-B50A-D79CBF52ACD1}"/>
    <hyperlink ref="E9" r:id="rId3" display="https://electroslab.com/products/high-sensitivity-microphone-sensor-module?_pos=1&amp;_sid=4aa8680d6&amp;_ss=r" xr:uid="{11240FCF-5B20-4774-9C29-C9B1C965B2CA}"/>
    <hyperlink ref="E13" r:id="rId4" display="https://robotpishop.com/products/speaker-8-ohm-0-5w?_pos=3&amp;_sid=190c99a99&amp;_ss=r" xr:uid="{B9C12B13-978D-42F0-AC0E-539329E051E5}"/>
    <hyperlink ref="E11" r:id="rId5" display="https://electroslab.com/products/usb-2-0-mini-micro-sd-tf-m2-memory-card-reader?_pos=1&amp;_sid=bd4e653e9&amp;_ss=r" xr:uid="{D9DFD271-343A-48A4-81B2-48E9FCA60EF6}"/>
    <hyperlink ref="E5" r:id="rId6" display="https://electroslab.com/products/esp32-cam?_pos=5&amp;_sid=c40614a91&amp;_ss=r" xr:uid="{681B3262-3195-4435-9E20-4C2C1C4FC0DC}"/>
    <hyperlink ref="E23" r:id="rId7" display="https://electroslab.com/products/3-2-inch-320-240-spi-serial-tft-lcd-module?_pos=23&amp;_sid=20e0b5813&amp;_ss=r" xr:uid="{FA16CF8B-EDF8-4985-B258-49D58DC5C39E}"/>
    <hyperlink ref="E4" r:id="rId8" display="https://robotpishop.com/products/esp32-wroom-32u?_pos=9&amp;_sid=659c80a50&amp;_ss=r" xr:uid="{E3722316-1FBD-4AF1-BCE2-22615183F1C5}"/>
    <hyperlink ref="E51" r:id="rId9" display="https://robotpishop.com/products/gy-906-mlx90614esf?variant=40764265693317" xr:uid="{44BE52A8-C3CD-44A9-BA51-F62EEF81C314}"/>
    <hyperlink ref="E53" r:id="rId10" display="https://robotpishop.com/products/0-96-inch-iic-serial?variant=40764307406981" xr:uid="{770FF0F7-4DE3-4ABE-9B30-2A04F6127CBE}"/>
    <hyperlink ref="E60" r:id="rId11" display="https://electroslab.com/products/mt3608-2a-max-dc-dc-step-up-power-module?_pos=3&amp;_sid=0b3e98aa1&amp;_ss=r" xr:uid="{E4475DBF-0B8B-4335-8D0D-56CA6335D1D8}"/>
    <hyperlink ref="E55" r:id="rId12" display="https://robotpishop.com/products/lithium-battery-502030?_pos=11&amp;_sid=7f259e1e4&amp;_ss=r" xr:uid="{1F34F851-4BC7-41BA-9E20-A17B522FF798}"/>
    <hyperlink ref="E61" r:id="rId13" display="https://robotpishop.com/products/resistor-kohms-1-4-watt?variant=40960628883589" xr:uid="{27E1C85B-2C56-4582-ACFA-0BA78B8FA6B8}"/>
    <hyperlink ref="E56" r:id="rId14" display="https://robotpishop.com/products/tp4056-lithium-battery-charger-module?_pos=1&amp;_sid=9c37979eb&amp;_ss=r" xr:uid="{2DA901DB-3859-475A-94EC-6492ACF9FEE7}"/>
    <hyperlink ref="E63" r:id="rId15" display="https://electroslab.com/products/3-pin-switch?_pos=3&amp;_sid=a342e19f8&amp;_ss=r" xr:uid="{C1933DC4-FFAA-4CBC-A415-5963E2D48BBB}"/>
    <hyperlink ref="G53" r:id="rId16" display="https://www.mouser.com/datasheet/2/1398/Soldered_333099-3395096.pdf?srsltid=AfmBOooG-8iHAMG9fW0NMEhG3m1zj0IKZRCn_BUQb6iedL45e2yUMz8Y&amp;utm_source=chatgpt.com" xr:uid="{07D42BC8-62EB-4A29-874C-B181B4CB1F8E}"/>
    <hyperlink ref="G56" r:id="rId17" display="https://dlnmh9ip6v2uc.cloudfront.net/datasheets/Prototyping/TP4056.pdf?utm_source=chatgpt.com" xr:uid="{3A09C70F-FC56-496C-BDB5-3B105ED00144}"/>
    <hyperlink ref="G55" r:id="rId18" display="https://www.allboka.com/allboka/wp-content/boka/GuiGeYe/LiIonPloyDianChiGuiGeYe/LP502030.pdf" xr:uid="{097EC036-81D8-44FF-85C4-172BE387F1A0}"/>
    <hyperlink ref="G60" r:id="rId19" display="https://www.olimex.com/Products/Breadboarding/BB-PWR-3608/resources/MT3608.pdf?utm_source=chatgpt.com" xr:uid="{9513B4AC-CE9F-4A44-AE21-5D77A46251CC}"/>
    <hyperlink ref="G49" r:id="rId20" xr:uid="{0262B078-F049-4FC5-A9BE-29E68742CE6A}"/>
    <hyperlink ref="E17" r:id="rId21" xr:uid="{6C23C7F4-AAEC-4A37-B79D-21458A80563B}"/>
    <hyperlink ref="G48" r:id="rId22" xr:uid="{2597A879-595C-4705-B29B-7210A4C9BD0F}"/>
    <hyperlink ref="E22" r:id="rId23" display="https://electroslab.com/products/3-2-inch-320-240-spi-serial-tft-lcd-module?_pos=23&amp;_sid=20e0b5813&amp;_ss=r" xr:uid="{EAD79741-38B3-40CB-805D-0DAA61FFF419}"/>
    <hyperlink ref="E62" r:id="rId24" display="https://electroslab.com/products/3-pin-switch?_pos=3&amp;_sid=a342e19f8&amp;_ss=r" xr:uid="{902E2297-15FC-44B0-9520-69CFBD95C17C}"/>
    <hyperlink ref="G8" r:id="rId25" xr:uid="{1B02906A-353A-49F3-8D9F-8343C2737C75}"/>
  </hyperlinks>
  <pageMargins left="0.7" right="0.7" top="0.75" bottom="0.75" header="0.3" footer="0.3"/>
  <pageSetup orientation="portrait" r:id="rId2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DA81A3FCDBA54387E6359357A72912" ma:contentTypeVersion="18" ma:contentTypeDescription="Create a new document." ma:contentTypeScope="" ma:versionID="4d721a7bd504c9ed94e8e0a518c5578f">
  <xsd:schema xmlns:xsd="http://www.w3.org/2001/XMLSchema" xmlns:xs="http://www.w3.org/2001/XMLSchema" xmlns:p="http://schemas.microsoft.com/office/2006/metadata/properties" xmlns:ns3="1f1ae716-0de6-4d9c-b665-05bafdb27fd9" xmlns:ns4="b276ef11-b451-45ae-8d2e-3523693103af" targetNamespace="http://schemas.microsoft.com/office/2006/metadata/properties" ma:root="true" ma:fieldsID="0895d8ba4e178d9327dcf2053d150154" ns3:_="" ns4:_="">
    <xsd:import namespace="1f1ae716-0de6-4d9c-b665-05bafdb27fd9"/>
    <xsd:import namespace="b276ef11-b451-45ae-8d2e-3523693103a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Tags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1ae716-0de6-4d9c-b665-05bafdb27f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76ef11-b451-45ae-8d2e-3523693103a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f1ae716-0de6-4d9c-b665-05bafdb27fd9" xsi:nil="true"/>
  </documentManagement>
</p:properties>
</file>

<file path=customXml/itemProps1.xml><?xml version="1.0" encoding="utf-8"?>
<ds:datastoreItem xmlns:ds="http://schemas.openxmlformats.org/officeDocument/2006/customXml" ds:itemID="{FF7D57ED-3BF6-4A33-A077-EA0B0606C7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1ae716-0de6-4d9c-b665-05bafdb27fd9"/>
    <ds:schemaRef ds:uri="b276ef11-b451-45ae-8d2e-3523693103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342DE9F-6A09-4AD9-89E8-73E3C816B8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16DCB0-E444-427F-83E8-4069DAC707D4}">
  <ds:schemaRefs>
    <ds:schemaRef ds:uri="http://schemas.microsoft.com/office/infopath/2007/PartnerControls"/>
    <ds:schemaRef ds:uri="b276ef11-b451-45ae-8d2e-3523693103af"/>
    <ds:schemaRef ds:uri="http://purl.org/dc/dcmitype/"/>
    <ds:schemaRef ds:uri="http://purl.org/dc/terms/"/>
    <ds:schemaRef ds:uri="http://purl.org/dc/elements/1.1/"/>
    <ds:schemaRef ds:uri="http://www.w3.org/XML/1998/namespace"/>
    <ds:schemaRef ds:uri="1f1ae716-0de6-4d9c-b665-05bafdb27fd9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I. Achaji</dc:creator>
  <cp:lastModifiedBy>Ahmad I. Achaji</cp:lastModifiedBy>
  <cp:lastPrinted>2025-03-17T13:15:17Z</cp:lastPrinted>
  <dcterms:created xsi:type="dcterms:W3CDTF">2024-09-18T04:05:52Z</dcterms:created>
  <dcterms:modified xsi:type="dcterms:W3CDTF">2025-05-01T12:00:46Z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0x0101007CDA81A3FCDBA54387E6359357A72912</vt:lpwstr>
  </property>
</Properties>
</file>