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c\Desktop\الأعمال\"/>
    </mc:Choice>
  </mc:AlternateContent>
  <xr:revisionPtr revIDLastSave="0" documentId="13_ncr:1_{9B6C0923-0D62-4A58-A8B4-356685A698AE}" xr6:coauthVersionLast="47" xr6:coauthVersionMax="47" xr10:uidLastSave="{00000000-0000-0000-0000-000000000000}"/>
  <bookViews>
    <workbookView xWindow="-120" yWindow="-120" windowWidth="20730" windowHeight="11160" tabRatio="500" xr2:uid="{00000000-000D-0000-FFFF-FFFF00000000}"/>
  </bookViews>
  <sheets>
    <sheet name="الغلاف" sheetId="1" r:id="rId1"/>
    <sheet name="الملخص التنفيذي" sheetId="2" r:id="rId2"/>
    <sheet name="دراسة السوق" sheetId="3" r:id="rId3"/>
    <sheet name="الدراسة الفنية" sheetId="4" r:id="rId4"/>
    <sheet name="الدراسة المالية" sheetId="5" r:id="rId5"/>
    <sheet name="العائد والجدوى" sheetId="6" r:id="rId6"/>
    <sheet name="الرسوم البيانية" sheetId="7" r:id="rId7"/>
    <sheet name="خطة التسويق" sheetId="8" r:id="rId8"/>
    <sheet name="التوصية النهائية"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9" i="5" l="1"/>
  <c r="F29" i="5"/>
  <c r="E29" i="5"/>
  <c r="D29" i="5"/>
  <c r="C29" i="5"/>
  <c r="G25" i="5"/>
  <c r="F25" i="5"/>
  <c r="E25" i="5"/>
  <c r="D25" i="5"/>
  <c r="C25" i="5"/>
  <c r="G23" i="5"/>
  <c r="F23" i="5"/>
  <c r="E23" i="5"/>
  <c r="D23" i="5"/>
  <c r="C23" i="5"/>
</calcChain>
</file>

<file path=xl/sharedStrings.xml><?xml version="1.0" encoding="utf-8"?>
<sst xmlns="http://schemas.openxmlformats.org/spreadsheetml/2006/main" count="518" uniqueCount="455">
  <si>
    <t>🌟 روضة الأنامل الذهبية 🌟</t>
  </si>
  <si>
    <t>Golden Fingers Kindergarten</t>
  </si>
  <si>
    <t>دراسة الجدوى الاقتصادية الشاملة</t>
  </si>
  <si>
    <t>Comprehensive Feasibility Study</t>
  </si>
  <si>
    <t>📍 موقع المشروع</t>
  </si>
  <si>
    <t>مدينة غزة – فلسطين</t>
  </si>
  <si>
    <t>🏗️ طبيعة المشروع</t>
  </si>
  <si>
    <t>روضة أطفال خاصة متكاملة (عمر 3-6 سنوات)</t>
  </si>
  <si>
    <t>💰 رأس المال المطلوب</t>
  </si>
  <si>
    <t>85,000 ₪</t>
  </si>
  <si>
    <t>📅 تاريخ الإعداد</t>
  </si>
  <si>
    <t>2026-08-10</t>
  </si>
  <si>
    <t>👨‍💼 المعد</t>
  </si>
  <si>
    <t>🏢 الجهة المُعِدَّة</t>
  </si>
  <si>
    <t>مكتب سند للمحاسبة والاستشارات المالية</t>
  </si>
  <si>
    <t>📊 فترة الدراسة</t>
  </si>
  <si>
    <t>5 سنوات (2025 – 2029)</t>
  </si>
  <si>
    <t>🔒 سرية المعلومات</t>
  </si>
  <si>
    <t>سري – للاستخدام الداخلي فقط</t>
  </si>
  <si>
    <t>© 2025 مكتب سند للمحاسبة والاستشارات المالية والإدارية | جميع الحقوق محفوظة</t>
  </si>
  <si>
    <t>الملخص التنفيذي</t>
  </si>
  <si>
    <t>روضة الأنامل الذهبية | دراسة الجدوى الاقتصادية</t>
  </si>
  <si>
    <t>📋 نظرة عامة على المشروع</t>
  </si>
  <si>
    <t>اسم المشروع</t>
  </si>
  <si>
    <t>روضة الأنامل الذهبية</t>
  </si>
  <si>
    <t>طبيعة المشروع</t>
  </si>
  <si>
    <t>روضة أطفال خاصة متكاملة</t>
  </si>
  <si>
    <t>الفئة المستهدفة</t>
  </si>
  <si>
    <t>الأطفال من عمر 3 إلى 6 سنوات</t>
  </si>
  <si>
    <t>الموقع المقترح</t>
  </si>
  <si>
    <t>مدينة غزة – حي متوسط إلى راقي</t>
  </si>
  <si>
    <t>الطاقة الاستيعابية</t>
  </si>
  <si>
    <t>75 طفلاً (3 فصول × 25 طفل)</t>
  </si>
  <si>
    <t>عدد الموظفين</t>
  </si>
  <si>
    <t>12 موظفاً</t>
  </si>
  <si>
    <t>مدة الدراسة</t>
  </si>
  <si>
    <t>5 سنوات (2025-2029)</t>
  </si>
  <si>
    <t>نموذج العمل</t>
  </si>
  <si>
    <t>رسوم شهرية + رسوم تسجيل + أنشطة</t>
  </si>
  <si>
    <t>💡 الفرصة الاستثمارية</t>
  </si>
  <si>
    <t>يُعدّ قطاع رياض الأطفال في فلسطين من أكثر القطاعات نمواً وطلباً، 
نظراً للزيادة السكانية المستمرة والتوعية المتصاعدة بأهمية التعليم المبكر. 
تتميز روضة الأنامل الذهبية بتقديم بيئة تعليمية متكاملة تجمع بين المنهج الأكاديمي والأنشطة الترفيهية والتنموية،
في ظل شُح المؤسسات ذات الجودة العالية في المنطقة المستهدفة.</t>
  </si>
  <si>
    <t>📊 مؤشرات الجدوى الرئيسية</t>
  </si>
  <si>
    <t>المؤشر</t>
  </si>
  <si>
    <t>السنة 1</t>
  </si>
  <si>
    <t>السنة 2</t>
  </si>
  <si>
    <t>السنة 3</t>
  </si>
  <si>
    <t>السنة 4</t>
  </si>
  <si>
    <t>السنة 5</t>
  </si>
  <si>
    <t>إجمالي الإيرادات ₪</t>
  </si>
  <si>
    <t>إجمالي التكاليف ₪</t>
  </si>
  <si>
    <t>صافي الربح ₪</t>
  </si>
  <si>
    <t>هامش الربح الصافي %</t>
  </si>
  <si>
    <t>15.6%</t>
  </si>
  <si>
    <t>26.2%</t>
  </si>
  <si>
    <t>33.8%</t>
  </si>
  <si>
    <t>38.9%</t>
  </si>
  <si>
    <t>42.9%</t>
  </si>
  <si>
    <t>العائد على الاستثمار %</t>
  </si>
  <si>
    <t>69.2%</t>
  </si>
  <si>
    <t>139.8%</t>
  </si>
  <si>
    <t>210.4%</t>
  </si>
  <si>
    <t>276.7%</t>
  </si>
  <si>
    <t>343.1%</t>
  </si>
  <si>
    <t>✅ نقاط القوة الرئيسية</t>
  </si>
  <si>
    <t>✦ موقع استراتيجي في منطقة ذات كثافة سكانية عالية وطلب متزايد</t>
  </si>
  <si>
    <t>✦ منهج تعليمي متكامل يجمع بين التعليم والترفيه والتنمية</t>
  </si>
  <si>
    <t>✦ كادر تعليمي مؤهل ومتخصص في تعليم الطفل المبكر</t>
  </si>
  <si>
    <t>✦ رسوم تنافسية مع خدمة عالية الجودة</t>
  </si>
  <si>
    <t>✦ فترة استرداد رأس المال قصيرة (أقل من سنتين)</t>
  </si>
  <si>
    <t>✦ عائد استثماري مرتفع يصل إلى 343% خلال 5 سنوات</t>
  </si>
  <si>
    <t>دراسة السوق والتحليل التنافسي</t>
  </si>
  <si>
    <t>📈 حجم السوق والطلب</t>
  </si>
  <si>
    <t>القيمة</t>
  </si>
  <si>
    <t>الملاحظة</t>
  </si>
  <si>
    <t>عدد سكان منطقة الهدف</t>
  </si>
  <si>
    <t>~50,000 نسمة</t>
  </si>
  <si>
    <t>تقديرات 2024</t>
  </si>
  <si>
    <t>معدل الأطفال (3-6 سنوات)</t>
  </si>
  <si>
    <t>12% من السكان</t>
  </si>
  <si>
    <t>~6,000 طفل</t>
  </si>
  <si>
    <t>نسبة الالتحاق الحالية بالرياض</t>
  </si>
  <si>
    <t>45%</t>
  </si>
  <si>
    <t>~2,700 طفل ملتحق</t>
  </si>
  <si>
    <t>الطاقة الاستيعابية المتاحة</t>
  </si>
  <si>
    <t>~3,300 طفل غير ملتحق</t>
  </si>
  <si>
    <t>فجوة السوق</t>
  </si>
  <si>
    <t>الرياض المنافسة في المنطقة</t>
  </si>
  <si>
    <t>4 روضات فقط</t>
  </si>
  <si>
    <t>منافسة محدودة</t>
  </si>
  <si>
    <t>متوسط الرسوم في السوق</t>
  </si>
  <si>
    <t>800 - 1,200 ₪/شهر</t>
  </si>
  <si>
    <t>رسومنا: 900 ₪</t>
  </si>
  <si>
    <t>معدل نمو الطلب السنوي</t>
  </si>
  <si>
    <t>8-12%</t>
  </si>
  <si>
    <t>بيانات وزارة التربية</t>
  </si>
  <si>
    <t>نسبة الأسر الميسورة في المنطقة</t>
  </si>
  <si>
    <t>35%</t>
  </si>
  <si>
    <t>الشريحة المستهدفة</t>
  </si>
  <si>
    <t>🏆 تحليل المنافسين</t>
  </si>
  <si>
    <t>الروضة</t>
  </si>
  <si>
    <t>الموقع</t>
  </si>
  <si>
    <t>الطاقة</t>
  </si>
  <si>
    <t>الرسوم الشهرية</t>
  </si>
  <si>
    <t>المستوى</t>
  </si>
  <si>
    <t>نقاط الضعف</t>
  </si>
  <si>
    <t>روضة الزهور</t>
  </si>
  <si>
    <t>حي الرمال</t>
  </si>
  <si>
    <t>40 طفل</t>
  </si>
  <si>
    <t>750 ₪</t>
  </si>
  <si>
    <t>متوسط</t>
  </si>
  <si>
    <t>مناهج قديمة، مساحة ضيقة</t>
  </si>
  <si>
    <t>روضة النجوم</t>
  </si>
  <si>
    <t>حي الشجاعية</t>
  </si>
  <si>
    <t>50 طفل</t>
  </si>
  <si>
    <t>800 ₪</t>
  </si>
  <si>
    <t>لا أنشطة ترفيهية</t>
  </si>
  <si>
    <t>روضة الأمل</t>
  </si>
  <si>
    <t>المنطقة الوسطى</t>
  </si>
  <si>
    <t>35 طفل</t>
  </si>
  <si>
    <t>700 ₪</t>
  </si>
  <si>
    <t>منخفض</t>
  </si>
  <si>
    <t>مستوى تعليمي محدود</t>
  </si>
  <si>
    <t>روضة المستقبل</t>
  </si>
  <si>
    <t>حي الشيخ رضوان</t>
  </si>
  <si>
    <t>60 طفل</t>
  </si>
  <si>
    <t>1,100 ₪</t>
  </si>
  <si>
    <t>جيد</t>
  </si>
  <si>
    <t>رسوم مرتفعة</t>
  </si>
  <si>
    <t>الأنامل الذهبية ✦</t>
  </si>
  <si>
    <t>75 طفل</t>
  </si>
  <si>
    <t>900 ₪</t>
  </si>
  <si>
    <t>ممتاز</t>
  </si>
  <si>
    <t>—</t>
  </si>
  <si>
    <t>🎯 تحليل SWOT</t>
  </si>
  <si>
    <t>💪 نقاط القوة (S)</t>
  </si>
  <si>
    <t>⚠️ نقاط الضعف (W)</t>
  </si>
  <si>
    <t>موقع مميز وسهل الوصول</t>
  </si>
  <si>
    <t>مشروع جديد بلا سمعة سابقة</t>
  </si>
  <si>
    <t>منهج تعليمي متطور</t>
  </si>
  <si>
    <t>تكاليف بدء تشغيل مرتفعة</t>
  </si>
  <si>
    <t>كادر مؤهل متخصص</t>
  </si>
  <si>
    <t>الاعتماد على التسويق الأولي</t>
  </si>
  <si>
    <t>بيئة آمنة وصحية</t>
  </si>
  <si>
    <t>قد تحتاج لوقت لبناء الثقة</t>
  </si>
  <si>
    <t>رسوم تنافسية</t>
  </si>
  <si>
    <t>محدودية الموارد في البداية</t>
  </si>
  <si>
    <t>🌟 الفرص (O)</t>
  </si>
  <si>
    <t>🚨 التهديدات (T)</t>
  </si>
  <si>
    <t>طلب متزايد على التعليم المبكر</t>
  </si>
  <si>
    <t>الوضع الاقتصادي غير المستقر</t>
  </si>
  <si>
    <t>دعم حكومي لقطاع التعليم</t>
  </si>
  <si>
    <t>احتمال دخول منافسين جدد</t>
  </si>
  <si>
    <t>وعي الأسر بأهمية الروضة</t>
  </si>
  <si>
    <t>تغير السياسات التعليمية</t>
  </si>
  <si>
    <t>إمكانية التوسع مستقبلاً</t>
  </si>
  <si>
    <t>صعوبة الاستقطاب الأولي</t>
  </si>
  <si>
    <t>شراكات مع جهات تعليمية</t>
  </si>
  <si>
    <t>ارتفاع تكاليف التشغيل</t>
  </si>
  <si>
    <t>الدراسة الفنية والتشغيلية</t>
  </si>
  <si>
    <t>🏗️ الموقع والمساحة</t>
  </si>
  <si>
    <t>المساحة الإجمالية للمبنى</t>
  </si>
  <si>
    <t>350 متر مربع</t>
  </si>
  <si>
    <t>المساحة الخارجية (ملعب)</t>
  </si>
  <si>
    <t>150 متر مربع</t>
  </si>
  <si>
    <t>عدد الفصول الدراسية</t>
  </si>
  <si>
    <t>3 فصول (25 طفل لكل فصل)</t>
  </si>
  <si>
    <t>قاعة الأنشطة</t>
  </si>
  <si>
    <t>1 قاعة متعددة الأغراض</t>
  </si>
  <si>
    <t>الحمامات</t>
  </si>
  <si>
    <t>6 حمامات مخصصة للأطفال</t>
  </si>
  <si>
    <t>غرفة الإدارة</t>
  </si>
  <si>
    <t>1 مكتب إداري</t>
  </si>
  <si>
    <t>المطبخ</t>
  </si>
  <si>
    <t>1 مطبخ صغير للوجبات</t>
  </si>
  <si>
    <t>ساحة اللعب</t>
  </si>
  <si>
    <t>ملعب خارجي آمن ومجهز</t>
  </si>
  <si>
    <t>نوع الإيجار</t>
  </si>
  <si>
    <t>مبنى مستأجر</t>
  </si>
  <si>
    <t>الإيجار الشهري</t>
  </si>
  <si>
    <t>3,000 ₪/شهر</t>
  </si>
  <si>
    <t>🪑 الأثاث والتجهيزات</t>
  </si>
  <si>
    <t>البند</t>
  </si>
  <si>
    <t>الكمية</t>
  </si>
  <si>
    <t>سعر الوحدة ₪</t>
  </si>
  <si>
    <t>الإجمالي ₪</t>
  </si>
  <si>
    <t>الملاحظات</t>
  </si>
  <si>
    <t>طاولات وكراسي أطفال (طقم كامل)</t>
  </si>
  <si>
    <t>3 فصول دراسية</t>
  </si>
  <si>
    <t>لوحات بيضاء ذكية تفاعلية</t>
  </si>
  <si>
    <t>لوحة لكل فصل</t>
  </si>
  <si>
    <t>رفوف تعليمية وخزائن</t>
  </si>
  <si>
    <t>ألعاب تعليمية وتنموية</t>
  </si>
  <si>
    <t>مجموعة متكاملة</t>
  </si>
  <si>
    <t>أجهزة تلفزيون وعرض</t>
  </si>
  <si>
    <t>لكل فصل جهاز</t>
  </si>
  <si>
    <t>ملعب خارجي متكامل</t>
  </si>
  <si>
    <t>زحليقة، أرجوحة، إلخ</t>
  </si>
  <si>
    <t>مكيفات هواء</t>
  </si>
  <si>
    <t>للفصول والمكتب</t>
  </si>
  <si>
    <t>كاميرات مراقبة</t>
  </si>
  <si>
    <t>نظام أمن متكامل</t>
  </si>
  <si>
    <t>أجهزة حاسوب إداري</t>
  </si>
  <si>
    <t>للمكتب والإدارة</t>
  </si>
  <si>
    <t>سجاد وديكور فصول</t>
  </si>
  <si>
    <t>أدوات المطبخ والأواني</t>
  </si>
  <si>
    <t>لافتات ديكور خارجي</t>
  </si>
  <si>
    <t>لوحة المحل والديكور</t>
  </si>
  <si>
    <t>احتياطي وطوارئ</t>
  </si>
  <si>
    <t>10% من الإجمالي</t>
  </si>
  <si>
    <t>الإجمالي</t>
  </si>
  <si>
    <t>👩‍🏫 الهيكل الوظيفي والكادر البشري</t>
  </si>
  <si>
    <t>المسمى الوظيفي</t>
  </si>
  <si>
    <t>العدد</t>
  </si>
  <si>
    <t>الراتب الشهري ₪</t>
  </si>
  <si>
    <t>الإجمالي الشهري ₪</t>
  </si>
  <si>
    <t>المؤهل المطلوب</t>
  </si>
  <si>
    <t>مديرة الروضة</t>
  </si>
  <si>
    <t>بكالوريوس تربية طفل</t>
  </si>
  <si>
    <t>معلمة فصل أساسية</t>
  </si>
  <si>
    <t>دبلوم/بكالوريوس تربية</t>
  </si>
  <si>
    <t>مساعدة معلمة</t>
  </si>
  <si>
    <t>دبلوم تعليم</t>
  </si>
  <si>
    <t>معلمة أنشطة (موسيقى/رسم)</t>
  </si>
  <si>
    <t>متخصصة</t>
  </si>
  <si>
    <t>معلمة تربية بدنية</t>
  </si>
  <si>
    <t>موظفة استقبال وإدارة</t>
  </si>
  <si>
    <t>إدارة أعمال</t>
  </si>
  <si>
    <t>عاملة نظافة وخدمات</t>
  </si>
  <si>
    <t>إجمالي الرواتب الشهرية</t>
  </si>
  <si>
    <t>سنوياً: 238,800 ₪</t>
  </si>
  <si>
    <t>📚 المنهج التعليمي والبرامج</t>
  </si>
  <si>
    <t>البرنامج</t>
  </si>
  <si>
    <t>المحتوى</t>
  </si>
  <si>
    <t>التكرار</t>
  </si>
  <si>
    <t>البرنامج الأكاديمي</t>
  </si>
  <si>
    <t>اللغة العربية، الرياضيات، العلوم، الإنجليزية</t>
  </si>
  <si>
    <t>يومياً</t>
  </si>
  <si>
    <t>التربية الإسلامية</t>
  </si>
  <si>
    <t>القرآن الكريم، التربية الدينية</t>
  </si>
  <si>
    <t>الفنون والإبداع</t>
  </si>
  <si>
    <t>الرسم، الأشغال اليدوية، الموسيقى</t>
  </si>
  <si>
    <t>3 مرات/أسبوع</t>
  </si>
  <si>
    <t>التربية البدنية</t>
  </si>
  <si>
    <t>ألعاب حركية، رياضة، تمارين</t>
  </si>
  <si>
    <t>الأنشطة التفاعلية</t>
  </si>
  <si>
    <t>مسرح، قصص، ألعاب تعليمية</t>
  </si>
  <si>
    <t>الحفلات والفعاليات</t>
  </si>
  <si>
    <t>حفلات أعياد الميلاد والمناسبات</t>
  </si>
  <si>
    <t>شهرياً</t>
  </si>
  <si>
    <t>الرحلات التعليمية</t>
  </si>
  <si>
    <t>زيارات ميدانية تعليمية</t>
  </si>
  <si>
    <t>فصلياً</t>
  </si>
  <si>
    <t>الدراسة المالية الشاملة</t>
  </si>
  <si>
    <t>💰 تكاليف الاستثمار الأولي (رأس المال)</t>
  </si>
  <si>
    <t>بند الاستثمار</t>
  </si>
  <si>
    <t>التفاصيل</t>
  </si>
  <si>
    <t>التكلفة ₪</t>
  </si>
  <si>
    <t>النسبة %</t>
  </si>
  <si>
    <t>تجهيز وديكور المبنى</t>
  </si>
  <si>
    <t>دهانات، تشطيبات، تكييف</t>
  </si>
  <si>
    <t>الأثاث والتجهيزات التعليمية</t>
  </si>
  <si>
    <t>طاولات، كراسي، لوحات</t>
  </si>
  <si>
    <t>المعدات الإلكترونية</t>
  </si>
  <si>
    <t>تلفزيونات، حاسوب، كاميرات</t>
  </si>
  <si>
    <t>الملعب الخارجي</t>
  </si>
  <si>
    <t>ألعاب ومعدات خارجية</t>
  </si>
  <si>
    <t>المواد التعليمية الأولية</t>
  </si>
  <si>
    <t>كتب، أدوات، ألعاب تعليمية</t>
  </si>
  <si>
    <t>الترخيص والتسجيل القانوني</t>
  </si>
  <si>
    <t>رسوم الترخيص والتأمينات</t>
  </si>
  <si>
    <t>التسويق والإطلاق</t>
  </si>
  <si>
    <t>لافتات، موقع إلكتروني، إعلانات</t>
  </si>
  <si>
    <t>احتياطي رأس المال العامل</t>
  </si>
  <si>
    <t>تغطية 3 أشهر تشغيل</t>
  </si>
  <si>
    <t>إجمالي الاستثمار الأولي</t>
  </si>
  <si>
    <t>📊 توقعات الإيرادات السنوية (5 سنوات)</t>
  </si>
  <si>
    <t>بند الإيراد</t>
  </si>
  <si>
    <t>عدد الأطفال الملتحقين</t>
  </si>
  <si>
    <t>متوسط الرسوم الشهرية ₪</t>
  </si>
  <si>
    <t>إجمالي الرسوم الشهرية ₪</t>
  </si>
  <si>
    <t>عدد الأشهر الدراسية</t>
  </si>
  <si>
    <t>إيراد الرسوم الدراسية ₪</t>
  </si>
  <si>
    <t>رسوم التسجيل (45 طفل × 200₪)</t>
  </si>
  <si>
    <t>إيرادات الأنشطة الإضافية</t>
  </si>
  <si>
    <t>إيرادات أخرى</t>
  </si>
  <si>
    <t>إجمالي الإيرادات السنوية ₪</t>
  </si>
  <si>
    <t>📉 التكاليف التشغيلية السنوية</t>
  </si>
  <si>
    <t>بند التكلفة</t>
  </si>
  <si>
    <t>رواتب وأجور الكادر</t>
  </si>
  <si>
    <t>إيجار المبنى</t>
  </si>
  <si>
    <t>الكهرباء والمياه والاتصالات</t>
  </si>
  <si>
    <t>المواد التعليمية والتشغيلية</t>
  </si>
  <si>
    <t>التسويق والإعلان</t>
  </si>
  <si>
    <t>الصيانة وقطع الغيار</t>
  </si>
  <si>
    <t>التأمين والرسوم القانونية</t>
  </si>
  <si>
    <t>مصروفات إدارية متنوعة</t>
  </si>
  <si>
    <t>إجمالي التكاليف التشغيلية</t>
  </si>
  <si>
    <t>💹 قائمة الدخل والربحية</t>
  </si>
  <si>
    <t>البيان</t>
  </si>
  <si>
    <t>الربح التراكمي ₪</t>
  </si>
  <si>
    <t>مؤشرات الجدوى والعائد على الاستثمار</t>
  </si>
  <si>
    <t>📈 مؤشرات الجدوى المالية الرئيسية</t>
  </si>
  <si>
    <t>رأس المال المستثمر ₪</t>
  </si>
  <si>
    <t>صافي الربح – السنة 1 ₪</t>
  </si>
  <si>
    <t>صافي الربح – السنة 2 ₪</t>
  </si>
  <si>
    <t>صافي الربح – السنة 3 ₪</t>
  </si>
  <si>
    <t>صافي الربح – السنة 4 ₪</t>
  </si>
  <si>
    <t>صافي الربح – السنة 5 ₪</t>
  </si>
  <si>
    <t>إجمالي الأرباح (5 سنوات) ₪</t>
  </si>
  <si>
    <t>العائد على الاستثمار (ROI) %</t>
  </si>
  <si>
    <t>فترة الاسترداد (بالأشهر)</t>
  </si>
  <si>
    <t>نقطة التعادل (عدد الأطفال)</t>
  </si>
  <si>
    <t>القيمة الحالية الصافية NPV ₪</t>
  </si>
  <si>
    <t>📊 تحليل نقطة التعادل (Break-Even Analysis)</t>
  </si>
  <si>
    <t>التكاليف الثابتة السنوية ₪</t>
  </si>
  <si>
    <t>الإيجار + الرواتب + الاستهلاك</t>
  </si>
  <si>
    <t>التكاليف المتغيرة للطفل الواحد/شهر ₪</t>
  </si>
  <si>
    <t>مواد تعليمية + مرافق نسبية</t>
  </si>
  <si>
    <t>الرسوم الشهرية للطفل ₪</t>
  </si>
  <si>
    <t>السعر الحالي</t>
  </si>
  <si>
    <t>هامش المساهمة للطفل/شهر ₪</t>
  </si>
  <si>
    <t>900 - 150 = 750 ₪</t>
  </si>
  <si>
    <t>نقطة التعادل (طفل/شهر)</t>
  </si>
  <si>
    <t>الحد الأدنى للتشغيل</t>
  </si>
  <si>
    <t>نسبة الإشغال عند نقطة التعادل %</t>
  </si>
  <si>
    <t>من الطاقة الاستيعابية 75 طفل</t>
  </si>
  <si>
    <t>⚠️ تحليل المخاطر وخطة التحوط</t>
  </si>
  <si>
    <t>المخاطرة</t>
  </si>
  <si>
    <t>الاحتمال</t>
  </si>
  <si>
    <t>الأثر</t>
  </si>
  <si>
    <t>خطة التحوط</t>
  </si>
  <si>
    <t>انخفاض أعداد الطلاب</t>
  </si>
  <si>
    <t>مرتفع</t>
  </si>
  <si>
    <t>حملات تسويقية مكثفة، خصومات أسرة</t>
  </si>
  <si>
    <t>مراجعة دورية للتكاليف، احتياطي نقدي</t>
  </si>
  <si>
    <t>المنافسة من روضات جديدة</t>
  </si>
  <si>
    <t>التميز بالجودة وبناء سمعة قوية</t>
  </si>
  <si>
    <t>صعوبة استقطاب كادر مؤهل</t>
  </si>
  <si>
    <t>رواتب تنافسية وبيئة عمل جيدة</t>
  </si>
  <si>
    <t>الأزمات الاقتصادية</t>
  </si>
  <si>
    <t>خطة تخفيض تكاليف، دعم الأسر المحتاجة</t>
  </si>
  <si>
    <t>أعطال المعدات والصيانة</t>
  </si>
  <si>
    <t>عقود صيانة، احتياطي مالي 10%</t>
  </si>
  <si>
    <t>📅 الجدول الزمني للتنفيذ</t>
  </si>
  <si>
    <t>المرحلة</t>
  </si>
  <si>
    <t>المدة</t>
  </si>
  <si>
    <t>الأنشطة الرئيسية</t>
  </si>
  <si>
    <t>المسؤول</t>
  </si>
  <si>
    <t>الشهر 1-2</t>
  </si>
  <si>
    <t>التأسيس والترخيص</t>
  </si>
  <si>
    <t>استئجار المبنى، الترخيص، التسجيل القانوني</t>
  </si>
  <si>
    <t>المالك/المحامي</t>
  </si>
  <si>
    <t>الشهر 2-3</t>
  </si>
  <si>
    <t>التجهيز والتأثيث</t>
  </si>
  <si>
    <t>ديكور، شراء الأثاث والمعدات، تركيب الألعاب</t>
  </si>
  <si>
    <t>مقاول التشطيب</t>
  </si>
  <si>
    <t>الشهر 3</t>
  </si>
  <si>
    <t>استقطاب الكادر</t>
  </si>
  <si>
    <t>إعلانات، مقابلات، توظيف الكادر التعليمي</t>
  </si>
  <si>
    <t>الشهر 3-4</t>
  </si>
  <si>
    <t>التسويق والتسجيل</t>
  </si>
  <si>
    <t>إعلانات، يوم مفتوح، فتح باب التسجيل</t>
  </si>
  <si>
    <t>فريق التسويق</t>
  </si>
  <si>
    <t>الشهر 4</t>
  </si>
  <si>
    <t>التدريب والتحضير</t>
  </si>
  <si>
    <t>تدريب الكادر، تحضير المناهج والمواد</t>
  </si>
  <si>
    <t>المديرة والمعلمات</t>
  </si>
  <si>
    <t>الشهر 5</t>
  </si>
  <si>
    <t>الافتتاح الرسمي</t>
  </si>
  <si>
    <t>حفل افتتاح، بدء العام الدراسي</t>
  </si>
  <si>
    <t>الجميع</t>
  </si>
  <si>
    <t>الرسوم البيانية والتحليل المرئي</t>
  </si>
  <si>
    <t>بيانات الرسوم البيانية</t>
  </si>
  <si>
    <t>السنة</t>
  </si>
  <si>
    <t>الإيرادات ₪</t>
  </si>
  <si>
    <t>التكاليف ₪</t>
  </si>
  <si>
    <t>عدد الأطفال</t>
  </si>
  <si>
    <t>بيانات الاستثمار</t>
  </si>
  <si>
    <t>تجهيز المبنى</t>
  </si>
  <si>
    <t>أثاث وتجهيزات</t>
  </si>
  <si>
    <t>معدات إلكترونية</t>
  </si>
  <si>
    <t>ملعب خارجي</t>
  </si>
  <si>
    <t>مواد تعليمية</t>
  </si>
  <si>
    <t>تراخيص</t>
  </si>
  <si>
    <t>تسويق</t>
  </si>
  <si>
    <t>احتياطي</t>
  </si>
  <si>
    <t>خطة التسويق والترويج</t>
  </si>
  <si>
    <t>🎯 الجمهور المستهدف والتسعير</t>
  </si>
  <si>
    <t>الشريحة</t>
  </si>
  <si>
    <t>الوصف</t>
  </si>
  <si>
    <t>النسبة التقديرية</t>
  </si>
  <si>
    <t>الشريحة الأساسية</t>
  </si>
  <si>
    <t>الأسر ذات الدخل المتوسط إلى المرتفع في المنطقة</t>
  </si>
  <si>
    <t>40%</t>
  </si>
  <si>
    <t>الشريحة الثانوية</t>
  </si>
  <si>
    <t>الأسر العاملة التي تحتاج رعاية نهارية متكاملة</t>
  </si>
  <si>
    <t>الشريحة الثالثة</t>
  </si>
  <si>
    <t>الأسر المهتمة بالتعليم المبكر والتنمية الشاملة</t>
  </si>
  <si>
    <t>25%</t>
  </si>
  <si>
    <t>💎 استراتيجية التسعير</t>
  </si>
  <si>
    <t>الخدمة</t>
  </si>
  <si>
    <t>السعر</t>
  </si>
  <si>
    <t>رسوم التسجيل (مرة واحدة)</t>
  </si>
  <si>
    <t>200 ₪</t>
  </si>
  <si>
    <t>غير قابلة للاسترداد</t>
  </si>
  <si>
    <t>الرسوم الشهرية الأساسية</t>
  </si>
  <si>
    <t>900 ₪/شهر</t>
  </si>
  <si>
    <t>تشمل وجبة خفيفة</t>
  </si>
  <si>
    <t>الرسوم السنوية الكاملة (10 أشهر)</t>
  </si>
  <si>
    <t>9,000 ₪</t>
  </si>
  <si>
    <t>خصم 5% للدفع المسبق</t>
  </si>
  <si>
    <t>رسوم الأنشطة الإضافية</t>
  </si>
  <si>
    <t>100 ₪/شهر</t>
  </si>
  <si>
    <t>اختيارية</t>
  </si>
  <si>
    <t>خصم الأخوة (طفل ثانٍ)</t>
  </si>
  <si>
    <t>10%</t>
  </si>
  <si>
    <t>من الرسوم الشهرية</t>
  </si>
  <si>
    <t>خصم الدفع الفصلي</t>
  </si>
  <si>
    <t>3%</t>
  </si>
  <si>
    <t>دفع كل 3 أشهر</t>
  </si>
  <si>
    <t>📢 قنوات التسويق وميزانية الإعلان</t>
  </si>
  <si>
    <t>قناة التسويق</t>
  </si>
  <si>
    <t>الميزانية الشهرية ₪</t>
  </si>
  <si>
    <t>الفعالية المتوقعة</t>
  </si>
  <si>
    <t>واتساب وفيسبوك</t>
  </si>
  <si>
    <t>حملات إعلانية موجهة للأمهات</t>
  </si>
  <si>
    <t>1,200 ₪</t>
  </si>
  <si>
    <t>مرتفع جداً</t>
  </si>
  <si>
    <t>إنستغرام</t>
  </si>
  <si>
    <t>صور وفيديوهات للأنشطة</t>
  </si>
  <si>
    <t>اللافتات الخارجية</t>
  </si>
  <si>
    <t>لافتة المحل وإعلانات الشوارع</t>
  </si>
  <si>
    <t>600 ₪</t>
  </si>
  <si>
    <t>الفلايرات والكتالوجات</t>
  </si>
  <si>
    <t>توزيع في المنطقة المستهدفة</t>
  </si>
  <si>
    <t>400 ₪</t>
  </si>
  <si>
    <t>يوم مفتوح مجاني</t>
  </si>
  <si>
    <t>استقبال الأسر وجولة في الروضة</t>
  </si>
  <si>
    <t>500 ₪</t>
  </si>
  <si>
    <t>برنامج التوصية</t>
  </si>
  <si>
    <t>خصم 200₪ لكل طفل يُحيل طفلاً جديداً</t>
  </si>
  <si>
    <t>300 ₪</t>
  </si>
  <si>
    <t>✅ التوصية النهائية والخلاصة</t>
  </si>
  <si>
    <t>🌟 روضة الأنامل الذهبية – مشروع استثماري واعد ومجدٍ اقتصادياً 🌟</t>
  </si>
  <si>
    <t xml:space="preserve">
بناءً على الدراسة الشاملة التي أُجريت لمشروع روضة الأنامل الذهبية، 
تتضح الجدوى الاقتصادية العالية لهذا المشروع الاستثماري الواعد.
المشروع يتميز بفترة استرداد قصيرة، وعائد استثماري مرتفع، وطلب سوقي متزايد.
</t>
  </si>
  <si>
    <t>📅 فترة الاسترداد</t>
  </si>
  <si>
    <t>أقل من سنتين</t>
  </si>
  <si>
    <t>📈 العائد على الاستثمار</t>
  </si>
  <si>
    <t>291% خلال 5 سنوات</t>
  </si>
  <si>
    <t>💹 صافي الربح السنة 5</t>
  </si>
  <si>
    <t>291,600 ₪</t>
  </si>
  <si>
    <t>🏆 التوصية</t>
  </si>
  <si>
    <t>استثمار مجدٍ ومُوصى به</t>
  </si>
  <si>
    <t>© 2025 مكتب سند للمحاسبة والاستشارات المالية والإدارية | محكم ومستشار مالي</t>
  </si>
  <si>
    <t xml:space="preserve"> محكم ومستشار مالي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</si>
</sst>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4" x14ac:knownFonts="1">
    <font>
      <sz val="11"/>
      <color theme="1"/>
      <name val="Calibri"/>
      <family val="2"/>
      <charset val="1"/>
    </font>
    <font>
      <b/>
      <sz val="30"/>
      <color rgb="FFF4D03F"/>
      <name val="Arial"/>
      <charset val="1"/>
    </font>
    <font>
      <i/>
      <sz val="16"/>
      <color rgb="FFAEB6BF"/>
      <name val="Arial"/>
      <charset val="1"/>
    </font>
    <font>
      <b/>
      <sz val="24"/>
      <color rgb="FFFFFFFF"/>
      <name val="Arial"/>
      <charset val="1"/>
    </font>
    <font>
      <i/>
      <sz val="14"/>
      <color rgb="FFAEB6BF"/>
      <name val="Arial"/>
      <charset val="1"/>
    </font>
    <font>
      <b/>
      <sz val="11"/>
      <color rgb="FFF4D03F"/>
      <name val="Arial"/>
      <charset val="1"/>
    </font>
    <font>
      <sz val="11"/>
      <color rgb="FFFFFFFF"/>
      <name val="Arial"/>
      <charset val="1"/>
    </font>
    <font>
      <i/>
      <sz val="10"/>
      <color rgb="FF566573"/>
      <name val="Arial"/>
      <charset val="1"/>
    </font>
    <font>
      <b/>
      <sz val="20"/>
      <color rgb="FFF4D03F"/>
      <name val="Arial"/>
      <charset val="1"/>
    </font>
    <font>
      <b/>
      <sz val="13"/>
      <color rgb="FFFFFFFF"/>
      <name val="Arial"/>
      <charset val="1"/>
    </font>
    <font>
      <sz val="11"/>
      <color rgb="FF1C2833"/>
      <name val="Arial"/>
      <charset val="1"/>
    </font>
    <font>
      <b/>
      <sz val="11"/>
      <color rgb="FF1A5276"/>
      <name val="Arial"/>
      <charset val="1"/>
    </font>
    <font>
      <b/>
      <sz val="11"/>
      <color rgb="FFFFFFFF"/>
      <name val="Arial"/>
      <charset val="1"/>
    </font>
    <font>
      <b/>
      <sz val="11"/>
      <color rgb="FF1C2833"/>
      <name val="Arial"/>
      <charset val="1"/>
    </font>
    <font>
      <sz val="11"/>
      <color rgb="FF1A5276"/>
      <name val="Arial"/>
      <charset val="1"/>
    </font>
    <font>
      <sz val="11"/>
      <color rgb="FF1E8449"/>
      <name val="Arial"/>
      <charset val="1"/>
    </font>
    <font>
      <b/>
      <sz val="11"/>
      <color rgb="FF1E8449"/>
      <name val="Arial"/>
      <charset val="1"/>
    </font>
    <font>
      <sz val="11"/>
      <color rgb="FF566573"/>
      <name val="Arial"/>
      <charset val="1"/>
    </font>
    <font>
      <b/>
      <sz val="12"/>
      <color rgb="FF1E8449"/>
      <name val="Arial"/>
      <charset val="1"/>
    </font>
    <font>
      <b/>
      <sz val="12"/>
      <color rgb="FF922B21"/>
      <name val="Arial"/>
      <charset val="1"/>
    </font>
    <font>
      <sz val="10"/>
      <color rgb="FF1E8449"/>
      <name val="Arial"/>
      <charset val="1"/>
    </font>
    <font>
      <sz val="10"/>
      <color rgb="FF922B21"/>
      <name val="Arial"/>
      <charset val="1"/>
    </font>
    <font>
      <b/>
      <sz val="12"/>
      <color rgb="FF1A5276"/>
      <name val="Arial"/>
      <charset val="1"/>
    </font>
    <font>
      <sz val="10"/>
      <color rgb="FF1A5276"/>
      <name val="Arial"/>
      <charset val="1"/>
    </font>
    <font>
      <b/>
      <sz val="12"/>
      <color rgb="FFFFFFFF"/>
      <name val="Arial"/>
      <charset val="1"/>
    </font>
    <font>
      <b/>
      <sz val="13"/>
      <color rgb="FFF4D03F"/>
      <name val="Arial"/>
      <charset val="1"/>
    </font>
    <font>
      <sz val="11"/>
      <color rgb="FF922B21"/>
      <name val="Arial"/>
      <charset val="1"/>
    </font>
    <font>
      <b/>
      <sz val="12"/>
      <color rgb="FFF4D03F"/>
      <name val="Arial"/>
      <charset val="1"/>
    </font>
    <font>
      <b/>
      <sz val="26"/>
      <color rgb="FFF4D03F"/>
      <name val="Arial"/>
      <charset val="1"/>
    </font>
    <font>
      <b/>
      <sz val="18"/>
      <color rgb="FFFFFFFF"/>
      <name val="Arial"/>
      <charset val="1"/>
    </font>
    <font>
      <sz val="13"/>
      <color rgb="FFAEB6BF"/>
      <name val="Arial"/>
      <charset val="1"/>
    </font>
    <font>
      <b/>
      <sz val="14"/>
      <color rgb="FFB7950B"/>
      <name val="Arial"/>
      <charset val="1"/>
    </font>
    <font>
      <b/>
      <sz val="14"/>
      <color rgb="FF1E8449"/>
      <name val="Arial"/>
      <charset val="1"/>
    </font>
    <font>
      <i/>
      <sz val="11"/>
      <color rgb="FF566573"/>
      <name val="Arial"/>
      <charset val="1"/>
    </font>
  </fonts>
  <fills count="16">
    <fill>
      <patternFill patternType="none"/>
    </fill>
    <fill>
      <patternFill patternType="gray125"/>
    </fill>
    <fill>
      <patternFill patternType="solid">
        <fgColor rgb="FFB7950B"/>
        <bgColor rgb="FFDC853E"/>
      </patternFill>
    </fill>
    <fill>
      <patternFill patternType="solid">
        <fgColor rgb="FF1C2833"/>
        <bgColor rgb="FF1A252F"/>
      </patternFill>
    </fill>
    <fill>
      <patternFill patternType="solid">
        <fgColor rgb="FF212F3D"/>
        <bgColor rgb="FF1C2833"/>
      </patternFill>
    </fill>
    <fill>
      <patternFill patternType="solid">
        <fgColor rgb="FF1A252F"/>
        <bgColor rgb="FF1C2833"/>
      </patternFill>
    </fill>
    <fill>
      <patternFill patternType="solid">
        <fgColor rgb="FFF2F3F4"/>
        <bgColor rgb="FFF9F9F9"/>
      </patternFill>
    </fill>
    <fill>
      <patternFill patternType="solid">
        <fgColor rgb="FFD6EAF8"/>
        <bgColor rgb="FFD5F5E3"/>
      </patternFill>
    </fill>
    <fill>
      <patternFill patternType="solid">
        <fgColor rgb="FFFDFEFE"/>
        <bgColor rgb="FFFFFFFF"/>
      </patternFill>
    </fill>
    <fill>
      <patternFill patternType="solid">
        <fgColor rgb="FFFFFFFF"/>
        <bgColor rgb="FFFDFEFE"/>
      </patternFill>
    </fill>
    <fill>
      <patternFill patternType="solid">
        <fgColor rgb="FFF9E79F"/>
        <bgColor rgb="FFFDEBD0"/>
      </patternFill>
    </fill>
    <fill>
      <patternFill patternType="solid">
        <fgColor rgb="FFD5F5E3"/>
        <bgColor rgb="FFD6EAF8"/>
      </patternFill>
    </fill>
    <fill>
      <patternFill patternType="solid">
        <fgColor rgb="FFFADBD8"/>
        <bgColor rgb="FFE8DAEF"/>
      </patternFill>
    </fill>
    <fill>
      <patternFill patternType="solid">
        <fgColor rgb="FFFDEBD0"/>
        <bgColor rgb="FFFADBD8"/>
      </patternFill>
    </fill>
    <fill>
      <patternFill patternType="solid">
        <fgColor rgb="FFE8DAEF"/>
        <bgColor rgb="FFD9D9D9"/>
      </patternFill>
    </fill>
    <fill>
      <patternFill patternType="solid">
        <fgColor rgb="FF922B21"/>
        <bgColor rgb="FF993366"/>
      </patternFill>
    </fill>
  </fills>
  <borders count="5">
    <border>
      <left/>
      <right/>
      <top/>
      <bottom/>
      <diagonal/>
    </border>
    <border>
      <left style="thin">
        <color rgb="FFB7950B"/>
      </left>
      <right/>
      <top style="thin">
        <color rgb="FFB7950B"/>
      </top>
      <bottom style="thin">
        <color rgb="FFB7950B"/>
      </bottom>
      <diagonal/>
    </border>
    <border>
      <left style="medium">
        <color rgb="FF1C2833"/>
      </left>
      <right/>
      <top style="medium">
        <color rgb="FF1C2833"/>
      </top>
      <bottom/>
      <diagonal/>
    </border>
    <border>
      <left style="medium">
        <color rgb="FF1C2833"/>
      </left>
      <right/>
      <top style="medium">
        <color rgb="FF1C2833"/>
      </top>
      <bottom style="medium">
        <color rgb="FF1C2833"/>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7">
    <xf numFmtId="0" fontId="0" fillId="0" borderId="0" xfId="0"/>
    <xf numFmtId="0" fontId="0" fillId="2" borderId="0" xfId="0" applyFill="1"/>
    <xf numFmtId="0" fontId="0" fillId="3" borderId="0" xfId="0" applyFill="1"/>
    <xf numFmtId="0" fontId="11" fillId="7" borderId="4" xfId="0" applyFont="1" applyFill="1" applyBorder="1" applyAlignment="1">
      <alignment horizontal="right" vertical="center"/>
    </xf>
    <xf numFmtId="0" fontId="12" fillId="2" borderId="4" xfId="0" applyFont="1" applyFill="1" applyBorder="1" applyAlignment="1">
      <alignment horizontal="center" vertical="center"/>
    </xf>
    <xf numFmtId="0" fontId="13" fillId="7" borderId="4" xfId="0" applyFont="1" applyFill="1" applyBorder="1" applyAlignment="1">
      <alignment horizontal="right" vertical="center"/>
    </xf>
    <xf numFmtId="3" fontId="14" fillId="7" borderId="4" xfId="0" applyNumberFormat="1" applyFont="1" applyFill="1" applyBorder="1" applyAlignment="1">
      <alignment horizontal="center" vertical="center"/>
    </xf>
    <xf numFmtId="3" fontId="10" fillId="7" borderId="4" xfId="0" applyNumberFormat="1" applyFont="1" applyFill="1" applyBorder="1" applyAlignment="1">
      <alignment horizontal="center" vertical="center"/>
    </xf>
    <xf numFmtId="0" fontId="13" fillId="11" borderId="4" xfId="0" applyFont="1" applyFill="1" applyBorder="1" applyAlignment="1">
      <alignment horizontal="right" vertical="center"/>
    </xf>
    <xf numFmtId="3" fontId="14" fillId="11" borderId="4" xfId="0" applyNumberFormat="1" applyFont="1" applyFill="1" applyBorder="1" applyAlignment="1">
      <alignment horizontal="center" vertical="center"/>
    </xf>
    <xf numFmtId="3" fontId="10" fillId="11" borderId="4" xfId="0" applyNumberFormat="1" applyFont="1" applyFill="1" applyBorder="1" applyAlignment="1">
      <alignment horizontal="center" vertical="center"/>
    </xf>
    <xf numFmtId="0" fontId="13" fillId="10" borderId="4" xfId="0" applyFont="1" applyFill="1" applyBorder="1" applyAlignment="1">
      <alignment horizontal="right" vertical="center"/>
    </xf>
    <xf numFmtId="3" fontId="14" fillId="10" borderId="4" xfId="0" applyNumberFormat="1" applyFont="1" applyFill="1" applyBorder="1" applyAlignment="1">
      <alignment horizontal="center" vertical="center"/>
    </xf>
    <xf numFmtId="3" fontId="10" fillId="10" borderId="4" xfId="0" applyNumberFormat="1" applyFont="1" applyFill="1" applyBorder="1" applyAlignment="1">
      <alignment horizontal="center" vertical="center"/>
    </xf>
    <xf numFmtId="0" fontId="14" fillId="7" borderId="4" xfId="0" applyFont="1" applyFill="1" applyBorder="1" applyAlignment="1">
      <alignment horizontal="center" vertical="center"/>
    </xf>
    <xf numFmtId="0" fontId="10" fillId="7" borderId="4" xfId="0" applyFont="1" applyFill="1" applyBorder="1" applyAlignment="1">
      <alignment horizontal="center" vertical="center"/>
    </xf>
    <xf numFmtId="0" fontId="14" fillId="11" borderId="4" xfId="0" applyFont="1" applyFill="1" applyBorder="1" applyAlignment="1">
      <alignment horizontal="center" vertical="center"/>
    </xf>
    <xf numFmtId="0" fontId="10" fillId="11" borderId="4" xfId="0" applyFont="1" applyFill="1" applyBorder="1" applyAlignment="1">
      <alignment horizontal="center" vertical="center"/>
    </xf>
    <xf numFmtId="0" fontId="12" fillId="3" borderId="4" xfId="0" applyFont="1" applyFill="1" applyBorder="1" applyAlignment="1">
      <alignment horizontal="center" vertical="center"/>
    </xf>
    <xf numFmtId="0" fontId="16" fillId="11" borderId="4" xfId="0" applyFont="1" applyFill="1" applyBorder="1" applyAlignment="1">
      <alignment horizontal="center" vertical="center"/>
    </xf>
    <xf numFmtId="0" fontId="13" fillId="8" borderId="4" xfId="0" applyFont="1" applyFill="1" applyBorder="1" applyAlignment="1">
      <alignment horizontal="right" vertical="center"/>
    </xf>
    <xf numFmtId="0" fontId="10" fillId="8" borderId="4" xfId="0" applyFont="1" applyFill="1" applyBorder="1" applyAlignment="1">
      <alignment horizontal="right" vertical="center"/>
    </xf>
    <xf numFmtId="0" fontId="10" fillId="8" borderId="4" xfId="0" applyFont="1" applyFill="1" applyBorder="1" applyAlignment="1">
      <alignment horizontal="center" vertical="center"/>
    </xf>
    <xf numFmtId="0" fontId="10" fillId="7" borderId="4" xfId="0" applyFont="1" applyFill="1" applyBorder="1" applyAlignment="1">
      <alignment horizontal="right" vertical="center"/>
    </xf>
    <xf numFmtId="0" fontId="13" fillId="2" borderId="4" xfId="0" applyFont="1" applyFill="1" applyBorder="1" applyAlignment="1">
      <alignment horizontal="right" vertical="center"/>
    </xf>
    <xf numFmtId="0" fontId="13" fillId="10" borderId="4" xfId="0" applyFont="1" applyFill="1" applyBorder="1" applyAlignment="1">
      <alignment horizontal="center" vertical="center"/>
    </xf>
    <xf numFmtId="0" fontId="16" fillId="10" borderId="4" xfId="0" applyFont="1" applyFill="1" applyBorder="1" applyAlignment="1">
      <alignment horizontal="center" vertical="center"/>
    </xf>
    <xf numFmtId="0" fontId="10" fillId="10" borderId="4" xfId="0" applyFont="1" applyFill="1" applyBorder="1" applyAlignment="1">
      <alignment horizontal="right" vertical="center"/>
    </xf>
    <xf numFmtId="0" fontId="10" fillId="10" borderId="4" xfId="0" applyFont="1" applyFill="1" applyBorder="1" applyAlignment="1">
      <alignment horizontal="center" vertical="center"/>
    </xf>
    <xf numFmtId="3" fontId="16" fillId="11" borderId="4" xfId="0" applyNumberFormat="1" applyFont="1" applyFill="1" applyBorder="1" applyAlignment="1">
      <alignment horizontal="center" vertical="center"/>
    </xf>
    <xf numFmtId="3" fontId="10" fillId="8" borderId="4" xfId="0" applyNumberFormat="1" applyFont="1" applyFill="1" applyBorder="1" applyAlignment="1">
      <alignment horizontal="center" vertical="center"/>
    </xf>
    <xf numFmtId="0" fontId="6" fillId="3" borderId="4" xfId="0" applyFont="1" applyFill="1" applyBorder="1" applyAlignment="1">
      <alignment horizontal="center" vertical="center"/>
    </xf>
    <xf numFmtId="3" fontId="5" fillId="3" borderId="4" xfId="0" applyNumberFormat="1" applyFont="1" applyFill="1" applyBorder="1" applyAlignment="1">
      <alignment horizontal="center" vertical="center"/>
    </xf>
    <xf numFmtId="0" fontId="13" fillId="14" borderId="4" xfId="0" applyFont="1" applyFill="1" applyBorder="1" applyAlignment="1">
      <alignment horizontal="right" vertical="center"/>
    </xf>
    <xf numFmtId="0" fontId="10" fillId="14" borderId="4" xfId="0" applyFont="1" applyFill="1" applyBorder="1" applyAlignment="1">
      <alignment horizontal="center" vertical="center"/>
    </xf>
    <xf numFmtId="3" fontId="10" fillId="14" borderId="4" xfId="0" applyNumberFormat="1" applyFont="1" applyFill="1" applyBorder="1" applyAlignment="1">
      <alignment horizontal="center" vertical="center"/>
    </xf>
    <xf numFmtId="0" fontId="17" fillId="7" borderId="4" xfId="0" applyFont="1" applyFill="1" applyBorder="1" applyAlignment="1">
      <alignment horizontal="right" vertical="center"/>
    </xf>
    <xf numFmtId="164" fontId="10" fillId="7" borderId="4" xfId="0" applyNumberFormat="1" applyFont="1" applyFill="1" applyBorder="1" applyAlignment="1">
      <alignment horizontal="center" vertical="center"/>
    </xf>
    <xf numFmtId="0" fontId="17" fillId="8" borderId="4" xfId="0" applyFont="1" applyFill="1" applyBorder="1" applyAlignment="1">
      <alignment horizontal="right" vertical="center"/>
    </xf>
    <xf numFmtId="164" fontId="10" fillId="8" borderId="4" xfId="0" applyNumberFormat="1" applyFont="1" applyFill="1" applyBorder="1" applyAlignment="1">
      <alignment horizontal="center" vertical="center"/>
    </xf>
    <xf numFmtId="0" fontId="24" fillId="3" borderId="4" xfId="0" applyFont="1" applyFill="1" applyBorder="1" applyAlignment="1">
      <alignment horizontal="center" vertical="center"/>
    </xf>
    <xf numFmtId="3" fontId="25" fillId="3" borderId="4" xfId="0" applyNumberFormat="1" applyFont="1" applyFill="1" applyBorder="1" applyAlignment="1">
      <alignment horizontal="center" vertical="center"/>
    </xf>
    <xf numFmtId="164" fontId="5" fillId="3" borderId="4" xfId="0" applyNumberFormat="1" applyFont="1" applyFill="1" applyBorder="1" applyAlignment="1">
      <alignment horizontal="center" vertical="center"/>
    </xf>
    <xf numFmtId="0" fontId="16" fillId="10" borderId="4" xfId="0" applyFont="1" applyFill="1" applyBorder="1" applyAlignment="1">
      <alignment horizontal="right" vertical="center"/>
    </xf>
    <xf numFmtId="3" fontId="18" fillId="10" borderId="4" xfId="0" applyNumberFormat="1" applyFont="1" applyFill="1" applyBorder="1" applyAlignment="1">
      <alignment horizontal="center" vertical="center"/>
    </xf>
    <xf numFmtId="0" fontId="13" fillId="12" borderId="4" xfId="0" applyFont="1" applyFill="1" applyBorder="1" applyAlignment="1">
      <alignment horizontal="right" vertical="center"/>
    </xf>
    <xf numFmtId="3" fontId="26" fillId="12" borderId="4" xfId="0" applyNumberFormat="1" applyFont="1" applyFill="1" applyBorder="1" applyAlignment="1">
      <alignment horizontal="center" vertical="center"/>
    </xf>
    <xf numFmtId="3" fontId="26" fillId="8" borderId="4" xfId="0" applyNumberFormat="1" applyFont="1" applyFill="1" applyBorder="1" applyAlignment="1">
      <alignment horizontal="center" vertical="center"/>
    </xf>
    <xf numFmtId="0" fontId="24" fillId="15" borderId="4" xfId="0" applyFont="1" applyFill="1" applyBorder="1" applyAlignment="1">
      <alignment horizontal="center" vertical="center"/>
    </xf>
    <xf numFmtId="3" fontId="24" fillId="15" borderId="4" xfId="0" applyNumberFormat="1" applyFont="1" applyFill="1" applyBorder="1" applyAlignment="1">
      <alignment horizontal="center" vertical="center"/>
    </xf>
    <xf numFmtId="3" fontId="15" fillId="7" borderId="4" xfId="0" applyNumberFormat="1" applyFont="1" applyFill="1" applyBorder="1" applyAlignment="1">
      <alignment horizontal="center" vertical="center"/>
    </xf>
    <xf numFmtId="0" fontId="10" fillId="12" borderId="4" xfId="0" applyFont="1" applyFill="1" applyBorder="1" applyAlignment="1">
      <alignment horizontal="right" vertical="center"/>
    </xf>
    <xf numFmtId="3" fontId="15" fillId="12" borderId="4" xfId="0" applyNumberFormat="1" applyFont="1" applyFill="1" applyBorder="1" applyAlignment="1">
      <alignment horizontal="center" vertical="center"/>
    </xf>
    <xf numFmtId="0" fontId="24" fillId="3" borderId="4" xfId="0" applyFont="1" applyFill="1" applyBorder="1" applyAlignment="1">
      <alignment horizontal="right" vertical="center"/>
    </xf>
    <xf numFmtId="3" fontId="27" fillId="3" borderId="4" xfId="0" applyNumberFormat="1" applyFont="1" applyFill="1" applyBorder="1" applyAlignment="1">
      <alignment horizontal="center" vertical="center"/>
    </xf>
    <xf numFmtId="164" fontId="15" fillId="10" borderId="4" xfId="0" applyNumberFormat="1" applyFont="1" applyFill="1" applyBorder="1" applyAlignment="1">
      <alignment horizontal="center" vertical="center"/>
    </xf>
    <xf numFmtId="3" fontId="15" fillId="11" borderId="4" xfId="0" applyNumberFormat="1" applyFont="1" applyFill="1" applyBorder="1" applyAlignment="1">
      <alignment horizontal="center" vertical="center"/>
    </xf>
    <xf numFmtId="164" fontId="27" fillId="3" borderId="4" xfId="0" applyNumberFormat="1" applyFont="1" applyFill="1" applyBorder="1" applyAlignment="1">
      <alignment horizontal="center" vertical="center"/>
    </xf>
    <xf numFmtId="165" fontId="27" fillId="3" borderId="4" xfId="0" applyNumberFormat="1" applyFont="1" applyFill="1" applyBorder="1" applyAlignment="1">
      <alignment horizontal="center" vertical="center"/>
    </xf>
    <xf numFmtId="164" fontId="16" fillId="11" borderId="4" xfId="0" applyNumberFormat="1" applyFont="1" applyFill="1" applyBorder="1" applyAlignment="1">
      <alignment horizontal="center" vertical="center"/>
    </xf>
    <xf numFmtId="0" fontId="10" fillId="12" borderId="4" xfId="0" applyFont="1" applyFill="1" applyBorder="1" applyAlignment="1">
      <alignment horizontal="center" vertical="center"/>
    </xf>
    <xf numFmtId="0" fontId="13" fillId="7" borderId="4" xfId="0" applyFont="1" applyFill="1" applyBorder="1" applyAlignment="1">
      <alignment horizontal="center" vertical="center"/>
    </xf>
    <xf numFmtId="3" fontId="15" fillId="10" borderId="4" xfId="0" applyNumberFormat="1" applyFont="1" applyFill="1" applyBorder="1" applyAlignment="1">
      <alignment horizontal="center" vertical="center"/>
    </xf>
    <xf numFmtId="0" fontId="13" fillId="8" borderId="4" xfId="0" applyFont="1" applyFill="1" applyBorder="1" applyAlignment="1">
      <alignment horizontal="center" vertical="center"/>
    </xf>
    <xf numFmtId="0" fontId="8" fillId="3" borderId="2" xfId="0" applyFont="1" applyFill="1" applyBorder="1" applyAlignment="1">
      <alignment horizontal="center" vertical="center"/>
    </xf>
    <xf numFmtId="0" fontId="9" fillId="2" borderId="3" xfId="0" applyFont="1" applyFill="1" applyBorder="1" applyAlignment="1">
      <alignment horizontal="center" vertical="center"/>
    </xf>
    <xf numFmtId="0" fontId="10" fillId="6" borderId="3" xfId="0" applyFont="1" applyFill="1" applyBorder="1" applyAlignment="1">
      <alignment horizontal="center" vertical="center"/>
    </xf>
    <xf numFmtId="0" fontId="12" fillId="3" borderId="3" xfId="0" applyFont="1" applyFill="1" applyBorder="1" applyAlignment="1">
      <alignment horizontal="center" vertical="center"/>
    </xf>
    <xf numFmtId="0" fontId="5" fillId="4" borderId="1" xfId="0" applyFont="1" applyFill="1" applyBorder="1" applyAlignment="1">
      <alignment horizontal="right" vertical="center"/>
    </xf>
    <xf numFmtId="0" fontId="6" fillId="5" borderId="1" xfId="0" applyFont="1" applyFill="1" applyBorder="1" applyAlignment="1">
      <alignment horizontal="right" vertical="center"/>
    </xf>
    <xf numFmtId="0" fontId="7" fillId="3" borderId="0" xfId="0" applyFont="1" applyFill="1" applyAlignment="1">
      <alignment horizontal="center" vertical="center"/>
    </xf>
    <xf numFmtId="0" fontId="1" fillId="3" borderId="0" xfId="0" applyFont="1" applyFill="1" applyAlignment="1">
      <alignment horizontal="center" vertical="center"/>
    </xf>
    <xf numFmtId="0" fontId="2" fillId="3" borderId="0" xfId="0" applyFont="1" applyFill="1" applyAlignment="1">
      <alignment horizontal="center" vertical="center"/>
    </xf>
    <xf numFmtId="0" fontId="3" fillId="3" borderId="0" xfId="0" applyFont="1" applyFill="1" applyAlignment="1">
      <alignment horizontal="center" vertical="center"/>
    </xf>
    <xf numFmtId="0" fontId="4" fillId="3" borderId="0" xfId="0" applyFont="1" applyFill="1" applyAlignment="1">
      <alignment horizontal="center" vertical="center"/>
    </xf>
    <xf numFmtId="0" fontId="15" fillId="11" borderId="3" xfId="0" applyFont="1" applyFill="1" applyBorder="1" applyAlignment="1">
      <alignment horizontal="right" vertical="center"/>
    </xf>
    <xf numFmtId="0" fontId="10" fillId="9" borderId="3" xfId="0" applyFont="1" applyFill="1" applyBorder="1" applyAlignment="1">
      <alignment horizontal="center" vertical="center"/>
    </xf>
    <xf numFmtId="0" fontId="9" fillId="3" borderId="3" xfId="0" applyFont="1" applyFill="1" applyBorder="1" applyAlignment="1">
      <alignment horizontal="right" vertical="center"/>
    </xf>
    <xf numFmtId="0" fontId="10" fillId="8" borderId="3" xfId="0" applyFont="1" applyFill="1" applyBorder="1" applyAlignment="1">
      <alignment horizontal="right" vertical="center"/>
    </xf>
    <xf numFmtId="0" fontId="10" fillId="10" borderId="2" xfId="0" applyFont="1" applyFill="1" applyBorder="1" applyAlignment="1">
      <alignment horizontal="right" vertical="center" wrapText="1"/>
    </xf>
    <xf numFmtId="0" fontId="23" fillId="7" borderId="3" xfId="0" applyFont="1" applyFill="1" applyBorder="1" applyAlignment="1">
      <alignment horizontal="right" vertical="center"/>
    </xf>
    <xf numFmtId="0" fontId="21" fillId="13" borderId="3" xfId="0" applyFont="1" applyFill="1" applyBorder="1" applyAlignment="1">
      <alignment horizontal="right" vertical="center"/>
    </xf>
    <xf numFmtId="0" fontId="20" fillId="11" borderId="3" xfId="0" applyFont="1" applyFill="1" applyBorder="1" applyAlignment="1">
      <alignment horizontal="right" vertical="center"/>
    </xf>
    <xf numFmtId="0" fontId="21" fillId="12" borderId="3" xfId="0" applyFont="1" applyFill="1" applyBorder="1" applyAlignment="1">
      <alignment horizontal="right" vertical="center"/>
    </xf>
    <xf numFmtId="0" fontId="22" fillId="7" borderId="3" xfId="0" applyFont="1" applyFill="1" applyBorder="1" applyAlignment="1">
      <alignment horizontal="center" vertical="center"/>
    </xf>
    <xf numFmtId="0" fontId="19" fillId="13" borderId="3" xfId="0" applyFont="1" applyFill="1" applyBorder="1" applyAlignment="1">
      <alignment horizontal="center" vertical="center"/>
    </xf>
    <xf numFmtId="0" fontId="18" fillId="11" borderId="3" xfId="0" applyFont="1" applyFill="1" applyBorder="1" applyAlignment="1">
      <alignment horizontal="center" vertical="center"/>
    </xf>
    <xf numFmtId="0" fontId="19" fillId="12" borderId="3" xfId="0" applyFont="1" applyFill="1" applyBorder="1" applyAlignment="1">
      <alignment horizontal="center" vertical="center"/>
    </xf>
    <xf numFmtId="0" fontId="17" fillId="7" borderId="3" xfId="0" applyFont="1" applyFill="1" applyBorder="1" applyAlignment="1">
      <alignment horizontal="right" vertical="center"/>
    </xf>
    <xf numFmtId="0" fontId="17" fillId="8" borderId="3" xfId="0" applyFont="1" applyFill="1" applyBorder="1" applyAlignment="1">
      <alignment horizontal="right" vertical="center"/>
    </xf>
    <xf numFmtId="0" fontId="10" fillId="10" borderId="3" xfId="0" applyFont="1" applyFill="1" applyBorder="1" applyAlignment="1">
      <alignment horizontal="right" vertical="center"/>
    </xf>
    <xf numFmtId="0" fontId="17" fillId="14" borderId="3" xfId="0" applyFont="1" applyFill="1" applyBorder="1" applyAlignment="1">
      <alignment horizontal="right" vertical="center"/>
    </xf>
    <xf numFmtId="0" fontId="5" fillId="3" borderId="3" xfId="0" applyFont="1" applyFill="1" applyBorder="1" applyAlignment="1">
      <alignment horizontal="center" vertical="center"/>
    </xf>
    <xf numFmtId="0" fontId="17" fillId="10" borderId="3" xfId="0" applyFont="1" applyFill="1" applyBorder="1" applyAlignment="1">
      <alignment horizontal="right" vertical="center"/>
    </xf>
    <xf numFmtId="0" fontId="10" fillId="3" borderId="3" xfId="0" applyFont="1" applyFill="1" applyBorder="1" applyAlignment="1">
      <alignment horizontal="center" vertical="center"/>
    </xf>
    <xf numFmtId="0" fontId="16" fillId="11" borderId="3" xfId="0" applyFont="1" applyFill="1" applyBorder="1" applyAlignment="1">
      <alignment horizontal="right" vertical="center"/>
    </xf>
    <xf numFmtId="0" fontId="24" fillId="3" borderId="3" xfId="0" applyFont="1" applyFill="1" applyBorder="1" applyAlignment="1">
      <alignment horizontal="right" vertical="center"/>
    </xf>
    <xf numFmtId="0" fontId="10" fillId="10" borderId="3" xfId="0" applyFont="1" applyFill="1" applyBorder="1" applyAlignment="1">
      <alignment horizontal="center" vertical="center"/>
    </xf>
    <xf numFmtId="0" fontId="10" fillId="8" borderId="3" xfId="0" applyFont="1" applyFill="1" applyBorder="1" applyAlignment="1">
      <alignment horizontal="center" vertical="center"/>
    </xf>
    <xf numFmtId="0" fontId="10" fillId="14" borderId="3" xfId="0" applyFont="1" applyFill="1" applyBorder="1" applyAlignment="1">
      <alignment horizontal="right" vertical="center"/>
    </xf>
    <xf numFmtId="0" fontId="25" fillId="4" borderId="1" xfId="0" applyFont="1" applyFill="1" applyBorder="1" applyAlignment="1">
      <alignment horizontal="right" vertical="center"/>
    </xf>
    <xf numFmtId="0" fontId="31" fillId="5" borderId="1" xfId="0" applyFont="1" applyFill="1" applyBorder="1" applyAlignment="1">
      <alignment horizontal="center" vertical="center"/>
    </xf>
    <xf numFmtId="0" fontId="33" fillId="3" borderId="0" xfId="0" applyFont="1" applyFill="1" applyAlignment="1">
      <alignment horizontal="center" vertical="center"/>
    </xf>
    <xf numFmtId="0" fontId="32" fillId="5" borderId="1" xfId="0" applyFont="1" applyFill="1" applyBorder="1" applyAlignment="1">
      <alignment horizontal="center" vertical="center"/>
    </xf>
    <xf numFmtId="0" fontId="28" fillId="3" borderId="0" xfId="0" applyFont="1" applyFill="1" applyAlignment="1">
      <alignment horizontal="center" vertical="center"/>
    </xf>
    <xf numFmtId="0" fontId="29" fillId="4" borderId="0" xfId="0" applyFont="1" applyFill="1" applyAlignment="1">
      <alignment horizontal="center" vertical="center"/>
    </xf>
    <xf numFmtId="0" fontId="30" fillId="3" borderId="0" xfId="0" applyFont="1" applyFill="1" applyAlignment="1">
      <alignment horizontal="center" vertical="center" wrapText="1"/>
    </xf>
  </cellXfs>
  <cellStyles count="1">
    <cellStyle name="عادي" xfId="0" builtinId="0"/>
  </cellStyles>
  <dxfs count="0"/>
  <tableStyles count="0" defaultTableStyle="TableStyleMedium2" defaultPivotStyle="PivotStyleLight16"/>
  <colors>
    <indexedColors>
      <rgbColor rgb="FF000000"/>
      <rgbColor rgb="FFFFFFFF"/>
      <rgbColor rgb="FFFF0000"/>
      <rgbColor rgb="FF00FF00"/>
      <rgbColor rgb="FF0000FF"/>
      <rgbColor rgb="FFF9F9F9"/>
      <rgbColor rgb="FFFF00FF"/>
      <rgbColor rgb="FF00FFFF"/>
      <rgbColor rgb="FF800000"/>
      <rgbColor rgb="FF008000"/>
      <rgbColor rgb="FF000080"/>
      <rgbColor rgb="FFB7950B"/>
      <rgbColor rgb="FF800080"/>
      <rgbColor rgb="FF4F81BD"/>
      <rgbColor rgb="FFCCCCCC"/>
      <rgbColor rgb="FF878787"/>
      <rgbColor rgb="FF93A9CE"/>
      <rgbColor rgb="FFAB4744"/>
      <rgbColor rgb="FFFDEBD0"/>
      <rgbColor rgb="FFD6EAF8"/>
      <rgbColor rgb="FF660066"/>
      <rgbColor rgb="FFDC853E"/>
      <rgbColor rgb="FF0066CC"/>
      <rgbColor rgb="FFD9D9D9"/>
      <rgbColor rgb="FF000080"/>
      <rgbColor rgb="FFFF00FF"/>
      <rgbColor rgb="FFFDFEFE"/>
      <rgbColor rgb="FF00FFFF"/>
      <rgbColor rgb="FF800080"/>
      <rgbColor rgb="FF800000"/>
      <rgbColor rgb="FF008080"/>
      <rgbColor rgb="FF0000FF"/>
      <rgbColor rgb="FF00CCFF"/>
      <rgbColor rgb="FFF2F3F4"/>
      <rgbColor rgb="FFD5F5E3"/>
      <rgbColor rgb="FFF9E79F"/>
      <rgbColor rgb="FFAEB6BF"/>
      <rgbColor rgb="FFD09493"/>
      <rgbColor rgb="FFE8DAEF"/>
      <rgbColor rgb="FFFADBD8"/>
      <rgbColor rgb="FF4672A8"/>
      <rgbColor rgb="FF4299B0"/>
      <rgbColor rgb="FF99CC00"/>
      <rgbColor rgb="FFF4D03F"/>
      <rgbColor rgb="FFFF9900"/>
      <rgbColor rgb="FFFF6600"/>
      <rgbColor rgb="FF725990"/>
      <rgbColor rgb="FF8AA64F"/>
      <rgbColor rgb="FF1A5276"/>
      <rgbColor rgb="FF1E8449"/>
      <rgbColor rgb="FF1A252F"/>
      <rgbColor rgb="FF1C2833"/>
      <rgbColor rgb="FF922B21"/>
      <rgbColor rgb="FF993366"/>
      <rgbColor rgb="FF566573"/>
      <rgbColor rgb="FF212F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الإيرادات مقابل التكاليف (₪)</a:t>
            </a:r>
          </a:p>
        </c:rich>
      </c:tx>
      <c:overlay val="0"/>
      <c:spPr>
        <a:noFill/>
        <a:ln w="0">
          <a:noFill/>
        </a:ln>
      </c:spPr>
    </c:title>
    <c:autoTitleDeleted val="0"/>
    <c:plotArea>
      <c:layout/>
      <c:barChart>
        <c:barDir val="col"/>
        <c:grouping val="clustered"/>
        <c:varyColors val="0"/>
        <c:ser>
          <c:idx val="0"/>
          <c:order val="0"/>
          <c:tx>
            <c:strRef>
              <c:f>'الرسوم البيانية'!$C$9</c:f>
              <c:strCache>
                <c:ptCount val="1"/>
                <c:pt idx="0">
                  <c:v>378,000</c:v>
                </c:pt>
              </c:strCache>
            </c:strRef>
          </c:tx>
          <c:spPr>
            <a:solidFill>
              <a:srgbClr val="1E8449"/>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ar-P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'الرسوم البيانية'!$B$10:$B$14</c:f>
              <c:strCache>
                <c:ptCount val="4"/>
                <c:pt idx="0">
                  <c:v>السنة 2</c:v>
                </c:pt>
                <c:pt idx="1">
                  <c:v>السنة 3</c:v>
                </c:pt>
                <c:pt idx="2">
                  <c:v>السنة 4</c:v>
                </c:pt>
                <c:pt idx="3">
                  <c:v>السنة 5</c:v>
                </c:pt>
              </c:strCache>
            </c:strRef>
          </c:cat>
          <c:val>
            <c:numRef>
              <c:f>'الرسوم البيانية'!$C$10:$C$13</c:f>
              <c:numCache>
                <c:formatCode>#,##0</c:formatCode>
                <c:ptCount val="4"/>
                <c:pt idx="0">
                  <c:v>453600</c:v>
                </c:pt>
                <c:pt idx="1">
                  <c:v>529200</c:v>
                </c:pt>
                <c:pt idx="2">
                  <c:v>604800</c:v>
                </c:pt>
                <c:pt idx="3">
                  <c:v>680400</c:v>
                </c:pt>
              </c:numCache>
            </c:numRef>
          </c:val>
          <c:extLst>
            <c:ext xmlns:c16="http://schemas.microsoft.com/office/drawing/2014/chart" uri="{C3380CC4-5D6E-409C-BE32-E72D297353CC}">
              <c16:uniqueId val="{00000000-D708-4480-AB26-E8FA37B03457}"/>
            </c:ext>
          </c:extLst>
        </c:ser>
        <c:ser>
          <c:idx val="1"/>
          <c:order val="1"/>
          <c:tx>
            <c:strRef>
              <c:f>'الرسوم البيانية'!$D$9</c:f>
              <c:strCache>
                <c:ptCount val="1"/>
                <c:pt idx="0">
                  <c:v>299,900</c:v>
                </c:pt>
              </c:strCache>
            </c:strRef>
          </c:tx>
          <c:spPr>
            <a:solidFill>
              <a:srgbClr val="922B21"/>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ar-P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'الرسوم البيانية'!$B$10:$B$14</c:f>
              <c:strCache>
                <c:ptCount val="4"/>
                <c:pt idx="0">
                  <c:v>السنة 2</c:v>
                </c:pt>
                <c:pt idx="1">
                  <c:v>السنة 3</c:v>
                </c:pt>
                <c:pt idx="2">
                  <c:v>السنة 4</c:v>
                </c:pt>
                <c:pt idx="3">
                  <c:v>السنة 5</c:v>
                </c:pt>
              </c:strCache>
            </c:strRef>
          </c:cat>
          <c:val>
            <c:numRef>
              <c:f>'الرسوم البيانية'!$D$10:$D$13</c:f>
              <c:numCache>
                <c:formatCode>#,##0</c:formatCode>
                <c:ptCount val="4"/>
                <c:pt idx="0">
                  <c:v>299200</c:v>
                </c:pt>
                <c:pt idx="1">
                  <c:v>309300</c:v>
                </c:pt>
                <c:pt idx="2">
                  <c:v>315800</c:v>
                </c:pt>
                <c:pt idx="3">
                  <c:v>325300</c:v>
                </c:pt>
              </c:numCache>
            </c:numRef>
          </c:val>
          <c:extLst>
            <c:ext xmlns:c16="http://schemas.microsoft.com/office/drawing/2014/chart" uri="{C3380CC4-5D6E-409C-BE32-E72D297353CC}">
              <c16:uniqueId val="{00000001-D708-4480-AB26-E8FA37B03457}"/>
            </c:ext>
          </c:extLst>
        </c:ser>
        <c:ser>
          <c:idx val="2"/>
          <c:order val="2"/>
          <c:tx>
            <c:strRef>
              <c:f>'الرسوم البيانية'!$E$9</c:f>
              <c:strCache>
                <c:ptCount val="1"/>
                <c:pt idx="0">
                  <c:v>78,100</c:v>
                </c:pt>
              </c:strCache>
            </c:strRef>
          </c:tx>
          <c:spPr>
            <a:solidFill>
              <a:srgbClr val="B7950B"/>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ar-P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'الرسوم البيانية'!$B$10:$B$14</c:f>
              <c:strCache>
                <c:ptCount val="4"/>
                <c:pt idx="0">
                  <c:v>السنة 2</c:v>
                </c:pt>
                <c:pt idx="1">
                  <c:v>السنة 3</c:v>
                </c:pt>
                <c:pt idx="2">
                  <c:v>السنة 4</c:v>
                </c:pt>
                <c:pt idx="3">
                  <c:v>السنة 5</c:v>
                </c:pt>
              </c:strCache>
            </c:strRef>
          </c:cat>
          <c:val>
            <c:numRef>
              <c:f>'الرسوم البيانية'!$E$10:$E$13</c:f>
              <c:numCache>
                <c:formatCode>#,##0</c:formatCode>
                <c:ptCount val="4"/>
                <c:pt idx="0">
                  <c:v>78800</c:v>
                </c:pt>
                <c:pt idx="1">
                  <c:v>68700</c:v>
                </c:pt>
                <c:pt idx="2">
                  <c:v>62200</c:v>
                </c:pt>
                <c:pt idx="3">
                  <c:v>52700</c:v>
                </c:pt>
              </c:numCache>
            </c:numRef>
          </c:val>
          <c:extLst>
            <c:ext xmlns:c16="http://schemas.microsoft.com/office/drawing/2014/chart" uri="{C3380CC4-5D6E-409C-BE32-E72D297353CC}">
              <c16:uniqueId val="{00000002-D708-4480-AB26-E8FA37B03457}"/>
            </c:ext>
          </c:extLst>
        </c:ser>
        <c:dLbls>
          <c:showLegendKey val="0"/>
          <c:showVal val="0"/>
          <c:showCatName val="0"/>
          <c:showSerName val="0"/>
          <c:showPercent val="0"/>
          <c:showBubbleSize val="0"/>
        </c:dLbls>
        <c:gapWidth val="150"/>
        <c:axId val="5941877"/>
        <c:axId val="91526345"/>
      </c:barChart>
      <c:catAx>
        <c:axId val="594187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السنوات</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ar-PS"/>
          </a:p>
        </c:txPr>
        <c:crossAx val="91526345"/>
        <c:crosses val="autoZero"/>
        <c:auto val="1"/>
        <c:lblAlgn val="ctr"/>
        <c:lblOffset val="100"/>
        <c:noMultiLvlLbl val="0"/>
      </c:catAx>
      <c:valAx>
        <c:axId val="9152634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المبلغ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ar-PS"/>
          </a:p>
        </c:txPr>
        <c:crossAx val="594187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ar-P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نمو صافي الربح السنوي (₪)</a:t>
            </a:r>
          </a:p>
        </c:rich>
      </c:tx>
      <c:overlay val="0"/>
      <c:spPr>
        <a:noFill/>
        <a:ln w="0">
          <a:noFill/>
        </a:ln>
      </c:spPr>
    </c:title>
    <c:autoTitleDeleted val="0"/>
    <c:plotArea>
      <c:layout/>
      <c:lineChart>
        <c:grouping val="standard"/>
        <c:varyColors val="0"/>
        <c:ser>
          <c:idx val="0"/>
          <c:order val="0"/>
          <c:tx>
            <c:strRef>
              <c:f>'الرسوم البيانية'!$E$9</c:f>
              <c:strCache>
                <c:ptCount val="1"/>
                <c:pt idx="0">
                  <c:v>78,100</c:v>
                </c:pt>
              </c:strCache>
            </c:strRef>
          </c:tx>
          <c:spPr>
            <a:ln w="24840">
              <a:solidFill>
                <a:srgbClr val="B7950B"/>
              </a:solidFill>
              <a:round/>
            </a:ln>
          </c:spPr>
          <c:marker>
            <c:symbol val="none"/>
          </c:marker>
          <c:dLbls>
            <c:spPr>
              <a:noFill/>
              <a:ln>
                <a:noFill/>
              </a:ln>
              <a:effectLst/>
            </c:spPr>
            <c:txPr>
              <a:bodyPr wrap="none"/>
              <a:lstStyle/>
              <a:p>
                <a:pPr>
                  <a:defRPr sz="1000" b="0" strike="noStrike" spc="-1">
                    <a:latin typeface="Arial"/>
                  </a:defRPr>
                </a:pPr>
                <a:endParaRPr lang="ar-P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'الرسوم البيانية'!$B$10:$B$14</c:f>
              <c:strCache>
                <c:ptCount val="4"/>
                <c:pt idx="0">
                  <c:v>السنة 2</c:v>
                </c:pt>
                <c:pt idx="1">
                  <c:v>السنة 3</c:v>
                </c:pt>
                <c:pt idx="2">
                  <c:v>السنة 4</c:v>
                </c:pt>
                <c:pt idx="3">
                  <c:v>السنة 5</c:v>
                </c:pt>
              </c:strCache>
            </c:strRef>
          </c:cat>
          <c:val>
            <c:numRef>
              <c:f>'الرسوم البيانية'!$E$10:$E$13</c:f>
              <c:numCache>
                <c:formatCode>#,##0</c:formatCode>
                <c:ptCount val="4"/>
                <c:pt idx="0">
                  <c:v>78800</c:v>
                </c:pt>
                <c:pt idx="1">
                  <c:v>68700</c:v>
                </c:pt>
                <c:pt idx="2">
                  <c:v>62200</c:v>
                </c:pt>
                <c:pt idx="3">
                  <c:v>52700</c:v>
                </c:pt>
              </c:numCache>
            </c:numRef>
          </c:val>
          <c:smooth val="1"/>
          <c:extLst>
            <c:ext xmlns:c16="http://schemas.microsoft.com/office/drawing/2014/chart" uri="{C3380CC4-5D6E-409C-BE32-E72D297353CC}">
              <c16:uniqueId val="{00000000-35A1-430C-8BDA-2F03A616688F}"/>
            </c:ext>
          </c:extLst>
        </c:ser>
        <c:dLbls>
          <c:showLegendKey val="0"/>
          <c:showVal val="0"/>
          <c:showCatName val="0"/>
          <c:showSerName val="0"/>
          <c:showPercent val="0"/>
          <c:showBubbleSize val="0"/>
        </c:dLbls>
        <c:hiLowLines>
          <c:spPr>
            <a:ln w="0">
              <a:noFill/>
            </a:ln>
          </c:spPr>
        </c:hiLowLines>
        <c:smooth val="0"/>
        <c:axId val="21144722"/>
        <c:axId val="56172027"/>
      </c:lineChart>
      <c:catAx>
        <c:axId val="2114472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السنوات</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ar-PS"/>
          </a:p>
        </c:txPr>
        <c:crossAx val="56172027"/>
        <c:crosses val="autoZero"/>
        <c:auto val="1"/>
        <c:lblAlgn val="ctr"/>
        <c:lblOffset val="100"/>
        <c:noMultiLvlLbl val="0"/>
      </c:catAx>
      <c:valAx>
        <c:axId val="5617202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صافي الربح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ar-PS"/>
          </a:p>
        </c:txPr>
        <c:crossAx val="2114472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ar-P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توزيع تكاليف الاستثمار الأولي</a:t>
            </a:r>
          </a:p>
        </c:rich>
      </c:tx>
      <c:overlay val="0"/>
      <c:spPr>
        <a:noFill/>
        <a:ln w="0">
          <a:noFill/>
        </a:ln>
      </c:spPr>
    </c:title>
    <c:autoTitleDeleted val="0"/>
    <c:plotArea>
      <c:layout/>
      <c:pieChart>
        <c:varyColors val="1"/>
        <c:ser>
          <c:idx val="0"/>
          <c:order val="0"/>
          <c:spPr>
            <a:solidFill>
              <a:srgbClr val="4F81BD"/>
            </a:solidFill>
            <a:ln w="9360">
              <a:solidFill>
                <a:srgbClr val="F9F9F9"/>
              </a:solidFill>
              <a:round/>
            </a:ln>
          </c:spPr>
          <c:dPt>
            <c:idx val="0"/>
            <c:bubble3D val="0"/>
            <c:spPr>
              <a:solidFill>
                <a:srgbClr val="4672A8"/>
              </a:solidFill>
              <a:ln w="9360">
                <a:solidFill>
                  <a:srgbClr val="F9F9F9"/>
                </a:solidFill>
                <a:round/>
              </a:ln>
            </c:spPr>
            <c:extLst>
              <c:ext xmlns:c16="http://schemas.microsoft.com/office/drawing/2014/chart" uri="{C3380CC4-5D6E-409C-BE32-E72D297353CC}">
                <c16:uniqueId val="{00000001-2E2A-4D84-BC50-70E1B85D11E5}"/>
              </c:ext>
            </c:extLst>
          </c:dPt>
          <c:dPt>
            <c:idx val="1"/>
            <c:bubble3D val="0"/>
            <c:spPr>
              <a:solidFill>
                <a:srgbClr val="AB4744"/>
              </a:solidFill>
              <a:ln w="9360">
                <a:solidFill>
                  <a:srgbClr val="F9F9F9"/>
                </a:solidFill>
                <a:round/>
              </a:ln>
            </c:spPr>
            <c:extLst>
              <c:ext xmlns:c16="http://schemas.microsoft.com/office/drawing/2014/chart" uri="{C3380CC4-5D6E-409C-BE32-E72D297353CC}">
                <c16:uniqueId val="{00000003-2E2A-4D84-BC50-70E1B85D11E5}"/>
              </c:ext>
            </c:extLst>
          </c:dPt>
          <c:dPt>
            <c:idx val="2"/>
            <c:bubble3D val="0"/>
            <c:spPr>
              <a:solidFill>
                <a:srgbClr val="8AA64F"/>
              </a:solidFill>
              <a:ln w="9360">
                <a:solidFill>
                  <a:srgbClr val="F9F9F9"/>
                </a:solidFill>
                <a:round/>
              </a:ln>
            </c:spPr>
            <c:extLst>
              <c:ext xmlns:c16="http://schemas.microsoft.com/office/drawing/2014/chart" uri="{C3380CC4-5D6E-409C-BE32-E72D297353CC}">
                <c16:uniqueId val="{00000005-2E2A-4D84-BC50-70E1B85D11E5}"/>
              </c:ext>
            </c:extLst>
          </c:dPt>
          <c:dPt>
            <c:idx val="3"/>
            <c:bubble3D val="0"/>
            <c:spPr>
              <a:solidFill>
                <a:srgbClr val="725990"/>
              </a:solidFill>
              <a:ln w="9360">
                <a:solidFill>
                  <a:srgbClr val="F9F9F9"/>
                </a:solidFill>
                <a:round/>
              </a:ln>
            </c:spPr>
            <c:extLst>
              <c:ext xmlns:c16="http://schemas.microsoft.com/office/drawing/2014/chart" uri="{C3380CC4-5D6E-409C-BE32-E72D297353CC}">
                <c16:uniqueId val="{00000007-2E2A-4D84-BC50-70E1B85D11E5}"/>
              </c:ext>
            </c:extLst>
          </c:dPt>
          <c:dPt>
            <c:idx val="4"/>
            <c:bubble3D val="0"/>
            <c:spPr>
              <a:solidFill>
                <a:srgbClr val="4299B0"/>
              </a:solidFill>
              <a:ln w="9360">
                <a:solidFill>
                  <a:srgbClr val="F9F9F9"/>
                </a:solidFill>
                <a:round/>
              </a:ln>
            </c:spPr>
            <c:extLst>
              <c:ext xmlns:c16="http://schemas.microsoft.com/office/drawing/2014/chart" uri="{C3380CC4-5D6E-409C-BE32-E72D297353CC}">
                <c16:uniqueId val="{00000009-2E2A-4D84-BC50-70E1B85D11E5}"/>
              </c:ext>
            </c:extLst>
          </c:dPt>
          <c:dPt>
            <c:idx val="5"/>
            <c:bubble3D val="0"/>
            <c:spPr>
              <a:solidFill>
                <a:srgbClr val="DC853E"/>
              </a:solidFill>
              <a:ln w="9360">
                <a:solidFill>
                  <a:srgbClr val="F9F9F9"/>
                </a:solidFill>
                <a:round/>
              </a:ln>
            </c:spPr>
            <c:extLst>
              <c:ext xmlns:c16="http://schemas.microsoft.com/office/drawing/2014/chart" uri="{C3380CC4-5D6E-409C-BE32-E72D297353CC}">
                <c16:uniqueId val="{0000000B-2E2A-4D84-BC50-70E1B85D11E5}"/>
              </c:ext>
            </c:extLst>
          </c:dPt>
          <c:dPt>
            <c:idx val="6"/>
            <c:bubble3D val="0"/>
            <c:spPr>
              <a:solidFill>
                <a:srgbClr val="93A9CE"/>
              </a:solidFill>
              <a:ln w="9360">
                <a:solidFill>
                  <a:srgbClr val="F9F9F9"/>
                </a:solidFill>
                <a:round/>
              </a:ln>
            </c:spPr>
            <c:extLst>
              <c:ext xmlns:c16="http://schemas.microsoft.com/office/drawing/2014/chart" uri="{C3380CC4-5D6E-409C-BE32-E72D297353CC}">
                <c16:uniqueId val="{0000000D-2E2A-4D84-BC50-70E1B85D11E5}"/>
              </c:ext>
            </c:extLst>
          </c:dPt>
          <c:dPt>
            <c:idx val="7"/>
            <c:bubble3D val="0"/>
            <c:spPr>
              <a:solidFill>
                <a:srgbClr val="D09493"/>
              </a:solidFill>
              <a:ln w="9360">
                <a:solidFill>
                  <a:srgbClr val="F9F9F9"/>
                </a:solidFill>
                <a:round/>
              </a:ln>
            </c:spPr>
            <c:extLst>
              <c:ext xmlns:c16="http://schemas.microsoft.com/office/drawing/2014/chart" uri="{C3380CC4-5D6E-409C-BE32-E72D297353CC}">
                <c16:uniqueId val="{0000000F-2E2A-4D84-BC50-70E1B85D11E5}"/>
              </c:ext>
            </c:extLst>
          </c:dPt>
          <c:dLbls>
            <c:dLbl>
              <c:idx val="0"/>
              <c:spPr/>
              <c:txPr>
                <a:bodyPr wrap="none"/>
                <a:lstStyle/>
                <a:p>
                  <a:pPr>
                    <a:defRPr sz="1000" b="0" strike="noStrike" spc="-1">
                      <a:latin typeface="Arial"/>
                    </a:defRPr>
                  </a:pPr>
                  <a:endParaRPr lang="ar-P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E2A-4D84-BC50-70E1B85D11E5}"/>
                </c:ext>
              </c:extLst>
            </c:dLbl>
            <c:dLbl>
              <c:idx val="1"/>
              <c:spPr/>
              <c:txPr>
                <a:bodyPr wrap="none"/>
                <a:lstStyle/>
                <a:p>
                  <a:pPr>
                    <a:defRPr sz="1000" b="0" strike="noStrike" spc="-1">
                      <a:latin typeface="Arial"/>
                    </a:defRPr>
                  </a:pPr>
                  <a:endParaRPr lang="ar-P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2E2A-4D84-BC50-70E1B85D11E5}"/>
                </c:ext>
              </c:extLst>
            </c:dLbl>
            <c:dLbl>
              <c:idx val="2"/>
              <c:spPr/>
              <c:txPr>
                <a:bodyPr wrap="none"/>
                <a:lstStyle/>
                <a:p>
                  <a:pPr>
                    <a:defRPr sz="1000" b="0" strike="noStrike" spc="-1">
                      <a:latin typeface="Arial"/>
                    </a:defRPr>
                  </a:pPr>
                  <a:endParaRPr lang="ar-P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2E2A-4D84-BC50-70E1B85D11E5}"/>
                </c:ext>
              </c:extLst>
            </c:dLbl>
            <c:dLbl>
              <c:idx val="3"/>
              <c:spPr/>
              <c:txPr>
                <a:bodyPr wrap="none"/>
                <a:lstStyle/>
                <a:p>
                  <a:pPr>
                    <a:defRPr sz="1000" b="0" strike="noStrike" spc="-1">
                      <a:latin typeface="Arial"/>
                    </a:defRPr>
                  </a:pPr>
                  <a:endParaRPr lang="ar-P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2E2A-4D84-BC50-70E1B85D11E5}"/>
                </c:ext>
              </c:extLst>
            </c:dLbl>
            <c:dLbl>
              <c:idx val="4"/>
              <c:spPr/>
              <c:txPr>
                <a:bodyPr wrap="none"/>
                <a:lstStyle/>
                <a:p>
                  <a:pPr>
                    <a:defRPr sz="1000" b="0" strike="noStrike" spc="-1">
                      <a:latin typeface="Arial"/>
                    </a:defRPr>
                  </a:pPr>
                  <a:endParaRPr lang="ar-P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2E2A-4D84-BC50-70E1B85D11E5}"/>
                </c:ext>
              </c:extLst>
            </c:dLbl>
            <c:dLbl>
              <c:idx val="5"/>
              <c:spPr/>
              <c:txPr>
                <a:bodyPr wrap="none"/>
                <a:lstStyle/>
                <a:p>
                  <a:pPr>
                    <a:defRPr sz="1000" b="0" strike="noStrike" spc="-1">
                      <a:latin typeface="Arial"/>
                    </a:defRPr>
                  </a:pPr>
                  <a:endParaRPr lang="ar-P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2E2A-4D84-BC50-70E1B85D11E5}"/>
                </c:ext>
              </c:extLst>
            </c:dLbl>
            <c:dLbl>
              <c:idx val="6"/>
              <c:spPr/>
              <c:txPr>
                <a:bodyPr wrap="none"/>
                <a:lstStyle/>
                <a:p>
                  <a:pPr>
                    <a:defRPr sz="1000" b="0" strike="noStrike" spc="-1">
                      <a:latin typeface="Arial"/>
                    </a:defRPr>
                  </a:pPr>
                  <a:endParaRPr lang="ar-P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2E2A-4D84-BC50-70E1B85D11E5}"/>
                </c:ext>
              </c:extLst>
            </c:dLbl>
            <c:dLbl>
              <c:idx val="7"/>
              <c:spPr/>
              <c:txPr>
                <a:bodyPr wrap="none"/>
                <a:lstStyle/>
                <a:p>
                  <a:pPr>
                    <a:defRPr sz="1000" b="0" strike="noStrike" spc="-1">
                      <a:latin typeface="Arial"/>
                    </a:defRPr>
                  </a:pPr>
                  <a:endParaRPr lang="ar-P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2E2A-4D84-BC50-70E1B85D11E5}"/>
                </c:ext>
              </c:extLst>
            </c:dLbl>
            <c:spPr>
              <a:noFill/>
              <a:ln>
                <a:noFill/>
              </a:ln>
              <a:effectLst/>
            </c:spPr>
            <c:txPr>
              <a:bodyPr wrap="none"/>
              <a:lstStyle/>
              <a:p>
                <a:pPr>
                  <a:defRPr sz="1000" b="0" strike="noStrike" spc="-1">
                    <a:latin typeface="Arial"/>
                  </a:defRPr>
                </a:pPr>
                <a:endParaRPr lang="ar-P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'الرسوم البيانية'!$B$17:$B$24</c:f>
              <c:strCache>
                <c:ptCount val="8"/>
                <c:pt idx="0">
                  <c:v>تجهيز المبنى</c:v>
                </c:pt>
                <c:pt idx="1">
                  <c:v>أثاث وتجهيزات</c:v>
                </c:pt>
                <c:pt idx="2">
                  <c:v>معدات إلكترونية</c:v>
                </c:pt>
                <c:pt idx="3">
                  <c:v>ملعب خارجي</c:v>
                </c:pt>
                <c:pt idx="4">
                  <c:v>مواد تعليمية</c:v>
                </c:pt>
                <c:pt idx="5">
                  <c:v>تراخيص</c:v>
                </c:pt>
                <c:pt idx="6">
                  <c:v>تسويق</c:v>
                </c:pt>
                <c:pt idx="7">
                  <c:v>احتياطي</c:v>
                </c:pt>
              </c:strCache>
            </c:strRef>
          </c:cat>
          <c:val>
            <c:numRef>
              <c:f>'الرسوم البيانية'!$C$17:$C$24</c:f>
              <c:numCache>
                <c:formatCode>#,##0</c:formatCode>
                <c:ptCount val="8"/>
                <c:pt idx="0">
                  <c:v>15000</c:v>
                </c:pt>
                <c:pt idx="1">
                  <c:v>27000</c:v>
                </c:pt>
                <c:pt idx="2">
                  <c:v>10000</c:v>
                </c:pt>
                <c:pt idx="3">
                  <c:v>8000</c:v>
                </c:pt>
                <c:pt idx="4">
                  <c:v>4000</c:v>
                </c:pt>
                <c:pt idx="5">
                  <c:v>3000</c:v>
                </c:pt>
                <c:pt idx="6">
                  <c:v>5000</c:v>
                </c:pt>
                <c:pt idx="7">
                  <c:v>13000</c:v>
                </c:pt>
              </c:numCache>
            </c:numRef>
          </c:val>
          <c:extLst>
            <c:ext xmlns:c16="http://schemas.microsoft.com/office/drawing/2014/chart" uri="{C3380CC4-5D6E-409C-BE32-E72D297353CC}">
              <c16:uniqueId val="{00000010-2E2A-4D84-BC50-70E1B85D11E5}"/>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ar-P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نمو أعداد الأطفال الملتحقين</a:t>
            </a:r>
          </a:p>
        </c:rich>
      </c:tx>
      <c:overlay val="0"/>
      <c:spPr>
        <a:noFill/>
        <a:ln w="0">
          <a:noFill/>
        </a:ln>
      </c:spPr>
    </c:title>
    <c:autoTitleDeleted val="0"/>
    <c:plotArea>
      <c:layout/>
      <c:barChart>
        <c:barDir val="col"/>
        <c:grouping val="clustered"/>
        <c:varyColors val="0"/>
        <c:ser>
          <c:idx val="0"/>
          <c:order val="0"/>
          <c:tx>
            <c:strRef>
              <c:f>'الرسوم البيانية'!$F$9</c:f>
              <c:strCache>
                <c:ptCount val="1"/>
                <c:pt idx="0">
                  <c:v>45</c:v>
                </c:pt>
              </c:strCache>
            </c:strRef>
          </c:tx>
          <c:spPr>
            <a:solidFill>
              <a:srgbClr val="1A5276"/>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ar-P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'الرسوم البيانية'!$B$10:$B$14</c:f>
              <c:strCache>
                <c:ptCount val="4"/>
                <c:pt idx="0">
                  <c:v>السنة 2</c:v>
                </c:pt>
                <c:pt idx="1">
                  <c:v>السنة 3</c:v>
                </c:pt>
                <c:pt idx="2">
                  <c:v>السنة 4</c:v>
                </c:pt>
                <c:pt idx="3">
                  <c:v>السنة 5</c:v>
                </c:pt>
              </c:strCache>
            </c:strRef>
          </c:cat>
          <c:val>
            <c:numRef>
              <c:f>'الرسوم البيانية'!$F$10:$F$13</c:f>
              <c:numCache>
                <c:formatCode>General</c:formatCode>
                <c:ptCount val="4"/>
                <c:pt idx="0">
                  <c:v>55</c:v>
                </c:pt>
                <c:pt idx="1">
                  <c:v>65</c:v>
                </c:pt>
                <c:pt idx="2">
                  <c:v>72</c:v>
                </c:pt>
                <c:pt idx="3">
                  <c:v>78</c:v>
                </c:pt>
              </c:numCache>
            </c:numRef>
          </c:val>
          <c:extLst>
            <c:ext xmlns:c16="http://schemas.microsoft.com/office/drawing/2014/chart" uri="{C3380CC4-5D6E-409C-BE32-E72D297353CC}">
              <c16:uniqueId val="{00000000-E0E8-4B03-AD31-1ACB350D0005}"/>
            </c:ext>
          </c:extLst>
        </c:ser>
        <c:dLbls>
          <c:showLegendKey val="0"/>
          <c:showVal val="0"/>
          <c:showCatName val="0"/>
          <c:showSerName val="0"/>
          <c:showPercent val="0"/>
          <c:showBubbleSize val="0"/>
        </c:dLbls>
        <c:gapWidth val="150"/>
        <c:axId val="14426567"/>
        <c:axId val="99985099"/>
      </c:barChart>
      <c:catAx>
        <c:axId val="144265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ar-PS"/>
          </a:p>
        </c:txPr>
        <c:crossAx val="99985099"/>
        <c:crosses val="autoZero"/>
        <c:auto val="1"/>
        <c:lblAlgn val="ctr"/>
        <c:lblOffset val="100"/>
        <c:noMultiLvlLbl val="0"/>
      </c:catAx>
      <c:valAx>
        <c:axId val="9998509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عدد الأطفال</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ar-PS"/>
          </a:p>
        </c:txPr>
        <c:crossAx val="1442656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ar-P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590550</xdr:colOff>
      <xdr:row>2</xdr:row>
      <xdr:rowOff>95250</xdr:rowOff>
    </xdr:from>
    <xdr:to>
      <xdr:col>11</xdr:col>
      <xdr:colOff>904875</xdr:colOff>
      <xdr:row>8</xdr:row>
      <xdr:rowOff>9525</xdr:rowOff>
    </xdr:to>
    <xdr:pic>
      <xdr:nvPicPr>
        <xdr:cNvPr id="2" name="صورة 1">
          <a:extLst>
            <a:ext uri="{FF2B5EF4-FFF2-40B4-BE49-F238E27FC236}">
              <a16:creationId xmlns:a16="http://schemas.microsoft.com/office/drawing/2014/main" id="{37D4DA92-CB9A-422D-AE51-A2B1989F14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12474625" y="523875"/>
          <a:ext cx="2181225" cy="2181225"/>
        </a:xfrm>
        <a:prstGeom prst="ellipse">
          <a:avLst/>
        </a:prstGeom>
        <a:ln>
          <a:noFill/>
        </a:ln>
        <a:effectLst>
          <a:softEdge rad="112500"/>
        </a:effectLst>
      </xdr:spPr>
    </xdr:pic>
    <xdr:clientData/>
  </xdr:twoCellAnchor>
  <xdr:twoCellAnchor editAs="oneCell">
    <xdr:from>
      <xdr:col>1</xdr:col>
      <xdr:colOff>809625</xdr:colOff>
      <xdr:row>2</xdr:row>
      <xdr:rowOff>180975</xdr:rowOff>
    </xdr:from>
    <xdr:to>
      <xdr:col>4</xdr:col>
      <xdr:colOff>190500</xdr:colOff>
      <xdr:row>8</xdr:row>
      <xdr:rowOff>95250</xdr:rowOff>
    </xdr:to>
    <xdr:pic>
      <xdr:nvPicPr>
        <xdr:cNvPr id="3" name="صورة 2">
          <a:extLst>
            <a:ext uri="{FF2B5EF4-FFF2-40B4-BE49-F238E27FC236}">
              <a16:creationId xmlns:a16="http://schemas.microsoft.com/office/drawing/2014/main" id="{693C0191-FCB1-46DE-A012-69359D946C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19723150" y="609600"/>
          <a:ext cx="2181225" cy="2181225"/>
        </a:xfrm>
        <a:prstGeom prst="ellipse">
          <a:avLst/>
        </a:prstGeom>
        <a:ln>
          <a:noFill/>
        </a:ln>
        <a:effectLst>
          <a:softEdge rad="112500"/>
        </a:effectLst>
      </xdr:spPr>
    </xdr:pic>
    <xdr:clientData/>
  </xdr:twoCellAnchor>
  <xdr:twoCellAnchor editAs="oneCell">
    <xdr:from>
      <xdr:col>5</xdr:col>
      <xdr:colOff>609600</xdr:colOff>
      <xdr:row>48</xdr:row>
      <xdr:rowOff>9525</xdr:rowOff>
    </xdr:from>
    <xdr:to>
      <xdr:col>8</xdr:col>
      <xdr:colOff>559435</xdr:colOff>
      <xdr:row>53</xdr:row>
      <xdr:rowOff>129540</xdr:rowOff>
    </xdr:to>
    <xdr:pic>
      <xdr:nvPicPr>
        <xdr:cNvPr id="4" name="صورة 3">
          <a:extLst>
            <a:ext uri="{FF2B5EF4-FFF2-40B4-BE49-F238E27FC236}">
              <a16:creationId xmlns:a16="http://schemas.microsoft.com/office/drawing/2014/main" id="{6D2F4042-782B-4C22-B606-6FD589689794}"/>
            </a:ext>
          </a:extLst>
        </xdr:cNvPr>
        <xdr:cNvPicPr>
          <a:picLocks noChangeAspect="1"/>
        </xdr:cNvPicPr>
      </xdr:nvPicPr>
      <xdr:blipFill>
        <a:blip xmlns:r="http://schemas.openxmlformats.org/officeDocument/2006/relationships" r:embed="rId2"/>
        <a:stretch>
          <a:fillRect/>
        </a:stretch>
      </xdr:blipFill>
      <xdr:spPr>
        <a:xfrm>
          <a:off x="9515620415" y="14782800"/>
          <a:ext cx="2750185" cy="1501140"/>
        </a:xfrm>
        <a:prstGeom prst="ellipse">
          <a:avLst/>
        </a:prstGeom>
        <a:ln>
          <a:noFill/>
        </a:ln>
        <a:effectLst>
          <a:softEdge rad="112500"/>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-559080</xdr:colOff>
      <xdr:row>14</xdr:row>
      <xdr:rowOff>0</xdr:rowOff>
    </xdr:from>
    <xdr:to>
      <xdr:col>7</xdr:col>
      <xdr:colOff>0</xdr:colOff>
      <xdr:row>36</xdr:row>
      <xdr:rowOff>128880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-556920</xdr:colOff>
      <xdr:row>14</xdr:row>
      <xdr:rowOff>0</xdr:rowOff>
    </xdr:from>
    <xdr:to>
      <xdr:col>18</xdr:col>
      <xdr:colOff>0</xdr:colOff>
      <xdr:row>36</xdr:row>
      <xdr:rowOff>128880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-559080</xdr:colOff>
      <xdr:row>29</xdr:row>
      <xdr:rowOff>0</xdr:rowOff>
    </xdr:from>
    <xdr:to>
      <xdr:col>7</xdr:col>
      <xdr:colOff>0</xdr:colOff>
      <xdr:row>55</xdr:row>
      <xdr:rowOff>86400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-556920</xdr:colOff>
      <xdr:row>29</xdr:row>
      <xdr:rowOff>0</xdr:rowOff>
    </xdr:from>
    <xdr:to>
      <xdr:col>18</xdr:col>
      <xdr:colOff>0</xdr:colOff>
      <xdr:row>55</xdr:row>
      <xdr:rowOff>86400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371475</xdr:colOff>
      <xdr:row>27</xdr:row>
      <xdr:rowOff>266700</xdr:rowOff>
    </xdr:from>
    <xdr:to>
      <xdr:col>8</xdr:col>
      <xdr:colOff>321310</xdr:colOff>
      <xdr:row>33</xdr:row>
      <xdr:rowOff>110490</xdr:rowOff>
    </xdr:to>
    <xdr:pic>
      <xdr:nvPicPr>
        <xdr:cNvPr id="2" name="صورة 1">
          <a:extLst>
            <a:ext uri="{FF2B5EF4-FFF2-40B4-BE49-F238E27FC236}">
              <a16:creationId xmlns:a16="http://schemas.microsoft.com/office/drawing/2014/main" id="{AE21980D-727B-4741-87C0-ED46BD317DFE}"/>
            </a:ext>
          </a:extLst>
        </xdr:cNvPr>
        <xdr:cNvPicPr>
          <a:picLocks noChangeAspect="1"/>
        </xdr:cNvPicPr>
      </xdr:nvPicPr>
      <xdr:blipFill>
        <a:blip xmlns:r="http://schemas.openxmlformats.org/officeDocument/2006/relationships" r:embed="rId1"/>
        <a:stretch>
          <a:fillRect/>
        </a:stretch>
      </xdr:blipFill>
      <xdr:spPr>
        <a:xfrm>
          <a:off x="9515858540" y="9906000"/>
          <a:ext cx="2750185" cy="1501140"/>
        </a:xfrm>
        <a:prstGeom prst="ellipse">
          <a:avLst/>
        </a:prstGeom>
        <a:ln>
          <a:noFill/>
        </a:ln>
        <a:effectLst>
          <a:softEdge rad="112500"/>
        </a:effectLst>
      </xdr:spPr>
    </xdr:pic>
    <xdr:clientData/>
  </xdr:twoCellAnchor>
  <xdr:twoCellAnchor editAs="oneCell">
    <xdr:from>
      <xdr:col>10</xdr:col>
      <xdr:colOff>85725</xdr:colOff>
      <xdr:row>5</xdr:row>
      <xdr:rowOff>152400</xdr:rowOff>
    </xdr:from>
    <xdr:to>
      <xdr:col>11</xdr:col>
      <xdr:colOff>571500</xdr:colOff>
      <xdr:row>9</xdr:row>
      <xdr:rowOff>114300</xdr:rowOff>
    </xdr:to>
    <xdr:pic>
      <xdr:nvPicPr>
        <xdr:cNvPr id="3" name="صورة 2">
          <a:extLst>
            <a:ext uri="{FF2B5EF4-FFF2-40B4-BE49-F238E27FC236}">
              <a16:creationId xmlns:a16="http://schemas.microsoft.com/office/drawing/2014/main" id="{7F2A8849-6994-4AE8-9AAF-9B1A935AC8F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12808000" y="1866900"/>
          <a:ext cx="1419225" cy="1419225"/>
        </a:xfrm>
        <a:prstGeom prst="ellipse">
          <a:avLst/>
        </a:prstGeom>
        <a:ln>
          <a:noFill/>
        </a:ln>
        <a:effectLst>
          <a:softEdge rad="112500"/>
        </a:effectLst>
      </xdr:spPr>
    </xdr:pic>
    <xdr:clientData/>
  </xdr:twoCellAnchor>
  <xdr:twoCellAnchor editAs="oneCell">
    <xdr:from>
      <xdr:col>2</xdr:col>
      <xdr:colOff>180975</xdr:colOff>
      <xdr:row>5</xdr:row>
      <xdr:rowOff>161925</xdr:rowOff>
    </xdr:from>
    <xdr:to>
      <xdr:col>3</xdr:col>
      <xdr:colOff>666750</xdr:colOff>
      <xdr:row>9</xdr:row>
      <xdr:rowOff>123825</xdr:rowOff>
    </xdr:to>
    <xdr:pic>
      <xdr:nvPicPr>
        <xdr:cNvPr id="4" name="صورة 3">
          <a:extLst>
            <a:ext uri="{FF2B5EF4-FFF2-40B4-BE49-F238E27FC236}">
              <a16:creationId xmlns:a16="http://schemas.microsoft.com/office/drawing/2014/main" id="{7D66161D-ADDD-4E15-9B31-1D81E61F42E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0180350" y="1876425"/>
          <a:ext cx="1419225" cy="1419225"/>
        </a:xfrm>
        <a:prstGeom prst="ellipse">
          <a:avLst/>
        </a:prstGeom>
        <a:ln>
          <a:noFill/>
        </a:ln>
        <a:effectLst>
          <a:softEdge rad="112500"/>
        </a:effectLst>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9"/>
  <sheetViews>
    <sheetView rightToLeft="1" tabSelected="1" zoomScaleNormal="100" workbookViewId="0">
      <selection activeCell="F28" sqref="F28:M28"/>
    </sheetView>
  </sheetViews>
  <sheetFormatPr defaultColWidth="8.7109375" defaultRowHeight="15" x14ac:dyDescent="0.25"/>
  <cols>
    <col min="1" max="1" width="2" customWidth="1"/>
    <col min="2" max="13" width="14" customWidth="1"/>
    <col min="14" max="14" width="2" customWidth="1"/>
  </cols>
  <sheetData>
    <row r="1" spans="1:14" ht="12" customHeight="1" x14ac:dyDescent="0.25">
      <c r="A1" s="1"/>
      <c r="B1" s="1"/>
      <c r="C1" s="1"/>
      <c r="D1" s="1"/>
      <c r="E1" s="1"/>
      <c r="F1" s="1"/>
      <c r="G1" s="1"/>
      <c r="H1" s="1"/>
      <c r="I1" s="1"/>
      <c r="J1" s="1"/>
      <c r="K1" s="1"/>
      <c r="L1" s="1"/>
      <c r="M1" s="1"/>
      <c r="N1" s="1"/>
    </row>
    <row r="2" spans="1:14" ht="21.75" customHeight="1" x14ac:dyDescent="0.25">
      <c r="A2" s="2"/>
      <c r="B2" s="2"/>
      <c r="C2" s="2"/>
      <c r="D2" s="2"/>
      <c r="E2" s="2"/>
      <c r="F2" s="2"/>
      <c r="G2" s="2"/>
      <c r="H2" s="2"/>
      <c r="I2" s="2"/>
      <c r="J2" s="2"/>
      <c r="K2" s="2"/>
      <c r="L2" s="2"/>
      <c r="M2" s="2"/>
      <c r="N2" s="2"/>
    </row>
    <row r="3" spans="1:14" ht="69.75" customHeight="1" x14ac:dyDescent="0.25">
      <c r="A3" s="71" t="s">
        <v>0</v>
      </c>
      <c r="B3" s="71"/>
      <c r="C3" s="71"/>
      <c r="D3" s="71"/>
      <c r="E3" s="71"/>
      <c r="F3" s="71"/>
      <c r="G3" s="71"/>
      <c r="H3" s="71"/>
      <c r="I3" s="71"/>
      <c r="J3" s="71"/>
      <c r="K3" s="71"/>
      <c r="L3" s="71"/>
      <c r="M3" s="71"/>
      <c r="N3" s="71"/>
    </row>
    <row r="4" spans="1:14" ht="21.75" customHeight="1" x14ac:dyDescent="0.25">
      <c r="A4" s="71"/>
      <c r="B4" s="71"/>
      <c r="C4" s="71"/>
      <c r="D4" s="71"/>
      <c r="E4" s="71"/>
      <c r="F4" s="71"/>
      <c r="G4" s="71"/>
      <c r="H4" s="71"/>
      <c r="I4" s="71"/>
      <c r="J4" s="71"/>
      <c r="K4" s="71"/>
      <c r="L4" s="71"/>
      <c r="M4" s="71"/>
      <c r="N4" s="71"/>
    </row>
    <row r="5" spans="1:14" ht="21.75" customHeight="1" x14ac:dyDescent="0.25">
      <c r="A5" s="71"/>
      <c r="B5" s="71"/>
      <c r="C5" s="71"/>
      <c r="D5" s="71"/>
      <c r="E5" s="71"/>
      <c r="F5" s="71"/>
      <c r="G5" s="71"/>
      <c r="H5" s="71"/>
      <c r="I5" s="71"/>
      <c r="J5" s="71"/>
      <c r="K5" s="71"/>
      <c r="L5" s="71"/>
      <c r="M5" s="71"/>
      <c r="N5" s="71"/>
    </row>
    <row r="6" spans="1:14" ht="21.75" customHeight="1" x14ac:dyDescent="0.25">
      <c r="A6" s="71"/>
      <c r="B6" s="71"/>
      <c r="C6" s="71"/>
      <c r="D6" s="71"/>
      <c r="E6" s="71"/>
      <c r="F6" s="71"/>
      <c r="G6" s="71"/>
      <c r="H6" s="71"/>
      <c r="I6" s="71"/>
      <c r="J6" s="71"/>
      <c r="K6" s="71"/>
      <c r="L6" s="71"/>
      <c r="M6" s="71"/>
      <c r="N6" s="71"/>
    </row>
    <row r="7" spans="1:14" ht="21.75" customHeight="1" x14ac:dyDescent="0.25">
      <c r="A7" s="71"/>
      <c r="B7" s="71"/>
      <c r="C7" s="71"/>
      <c r="D7" s="71"/>
      <c r="E7" s="71"/>
      <c r="F7" s="71"/>
      <c r="G7" s="71"/>
      <c r="H7" s="71"/>
      <c r="I7" s="71"/>
      <c r="J7" s="71"/>
      <c r="K7" s="71"/>
      <c r="L7" s="71"/>
      <c r="M7" s="71"/>
      <c r="N7" s="71"/>
    </row>
    <row r="8" spans="1:14" ht="21.75" customHeight="1" x14ac:dyDescent="0.25">
      <c r="A8" s="71"/>
      <c r="B8" s="71"/>
      <c r="C8" s="71"/>
      <c r="D8" s="71"/>
      <c r="E8" s="71"/>
      <c r="F8" s="71"/>
      <c r="G8" s="71"/>
      <c r="H8" s="71"/>
      <c r="I8" s="71"/>
      <c r="J8" s="71"/>
      <c r="K8" s="71"/>
      <c r="L8" s="71"/>
      <c r="M8" s="71"/>
      <c r="N8" s="71"/>
    </row>
    <row r="9" spans="1:14" ht="21.75" customHeight="1" x14ac:dyDescent="0.25">
      <c r="A9" s="72" t="s">
        <v>1</v>
      </c>
      <c r="B9" s="72"/>
      <c r="C9" s="72"/>
      <c r="D9" s="72"/>
      <c r="E9" s="72"/>
      <c r="F9" s="72"/>
      <c r="G9" s="72"/>
      <c r="H9" s="72"/>
      <c r="I9" s="72"/>
      <c r="J9" s="72"/>
      <c r="K9" s="72"/>
      <c r="L9" s="72"/>
      <c r="M9" s="72"/>
      <c r="N9" s="72"/>
    </row>
    <row r="10" spans="1:14" ht="21.75" customHeight="1" x14ac:dyDescent="0.25">
      <c r="A10" s="72"/>
      <c r="B10" s="72"/>
      <c r="C10" s="72"/>
      <c r="D10" s="72"/>
      <c r="E10" s="72"/>
      <c r="F10" s="72"/>
      <c r="G10" s="72"/>
      <c r="H10" s="72"/>
      <c r="I10" s="72"/>
      <c r="J10" s="72"/>
      <c r="K10" s="72"/>
      <c r="L10" s="72"/>
      <c r="M10" s="72"/>
      <c r="N10" s="72"/>
    </row>
    <row r="11" spans="1:14" ht="3.75" customHeight="1" x14ac:dyDescent="0.25">
      <c r="A11" s="2"/>
      <c r="B11" s="1"/>
      <c r="C11" s="1"/>
      <c r="D11" s="1"/>
      <c r="E11" s="1"/>
      <c r="F11" s="1"/>
      <c r="G11" s="1"/>
      <c r="H11" s="1"/>
      <c r="I11" s="1"/>
      <c r="J11" s="1"/>
      <c r="K11" s="1"/>
      <c r="L11" s="1"/>
      <c r="M11" s="1"/>
      <c r="N11" s="2"/>
    </row>
    <row r="12" spans="1:14" ht="21.75" customHeight="1" x14ac:dyDescent="0.25">
      <c r="A12" s="2"/>
      <c r="B12" s="2"/>
      <c r="C12" s="2"/>
      <c r="D12" s="2"/>
      <c r="E12" s="2"/>
      <c r="F12" s="2"/>
      <c r="G12" s="2"/>
      <c r="H12" s="2"/>
      <c r="I12" s="2"/>
      <c r="J12" s="2"/>
      <c r="K12" s="2"/>
      <c r="L12" s="2"/>
      <c r="M12" s="2"/>
      <c r="N12" s="2"/>
    </row>
    <row r="13" spans="1:14" ht="54.75" customHeight="1" x14ac:dyDescent="0.25">
      <c r="A13" s="73" t="s">
        <v>2</v>
      </c>
      <c r="B13" s="73"/>
      <c r="C13" s="73"/>
      <c r="D13" s="73"/>
      <c r="E13" s="73"/>
      <c r="F13" s="73"/>
      <c r="G13" s="73"/>
      <c r="H13" s="73"/>
      <c r="I13" s="73"/>
      <c r="J13" s="73"/>
      <c r="K13" s="73"/>
      <c r="L13" s="73"/>
      <c r="M13" s="73"/>
      <c r="N13" s="73"/>
    </row>
    <row r="14" spans="1:14" ht="21.75" customHeight="1" x14ac:dyDescent="0.25">
      <c r="A14" s="73"/>
      <c r="B14" s="73"/>
      <c r="C14" s="73"/>
      <c r="D14" s="73"/>
      <c r="E14" s="73"/>
      <c r="F14" s="73"/>
      <c r="G14" s="73"/>
      <c r="H14" s="73"/>
      <c r="I14" s="73"/>
      <c r="J14" s="73"/>
      <c r="K14" s="73"/>
      <c r="L14" s="73"/>
      <c r="M14" s="73"/>
      <c r="N14" s="73"/>
    </row>
    <row r="15" spans="1:14" ht="21.75" customHeight="1" x14ac:dyDescent="0.25">
      <c r="A15" s="73"/>
      <c r="B15" s="73"/>
      <c r="C15" s="73"/>
      <c r="D15" s="73"/>
      <c r="E15" s="73"/>
      <c r="F15" s="73"/>
      <c r="G15" s="73"/>
      <c r="H15" s="73"/>
      <c r="I15" s="73"/>
      <c r="J15" s="73"/>
      <c r="K15" s="73"/>
      <c r="L15" s="73"/>
      <c r="M15" s="73"/>
      <c r="N15" s="73"/>
    </row>
    <row r="16" spans="1:14" ht="21.75" customHeight="1" x14ac:dyDescent="0.25">
      <c r="A16" s="74" t="s">
        <v>3</v>
      </c>
      <c r="B16" s="74"/>
      <c r="C16" s="74"/>
      <c r="D16" s="74"/>
      <c r="E16" s="74"/>
      <c r="F16" s="74"/>
      <c r="G16" s="74"/>
      <c r="H16" s="74"/>
      <c r="I16" s="74"/>
      <c r="J16" s="74"/>
      <c r="K16" s="74"/>
      <c r="L16" s="74"/>
      <c r="M16" s="74"/>
      <c r="N16" s="74"/>
    </row>
    <row r="17" spans="1:14" ht="21.75" customHeight="1" x14ac:dyDescent="0.25">
      <c r="A17" s="74"/>
      <c r="B17" s="74"/>
      <c r="C17" s="74"/>
      <c r="D17" s="74"/>
      <c r="E17" s="74"/>
      <c r="F17" s="74"/>
      <c r="G17" s="74"/>
      <c r="H17" s="74"/>
      <c r="I17" s="74"/>
      <c r="J17" s="74"/>
      <c r="K17" s="74"/>
      <c r="L17" s="74"/>
      <c r="M17" s="74"/>
      <c r="N17" s="74"/>
    </row>
    <row r="18" spans="1:14" ht="21.75" customHeight="1" x14ac:dyDescent="0.25">
      <c r="A18" s="2"/>
      <c r="B18" s="2"/>
      <c r="C18" s="2"/>
      <c r="D18" s="2"/>
      <c r="E18" s="2"/>
      <c r="F18" s="2"/>
      <c r="G18" s="2"/>
      <c r="H18" s="2"/>
      <c r="I18" s="2"/>
      <c r="J18" s="2"/>
      <c r="K18" s="2"/>
      <c r="L18" s="2"/>
      <c r="M18" s="2"/>
      <c r="N18" s="2"/>
    </row>
    <row r="19" spans="1:14" ht="21.75" customHeight="1" x14ac:dyDescent="0.25">
      <c r="A19" s="2"/>
      <c r="B19" s="2"/>
      <c r="C19" s="2"/>
      <c r="D19" s="2"/>
      <c r="E19" s="2"/>
      <c r="F19" s="2"/>
      <c r="G19" s="2"/>
      <c r="H19" s="2"/>
      <c r="I19" s="2"/>
      <c r="J19" s="2"/>
      <c r="K19" s="2"/>
      <c r="L19" s="2"/>
      <c r="M19" s="2"/>
      <c r="N19" s="2"/>
    </row>
    <row r="20" spans="1:14" ht="30" customHeight="1" x14ac:dyDescent="0.25">
      <c r="A20" s="2"/>
      <c r="B20" s="68" t="s">
        <v>4</v>
      </c>
      <c r="C20" s="68"/>
      <c r="D20" s="68"/>
      <c r="E20" s="68"/>
      <c r="F20" s="69" t="s">
        <v>5</v>
      </c>
      <c r="G20" s="69"/>
      <c r="H20" s="69"/>
      <c r="I20" s="69"/>
      <c r="J20" s="69"/>
      <c r="K20" s="69"/>
      <c r="L20" s="69"/>
      <c r="M20" s="69"/>
      <c r="N20" s="2"/>
    </row>
    <row r="21" spans="1:14" ht="21.75" customHeight="1" x14ac:dyDescent="0.25">
      <c r="A21" s="2"/>
      <c r="B21" s="2"/>
      <c r="C21" s="2"/>
      <c r="D21" s="2"/>
      <c r="E21" s="2"/>
      <c r="F21" s="2"/>
      <c r="G21" s="2"/>
      <c r="H21" s="2"/>
      <c r="I21" s="2"/>
      <c r="J21" s="2"/>
      <c r="K21" s="2"/>
      <c r="L21" s="2"/>
      <c r="M21" s="2"/>
      <c r="N21" s="2"/>
    </row>
    <row r="22" spans="1:14" ht="30" customHeight="1" x14ac:dyDescent="0.25">
      <c r="A22" s="2"/>
      <c r="B22" s="68" t="s">
        <v>6</v>
      </c>
      <c r="C22" s="68"/>
      <c r="D22" s="68"/>
      <c r="E22" s="68"/>
      <c r="F22" s="69" t="s">
        <v>7</v>
      </c>
      <c r="G22" s="69"/>
      <c r="H22" s="69"/>
      <c r="I22" s="69"/>
      <c r="J22" s="69"/>
      <c r="K22" s="69"/>
      <c r="L22" s="69"/>
      <c r="M22" s="69"/>
      <c r="N22" s="2"/>
    </row>
    <row r="23" spans="1:14" ht="21.75" customHeight="1" x14ac:dyDescent="0.25">
      <c r="A23" s="2"/>
      <c r="B23" s="2"/>
      <c r="C23" s="2"/>
      <c r="D23" s="2"/>
      <c r="E23" s="2"/>
      <c r="F23" s="2"/>
      <c r="G23" s="2"/>
      <c r="H23" s="2"/>
      <c r="I23" s="2"/>
      <c r="J23" s="2"/>
      <c r="K23" s="2"/>
      <c r="L23" s="2"/>
      <c r="M23" s="2"/>
      <c r="N23" s="2"/>
    </row>
    <row r="24" spans="1:14" ht="30" customHeight="1" x14ac:dyDescent="0.25">
      <c r="A24" s="2"/>
      <c r="B24" s="68" t="s">
        <v>8</v>
      </c>
      <c r="C24" s="68"/>
      <c r="D24" s="68"/>
      <c r="E24" s="68"/>
      <c r="F24" s="69" t="s">
        <v>9</v>
      </c>
      <c r="G24" s="69"/>
      <c r="H24" s="69"/>
      <c r="I24" s="69"/>
      <c r="J24" s="69"/>
      <c r="K24" s="69"/>
      <c r="L24" s="69"/>
      <c r="M24" s="69"/>
      <c r="N24" s="2"/>
    </row>
    <row r="25" spans="1:14" ht="21.75" customHeight="1" x14ac:dyDescent="0.25">
      <c r="A25" s="2"/>
      <c r="B25" s="2"/>
      <c r="C25" s="2"/>
      <c r="D25" s="2"/>
      <c r="E25" s="2"/>
      <c r="F25" s="2"/>
      <c r="G25" s="2"/>
      <c r="H25" s="2"/>
      <c r="I25" s="2"/>
      <c r="J25" s="2"/>
      <c r="K25" s="2"/>
      <c r="L25" s="2"/>
      <c r="M25" s="2"/>
      <c r="N25" s="2"/>
    </row>
    <row r="26" spans="1:14" ht="30" customHeight="1" x14ac:dyDescent="0.25">
      <c r="A26" s="2"/>
      <c r="B26" s="68" t="s">
        <v>10</v>
      </c>
      <c r="C26" s="68"/>
      <c r="D26" s="68"/>
      <c r="E26" s="68"/>
      <c r="F26" s="69" t="s">
        <v>11</v>
      </c>
      <c r="G26" s="69"/>
      <c r="H26" s="69"/>
      <c r="I26" s="69"/>
      <c r="J26" s="69"/>
      <c r="K26" s="69"/>
      <c r="L26" s="69"/>
      <c r="M26" s="69"/>
      <c r="N26" s="2"/>
    </row>
    <row r="27" spans="1:14" ht="21.75" customHeight="1" x14ac:dyDescent="0.25">
      <c r="A27" s="2"/>
      <c r="B27" s="2"/>
      <c r="C27" s="2"/>
      <c r="D27" s="2"/>
      <c r="E27" s="2"/>
      <c r="F27" s="2"/>
      <c r="G27" s="2"/>
      <c r="H27" s="2"/>
      <c r="I27" s="2"/>
      <c r="J27" s="2"/>
      <c r="K27" s="2"/>
      <c r="L27" s="2"/>
      <c r="M27" s="2"/>
      <c r="N27" s="2"/>
    </row>
    <row r="28" spans="1:14" ht="30" customHeight="1" x14ac:dyDescent="0.25">
      <c r="A28" s="2"/>
      <c r="B28" s="68" t="s">
        <v>12</v>
      </c>
      <c r="C28" s="68"/>
      <c r="D28" s="68"/>
      <c r="E28" s="68"/>
      <c r="F28" s="69" t="s">
        <v>454</v>
      </c>
      <c r="G28" s="69"/>
      <c r="H28" s="69"/>
      <c r="I28" s="69"/>
      <c r="J28" s="69"/>
      <c r="K28" s="69"/>
      <c r="L28" s="69"/>
      <c r="M28" s="69"/>
      <c r="N28" s="2"/>
    </row>
    <row r="29" spans="1:14" ht="21.75" customHeight="1" x14ac:dyDescent="0.25">
      <c r="A29" s="2"/>
      <c r="B29" s="2"/>
      <c r="C29" s="2"/>
      <c r="D29" s="2"/>
      <c r="E29" s="2"/>
      <c r="F29" s="2"/>
      <c r="G29" s="2"/>
      <c r="H29" s="2"/>
      <c r="I29" s="2"/>
      <c r="J29" s="2"/>
      <c r="K29" s="2"/>
      <c r="L29" s="2"/>
      <c r="M29" s="2"/>
      <c r="N29" s="2"/>
    </row>
    <row r="30" spans="1:14" ht="30" customHeight="1" x14ac:dyDescent="0.25">
      <c r="A30" s="2"/>
      <c r="B30" s="68" t="s">
        <v>13</v>
      </c>
      <c r="C30" s="68"/>
      <c r="D30" s="68"/>
      <c r="E30" s="68"/>
      <c r="F30" s="69" t="s">
        <v>14</v>
      </c>
      <c r="G30" s="69"/>
      <c r="H30" s="69"/>
      <c r="I30" s="69"/>
      <c r="J30" s="69"/>
      <c r="K30" s="69"/>
      <c r="L30" s="69"/>
      <c r="M30" s="69"/>
      <c r="N30" s="2"/>
    </row>
    <row r="31" spans="1:14" ht="21.75" customHeight="1" x14ac:dyDescent="0.25">
      <c r="A31" s="2"/>
      <c r="B31" s="2"/>
      <c r="C31" s="2"/>
      <c r="D31" s="2"/>
      <c r="E31" s="2"/>
      <c r="F31" s="2"/>
      <c r="G31" s="2"/>
      <c r="H31" s="2"/>
      <c r="I31" s="2"/>
      <c r="J31" s="2"/>
      <c r="K31" s="2"/>
      <c r="L31" s="2"/>
      <c r="M31" s="2"/>
      <c r="N31" s="2"/>
    </row>
    <row r="32" spans="1:14" ht="30" customHeight="1" x14ac:dyDescent="0.25">
      <c r="A32" s="2"/>
      <c r="B32" s="68" t="s">
        <v>15</v>
      </c>
      <c r="C32" s="68"/>
      <c r="D32" s="68"/>
      <c r="E32" s="68"/>
      <c r="F32" s="69" t="s">
        <v>16</v>
      </c>
      <c r="G32" s="69"/>
      <c r="H32" s="69"/>
      <c r="I32" s="69"/>
      <c r="J32" s="69"/>
      <c r="K32" s="69"/>
      <c r="L32" s="69"/>
      <c r="M32" s="69"/>
      <c r="N32" s="2"/>
    </row>
    <row r="33" spans="1:14" ht="21.75" customHeight="1" x14ac:dyDescent="0.25">
      <c r="A33" s="2"/>
      <c r="B33" s="2"/>
      <c r="C33" s="2"/>
      <c r="D33" s="2"/>
      <c r="E33" s="2"/>
      <c r="F33" s="2"/>
      <c r="G33" s="2"/>
      <c r="H33" s="2"/>
      <c r="I33" s="2"/>
      <c r="J33" s="2"/>
      <c r="K33" s="2"/>
      <c r="L33" s="2"/>
      <c r="M33" s="2"/>
      <c r="N33" s="2"/>
    </row>
    <row r="34" spans="1:14" ht="30" customHeight="1" x14ac:dyDescent="0.25">
      <c r="A34" s="2"/>
      <c r="B34" s="68" t="s">
        <v>17</v>
      </c>
      <c r="C34" s="68"/>
      <c r="D34" s="68"/>
      <c r="E34" s="68"/>
      <c r="F34" s="69" t="s">
        <v>18</v>
      </c>
      <c r="G34" s="69"/>
      <c r="H34" s="69"/>
      <c r="I34" s="69"/>
      <c r="J34" s="69"/>
      <c r="K34" s="69"/>
      <c r="L34" s="69"/>
      <c r="M34" s="69"/>
      <c r="N34" s="2"/>
    </row>
    <row r="35" spans="1:14" ht="21.75" customHeight="1" x14ac:dyDescent="0.25">
      <c r="A35" s="2"/>
      <c r="B35" s="2"/>
      <c r="C35" s="2"/>
      <c r="D35" s="2"/>
      <c r="E35" s="2"/>
      <c r="F35" s="2"/>
      <c r="G35" s="2"/>
      <c r="H35" s="2"/>
      <c r="I35" s="2"/>
      <c r="J35" s="2"/>
      <c r="K35" s="2"/>
      <c r="L35" s="2"/>
      <c r="M35" s="2"/>
      <c r="N35" s="2"/>
    </row>
    <row r="36" spans="1:14" ht="21.75" customHeight="1" x14ac:dyDescent="0.25">
      <c r="A36" s="2"/>
      <c r="B36" s="2"/>
      <c r="C36" s="2"/>
      <c r="D36" s="2"/>
      <c r="E36" s="2"/>
      <c r="F36" s="2"/>
      <c r="G36" s="2"/>
      <c r="H36" s="2"/>
      <c r="I36" s="2"/>
      <c r="J36" s="2"/>
      <c r="K36" s="2"/>
      <c r="L36" s="2"/>
      <c r="M36" s="2"/>
      <c r="N36" s="2"/>
    </row>
    <row r="37" spans="1:14" ht="21.75" customHeight="1" x14ac:dyDescent="0.25">
      <c r="A37" s="2"/>
      <c r="B37" s="2"/>
      <c r="C37" s="2"/>
      <c r="D37" s="2"/>
      <c r="E37" s="2"/>
      <c r="F37" s="2"/>
      <c r="G37" s="2"/>
      <c r="H37" s="2"/>
      <c r="I37" s="2"/>
      <c r="J37" s="2"/>
      <c r="K37" s="2"/>
      <c r="L37" s="2"/>
      <c r="M37" s="2"/>
      <c r="N37" s="2"/>
    </row>
    <row r="38" spans="1:14" ht="21.75" customHeight="1" x14ac:dyDescent="0.25">
      <c r="A38" s="2"/>
      <c r="B38" s="2"/>
      <c r="C38" s="2"/>
      <c r="D38" s="2"/>
      <c r="E38" s="2"/>
      <c r="F38" s="2"/>
      <c r="G38" s="2"/>
      <c r="H38" s="2"/>
      <c r="I38" s="2"/>
      <c r="J38" s="2"/>
      <c r="K38" s="2"/>
      <c r="L38" s="2"/>
      <c r="M38" s="2"/>
      <c r="N38" s="2"/>
    </row>
    <row r="39" spans="1:14" ht="21.75" customHeight="1" x14ac:dyDescent="0.25">
      <c r="A39" s="2"/>
      <c r="B39" s="2"/>
      <c r="C39" s="2"/>
      <c r="D39" s="2"/>
      <c r="E39" s="2"/>
      <c r="F39" s="2"/>
      <c r="G39" s="2"/>
      <c r="H39" s="2"/>
      <c r="I39" s="2"/>
      <c r="J39" s="2"/>
      <c r="K39" s="2"/>
      <c r="L39" s="2"/>
      <c r="M39" s="2"/>
      <c r="N39" s="2"/>
    </row>
    <row r="40" spans="1:14" ht="21.75" customHeight="1" x14ac:dyDescent="0.25">
      <c r="A40" s="2"/>
      <c r="B40" s="2"/>
      <c r="C40" s="2"/>
      <c r="D40" s="2"/>
      <c r="E40" s="2"/>
      <c r="F40" s="2"/>
      <c r="G40" s="2"/>
      <c r="H40" s="2"/>
      <c r="I40" s="2"/>
      <c r="J40" s="2"/>
      <c r="K40" s="2"/>
      <c r="L40" s="2"/>
      <c r="M40" s="2"/>
      <c r="N40" s="2"/>
    </row>
    <row r="41" spans="1:14" ht="21.75" customHeight="1" x14ac:dyDescent="0.25">
      <c r="A41" s="2"/>
      <c r="B41" s="2"/>
      <c r="C41" s="2"/>
      <c r="D41" s="2"/>
      <c r="E41" s="2"/>
      <c r="F41" s="2"/>
      <c r="G41" s="2"/>
      <c r="H41" s="2"/>
      <c r="I41" s="2"/>
      <c r="J41" s="2"/>
      <c r="K41" s="2"/>
      <c r="L41" s="2"/>
      <c r="M41" s="2"/>
      <c r="N41" s="2"/>
    </row>
    <row r="42" spans="1:14" ht="21.75" customHeight="1" x14ac:dyDescent="0.25">
      <c r="A42" s="2"/>
      <c r="B42" s="2"/>
      <c r="C42" s="2"/>
      <c r="D42" s="2"/>
      <c r="E42" s="2"/>
      <c r="F42" s="2"/>
      <c r="G42" s="2"/>
      <c r="H42" s="2"/>
      <c r="I42" s="2"/>
      <c r="J42" s="2"/>
      <c r="K42" s="2"/>
      <c r="L42" s="2"/>
      <c r="M42" s="2"/>
      <c r="N42" s="2"/>
    </row>
    <row r="43" spans="1:14" ht="21.75" customHeight="1" x14ac:dyDescent="0.25">
      <c r="A43" s="2"/>
      <c r="B43" s="2"/>
      <c r="C43" s="2"/>
      <c r="D43" s="2"/>
      <c r="E43" s="2"/>
      <c r="F43" s="2"/>
      <c r="G43" s="2"/>
      <c r="H43" s="2"/>
      <c r="I43" s="2"/>
      <c r="J43" s="2"/>
      <c r="K43" s="2"/>
      <c r="L43" s="2"/>
      <c r="M43" s="2"/>
      <c r="N43" s="2"/>
    </row>
    <row r="44" spans="1:14" ht="21.75" customHeight="1" x14ac:dyDescent="0.25">
      <c r="A44" s="2"/>
      <c r="B44" s="2"/>
      <c r="C44" s="2"/>
      <c r="D44" s="2"/>
      <c r="E44" s="2"/>
      <c r="F44" s="2"/>
      <c r="G44" s="2"/>
      <c r="H44" s="2"/>
      <c r="I44" s="2"/>
      <c r="J44" s="2"/>
      <c r="K44" s="2"/>
      <c r="L44" s="2"/>
      <c r="M44" s="2"/>
      <c r="N44" s="2"/>
    </row>
    <row r="45" spans="1:14" ht="21.75" customHeight="1" x14ac:dyDescent="0.25">
      <c r="A45" s="2"/>
      <c r="B45" s="2"/>
      <c r="C45" s="2"/>
      <c r="D45" s="2"/>
      <c r="E45" s="2"/>
      <c r="F45" s="2"/>
      <c r="G45" s="2"/>
      <c r="H45" s="2"/>
      <c r="I45" s="2"/>
      <c r="J45" s="2"/>
      <c r="K45" s="2"/>
      <c r="L45" s="2"/>
      <c r="M45" s="2"/>
      <c r="N45" s="2"/>
    </row>
    <row r="46" spans="1:14" ht="21.75" customHeight="1" x14ac:dyDescent="0.25">
      <c r="A46" s="2"/>
      <c r="B46" s="2"/>
      <c r="C46" s="2"/>
      <c r="D46" s="2"/>
      <c r="E46" s="2"/>
      <c r="F46" s="2"/>
      <c r="G46" s="2"/>
      <c r="H46" s="2"/>
      <c r="I46" s="2"/>
      <c r="J46" s="2"/>
      <c r="K46" s="2"/>
      <c r="L46" s="2"/>
      <c r="M46" s="2"/>
      <c r="N46" s="2"/>
    </row>
    <row r="47" spans="1:14" ht="21.75" customHeight="1" x14ac:dyDescent="0.25">
      <c r="A47" s="2"/>
      <c r="B47" s="2"/>
      <c r="C47" s="2"/>
      <c r="D47" s="2"/>
      <c r="E47" s="2"/>
      <c r="F47" s="2"/>
      <c r="G47" s="2"/>
      <c r="H47" s="2"/>
      <c r="I47" s="2"/>
      <c r="J47" s="2"/>
      <c r="K47" s="2"/>
      <c r="L47" s="2"/>
      <c r="M47" s="2"/>
      <c r="N47" s="2"/>
    </row>
    <row r="48" spans="1:14" ht="21.75" customHeight="1" x14ac:dyDescent="0.25">
      <c r="A48" s="2"/>
      <c r="B48" s="2"/>
      <c r="C48" s="2"/>
      <c r="D48" s="2"/>
      <c r="E48" s="2"/>
      <c r="F48" s="2"/>
      <c r="G48" s="2"/>
      <c r="H48" s="2"/>
      <c r="I48" s="2"/>
      <c r="J48" s="2"/>
      <c r="K48" s="2"/>
      <c r="L48" s="2"/>
      <c r="M48" s="2"/>
      <c r="N48" s="2"/>
    </row>
    <row r="49" spans="1:14" ht="21.75" customHeight="1" x14ac:dyDescent="0.25">
      <c r="A49" s="2"/>
      <c r="B49" s="2"/>
      <c r="C49" s="2"/>
      <c r="D49" s="2"/>
      <c r="E49" s="2"/>
      <c r="F49" s="2"/>
      <c r="G49" s="2"/>
      <c r="H49" s="2"/>
      <c r="I49" s="2"/>
      <c r="J49" s="2"/>
      <c r="K49" s="2"/>
      <c r="L49" s="2"/>
      <c r="M49" s="2"/>
      <c r="N49" s="2"/>
    </row>
    <row r="50" spans="1:14" ht="21.75" customHeight="1" x14ac:dyDescent="0.25">
      <c r="A50" s="2"/>
      <c r="B50" s="2"/>
      <c r="C50" s="2"/>
      <c r="D50" s="2"/>
      <c r="E50" s="2"/>
      <c r="F50" s="2"/>
      <c r="G50" s="2"/>
      <c r="H50" s="2"/>
      <c r="I50" s="2"/>
      <c r="J50" s="2"/>
      <c r="K50" s="2"/>
      <c r="L50" s="2"/>
      <c r="M50" s="2"/>
      <c r="N50" s="2"/>
    </row>
    <row r="51" spans="1:14" ht="21.75" customHeight="1" x14ac:dyDescent="0.25">
      <c r="A51" s="2"/>
      <c r="B51" s="2"/>
      <c r="C51" s="2"/>
      <c r="D51" s="2"/>
      <c r="E51" s="2"/>
      <c r="F51" s="2"/>
      <c r="G51" s="2"/>
      <c r="H51" s="2"/>
      <c r="I51" s="2"/>
      <c r="J51" s="2"/>
      <c r="K51" s="2"/>
      <c r="L51" s="2"/>
      <c r="M51" s="2"/>
      <c r="N51" s="2"/>
    </row>
    <row r="52" spans="1:14" ht="21.75" customHeight="1" x14ac:dyDescent="0.25">
      <c r="A52" s="2"/>
      <c r="B52" s="2"/>
      <c r="C52" s="2"/>
      <c r="D52" s="2"/>
      <c r="E52" s="2"/>
      <c r="F52" s="2"/>
      <c r="G52" s="2"/>
      <c r="H52" s="2"/>
      <c r="I52" s="2"/>
      <c r="J52" s="2"/>
      <c r="K52" s="2"/>
      <c r="L52" s="2"/>
      <c r="M52" s="2"/>
      <c r="N52" s="2"/>
    </row>
    <row r="53" spans="1:14" ht="21.75" customHeight="1" x14ac:dyDescent="0.25">
      <c r="A53" s="2"/>
      <c r="B53" s="2"/>
      <c r="C53" s="2"/>
      <c r="D53" s="2"/>
      <c r="E53" s="2"/>
      <c r="F53" s="2"/>
      <c r="G53" s="2"/>
      <c r="H53" s="2"/>
      <c r="I53" s="2"/>
      <c r="J53" s="2"/>
      <c r="K53" s="2"/>
      <c r="L53" s="2"/>
      <c r="M53" s="2"/>
      <c r="N53" s="2"/>
    </row>
    <row r="54" spans="1:14" ht="21.75" customHeight="1" x14ac:dyDescent="0.25">
      <c r="A54" s="2"/>
      <c r="B54" s="2"/>
      <c r="C54" s="2"/>
      <c r="D54" s="2"/>
      <c r="E54" s="2"/>
      <c r="F54" s="2"/>
      <c r="G54" s="2"/>
      <c r="H54" s="2"/>
      <c r="I54" s="2"/>
      <c r="J54" s="2"/>
      <c r="K54" s="2"/>
      <c r="L54" s="2"/>
      <c r="M54" s="2"/>
      <c r="N54" s="2"/>
    </row>
    <row r="55" spans="1:14" ht="3.75" customHeight="1" x14ac:dyDescent="0.25">
      <c r="A55" s="1"/>
      <c r="B55" s="1"/>
      <c r="C55" s="1"/>
      <c r="D55" s="1"/>
      <c r="E55" s="1"/>
      <c r="F55" s="1"/>
      <c r="G55" s="1"/>
      <c r="H55" s="1"/>
      <c r="I55" s="1"/>
      <c r="J55" s="1"/>
      <c r="K55" s="1"/>
      <c r="L55" s="1"/>
      <c r="M55" s="1"/>
      <c r="N55" s="1"/>
    </row>
    <row r="56" spans="1:14" ht="21.75" customHeight="1" x14ac:dyDescent="0.25">
      <c r="A56" s="70" t="s">
        <v>19</v>
      </c>
      <c r="B56" s="70"/>
      <c r="C56" s="70"/>
      <c r="D56" s="70"/>
      <c r="E56" s="70"/>
      <c r="F56" s="70"/>
      <c r="G56" s="70"/>
      <c r="H56" s="70"/>
      <c r="I56" s="70"/>
      <c r="J56" s="70"/>
      <c r="K56" s="70"/>
      <c r="L56" s="70"/>
      <c r="M56" s="70"/>
      <c r="N56" s="70"/>
    </row>
    <row r="57" spans="1:14" ht="21.75" customHeight="1" x14ac:dyDescent="0.25">
      <c r="A57" s="70"/>
      <c r="B57" s="70"/>
      <c r="C57" s="70"/>
      <c r="D57" s="70"/>
      <c r="E57" s="70"/>
      <c r="F57" s="70"/>
      <c r="G57" s="70"/>
      <c r="H57" s="70"/>
      <c r="I57" s="70"/>
      <c r="J57" s="70"/>
      <c r="K57" s="70"/>
      <c r="L57" s="70"/>
      <c r="M57" s="70"/>
      <c r="N57" s="70"/>
    </row>
    <row r="58" spans="1:14" ht="21.75" customHeight="1" x14ac:dyDescent="0.25">
      <c r="A58" s="2"/>
      <c r="B58" s="2"/>
      <c r="C58" s="2"/>
      <c r="D58" s="2"/>
      <c r="E58" s="2"/>
      <c r="F58" s="2"/>
      <c r="G58" s="2"/>
      <c r="H58" s="2"/>
      <c r="I58" s="2"/>
      <c r="J58" s="2"/>
      <c r="K58" s="2"/>
      <c r="L58" s="2"/>
      <c r="M58" s="2"/>
      <c r="N58" s="2"/>
    </row>
    <row r="59" spans="1:14" ht="21.75" customHeight="1" x14ac:dyDescent="0.25">
      <c r="A59" s="2"/>
      <c r="B59" s="2"/>
      <c r="C59" s="2"/>
      <c r="D59" s="2"/>
      <c r="E59" s="2"/>
      <c r="F59" s="2"/>
      <c r="G59" s="2"/>
      <c r="H59" s="2"/>
      <c r="I59" s="2"/>
      <c r="J59" s="2"/>
      <c r="K59" s="2"/>
      <c r="L59" s="2"/>
      <c r="M59" s="2"/>
      <c r="N59" s="2"/>
    </row>
  </sheetData>
  <sheetProtection algorithmName="SHA-512" hashValue="yflZ2FRlDb2M/Cj4PkRfdulrw/TklelDPBYaVsKTAC7i8Cd7Q5L8CEOQ4GzkssrZuErawXZWKiDQ9XltwrT4/w==" saltValue="o5TEsP33D1KiTOzn3wxxnQ==" spinCount="100000" sheet="1" objects="1" scenarios="1"/>
  <mergeCells count="21">
    <mergeCell ref="A3:N8"/>
    <mergeCell ref="A9:N10"/>
    <mergeCell ref="A13:N15"/>
    <mergeCell ref="A16:N17"/>
    <mergeCell ref="B20:E20"/>
    <mergeCell ref="F20:M20"/>
    <mergeCell ref="B22:E22"/>
    <mergeCell ref="F22:M22"/>
    <mergeCell ref="B24:E24"/>
    <mergeCell ref="F24:M24"/>
    <mergeCell ref="B26:E26"/>
    <mergeCell ref="F26:M26"/>
    <mergeCell ref="B34:E34"/>
    <mergeCell ref="F34:M34"/>
    <mergeCell ref="A56:N57"/>
    <mergeCell ref="B28:E28"/>
    <mergeCell ref="F28:M28"/>
    <mergeCell ref="B30:E30"/>
    <mergeCell ref="F30:M30"/>
    <mergeCell ref="B32:E32"/>
    <mergeCell ref="F32:M32"/>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7"/>
  <sheetViews>
    <sheetView rightToLeft="1" zoomScaleNormal="100" workbookViewId="0">
      <selection sqref="A1:N3"/>
    </sheetView>
  </sheetViews>
  <sheetFormatPr defaultColWidth="8.7109375" defaultRowHeight="15" x14ac:dyDescent="0.25"/>
  <cols>
    <col min="1" max="1" width="2" customWidth="1"/>
    <col min="2" max="2" width="20" customWidth="1"/>
    <col min="3" max="7" width="18" customWidth="1"/>
    <col min="8" max="8" width="2" customWidth="1"/>
  </cols>
  <sheetData>
    <row r="1" spans="1:14" ht="49.5" customHeight="1" x14ac:dyDescent="0.25">
      <c r="A1" s="64" t="s">
        <v>20</v>
      </c>
      <c r="B1" s="64"/>
      <c r="C1" s="64"/>
      <c r="D1" s="64"/>
      <c r="E1" s="64"/>
      <c r="F1" s="64"/>
      <c r="G1" s="64"/>
      <c r="H1" s="64"/>
      <c r="I1" s="64"/>
      <c r="J1" s="64"/>
      <c r="K1" s="64"/>
      <c r="L1" s="64"/>
      <c r="M1" s="64"/>
      <c r="N1" s="64"/>
    </row>
    <row r="2" spans="1:14" ht="24.75" customHeight="1" x14ac:dyDescent="0.25">
      <c r="A2" s="64"/>
      <c r="B2" s="64"/>
      <c r="C2" s="64"/>
      <c r="D2" s="64"/>
      <c r="E2" s="64"/>
      <c r="F2" s="64"/>
      <c r="G2" s="64"/>
      <c r="H2" s="64"/>
      <c r="I2" s="64"/>
      <c r="J2" s="64"/>
      <c r="K2" s="64"/>
      <c r="L2" s="64"/>
      <c r="M2" s="64"/>
      <c r="N2" s="64"/>
    </row>
    <row r="3" spans="1:14" ht="24.75" customHeight="1" x14ac:dyDescent="0.25">
      <c r="A3" s="64"/>
      <c r="B3" s="64"/>
      <c r="C3" s="64"/>
      <c r="D3" s="64"/>
      <c r="E3" s="64"/>
      <c r="F3" s="64"/>
      <c r="G3" s="64"/>
      <c r="H3" s="64"/>
      <c r="I3" s="64"/>
      <c r="J3" s="64"/>
      <c r="K3" s="64"/>
      <c r="L3" s="64"/>
      <c r="M3" s="64"/>
      <c r="N3" s="64"/>
    </row>
    <row r="4" spans="1:14" ht="31.5" customHeight="1" x14ac:dyDescent="0.25">
      <c r="A4" s="65" t="s">
        <v>21</v>
      </c>
      <c r="B4" s="65"/>
      <c r="C4" s="65"/>
      <c r="D4" s="65"/>
      <c r="E4" s="65"/>
      <c r="F4" s="65"/>
      <c r="G4" s="65"/>
      <c r="H4" s="65"/>
      <c r="I4" s="65"/>
      <c r="J4" s="65"/>
      <c r="K4" s="65"/>
      <c r="L4" s="65"/>
      <c r="M4" s="65"/>
      <c r="N4" s="65"/>
    </row>
    <row r="5" spans="1:14" ht="7.5" customHeight="1" x14ac:dyDescent="0.25">
      <c r="A5" s="66"/>
      <c r="B5" s="66"/>
      <c r="C5" s="66"/>
      <c r="D5" s="66"/>
      <c r="E5" s="66"/>
      <c r="F5" s="66"/>
      <c r="G5" s="66"/>
      <c r="H5" s="66"/>
      <c r="I5" s="66"/>
      <c r="J5" s="66"/>
      <c r="K5" s="66"/>
      <c r="L5" s="66"/>
      <c r="M5" s="66"/>
      <c r="N5" s="66"/>
    </row>
    <row r="7" spans="1:14" ht="31.5" customHeight="1" x14ac:dyDescent="0.25">
      <c r="A7" s="77" t="s">
        <v>22</v>
      </c>
      <c r="B7" s="77"/>
      <c r="C7" s="77"/>
      <c r="D7" s="77"/>
      <c r="E7" s="77"/>
      <c r="F7" s="77"/>
      <c r="G7" s="77"/>
    </row>
    <row r="8" spans="1:14" ht="24" customHeight="1" x14ac:dyDescent="0.25">
      <c r="B8" s="3" t="s">
        <v>23</v>
      </c>
      <c r="C8" s="78" t="s">
        <v>24</v>
      </c>
      <c r="D8" s="78"/>
      <c r="E8" s="78"/>
      <c r="F8" s="78"/>
      <c r="G8" s="78"/>
    </row>
    <row r="9" spans="1:14" ht="24" customHeight="1" x14ac:dyDescent="0.25">
      <c r="B9" s="3" t="s">
        <v>25</v>
      </c>
      <c r="C9" s="78" t="s">
        <v>26</v>
      </c>
      <c r="D9" s="78"/>
      <c r="E9" s="78"/>
      <c r="F9" s="78"/>
      <c r="G9" s="78"/>
    </row>
    <row r="10" spans="1:14" ht="24" customHeight="1" x14ac:dyDescent="0.25">
      <c r="B10" s="3" t="s">
        <v>27</v>
      </c>
      <c r="C10" s="78" t="s">
        <v>28</v>
      </c>
      <c r="D10" s="78"/>
      <c r="E10" s="78"/>
      <c r="F10" s="78"/>
      <c r="G10" s="78"/>
    </row>
    <row r="11" spans="1:14" ht="24" customHeight="1" x14ac:dyDescent="0.25">
      <c r="B11" s="3" t="s">
        <v>29</v>
      </c>
      <c r="C11" s="78" t="s">
        <v>30</v>
      </c>
      <c r="D11" s="78"/>
      <c r="E11" s="78"/>
      <c r="F11" s="78"/>
      <c r="G11" s="78"/>
    </row>
    <row r="12" spans="1:14" ht="24" customHeight="1" x14ac:dyDescent="0.25">
      <c r="B12" s="3" t="s">
        <v>31</v>
      </c>
      <c r="C12" s="78" t="s">
        <v>32</v>
      </c>
      <c r="D12" s="78"/>
      <c r="E12" s="78"/>
      <c r="F12" s="78"/>
      <c r="G12" s="78"/>
    </row>
    <row r="13" spans="1:14" ht="24" customHeight="1" x14ac:dyDescent="0.25">
      <c r="B13" s="3" t="s">
        <v>33</v>
      </c>
      <c r="C13" s="78" t="s">
        <v>34</v>
      </c>
      <c r="D13" s="78"/>
      <c r="E13" s="78"/>
      <c r="F13" s="78"/>
      <c r="G13" s="78"/>
    </row>
    <row r="14" spans="1:14" ht="24" customHeight="1" x14ac:dyDescent="0.25">
      <c r="B14" s="3" t="s">
        <v>35</v>
      </c>
      <c r="C14" s="78" t="s">
        <v>36</v>
      </c>
      <c r="D14" s="78"/>
      <c r="E14" s="78"/>
      <c r="F14" s="78"/>
      <c r="G14" s="78"/>
    </row>
    <row r="15" spans="1:14" ht="24" customHeight="1" x14ac:dyDescent="0.25">
      <c r="B15" s="3" t="s">
        <v>37</v>
      </c>
      <c r="C15" s="78" t="s">
        <v>38</v>
      </c>
      <c r="D15" s="78"/>
      <c r="E15" s="78"/>
      <c r="F15" s="78"/>
      <c r="G15" s="78"/>
    </row>
    <row r="16" spans="1:14" ht="9.75" customHeight="1" x14ac:dyDescent="0.25">
      <c r="A16" s="76"/>
      <c r="B16" s="76"/>
      <c r="C16" s="76"/>
      <c r="D16" s="76"/>
      <c r="E16" s="76"/>
      <c r="F16" s="76"/>
      <c r="G16" s="76"/>
      <c r="H16" s="76"/>
      <c r="I16" s="76"/>
      <c r="J16" s="76"/>
      <c r="K16" s="76"/>
      <c r="L16" s="76"/>
      <c r="M16" s="76"/>
      <c r="N16" s="76"/>
    </row>
    <row r="17" spans="1:14" ht="31.5" customHeight="1" x14ac:dyDescent="0.25">
      <c r="A17" s="77" t="s">
        <v>39</v>
      </c>
      <c r="B17" s="77"/>
      <c r="C17" s="77"/>
      <c r="D17" s="77"/>
      <c r="E17" s="77"/>
      <c r="F17" s="77"/>
      <c r="G17" s="77"/>
    </row>
    <row r="18" spans="1:14" ht="21.75" customHeight="1" x14ac:dyDescent="0.25">
      <c r="B18" s="79" t="s">
        <v>40</v>
      </c>
      <c r="C18" s="79"/>
      <c r="D18" s="79"/>
      <c r="E18" s="79"/>
      <c r="F18" s="79"/>
      <c r="G18" s="79"/>
    </row>
    <row r="19" spans="1:14" ht="21.75" customHeight="1" x14ac:dyDescent="0.25">
      <c r="B19" s="79"/>
      <c r="C19" s="79"/>
      <c r="D19" s="79"/>
      <c r="E19" s="79"/>
      <c r="F19" s="79"/>
      <c r="G19" s="79"/>
    </row>
    <row r="20" spans="1:14" ht="21.75" customHeight="1" x14ac:dyDescent="0.25">
      <c r="B20" s="79"/>
      <c r="C20" s="79"/>
      <c r="D20" s="79"/>
      <c r="E20" s="79"/>
      <c r="F20" s="79"/>
      <c r="G20" s="79"/>
    </row>
    <row r="21" spans="1:14" ht="21.75" customHeight="1" x14ac:dyDescent="0.25">
      <c r="B21" s="79"/>
      <c r="C21" s="79"/>
      <c r="D21" s="79"/>
      <c r="E21" s="79"/>
      <c r="F21" s="79"/>
      <c r="G21" s="79"/>
    </row>
    <row r="22" spans="1:14" ht="9.75" customHeight="1" x14ac:dyDescent="0.25">
      <c r="A22" s="76"/>
      <c r="B22" s="76"/>
      <c r="C22" s="76"/>
      <c r="D22" s="76"/>
      <c r="E22" s="76"/>
      <c r="F22" s="76"/>
      <c r="G22" s="76"/>
      <c r="H22" s="76"/>
      <c r="I22" s="76"/>
      <c r="J22" s="76"/>
      <c r="K22" s="76"/>
      <c r="L22" s="76"/>
      <c r="M22" s="76"/>
      <c r="N22" s="76"/>
    </row>
    <row r="23" spans="1:14" ht="31.5" customHeight="1" x14ac:dyDescent="0.25">
      <c r="A23" s="77" t="s">
        <v>41</v>
      </c>
      <c r="B23" s="77"/>
      <c r="C23" s="77"/>
      <c r="D23" s="77"/>
      <c r="E23" s="77"/>
      <c r="F23" s="77"/>
      <c r="G23" s="77"/>
    </row>
    <row r="24" spans="1:14" ht="27.75" customHeight="1" x14ac:dyDescent="0.25">
      <c r="B24" s="4" t="s">
        <v>42</v>
      </c>
      <c r="C24" s="4" t="s">
        <v>43</v>
      </c>
      <c r="D24" s="4" t="s">
        <v>44</v>
      </c>
      <c r="E24" s="4" t="s">
        <v>45</v>
      </c>
      <c r="F24" s="4" t="s">
        <v>46</v>
      </c>
      <c r="G24" s="4" t="s">
        <v>47</v>
      </c>
    </row>
    <row r="25" spans="1:14" ht="24" customHeight="1" x14ac:dyDescent="0.25">
      <c r="B25" s="5" t="s">
        <v>48</v>
      </c>
      <c r="C25" s="6">
        <v>378000</v>
      </c>
      <c r="D25" s="7">
        <v>453600</v>
      </c>
      <c r="E25" s="6">
        <v>529200</v>
      </c>
      <c r="F25" s="7">
        <v>604800</v>
      </c>
      <c r="G25" s="6">
        <v>680400</v>
      </c>
    </row>
    <row r="26" spans="1:14" ht="24" customHeight="1" x14ac:dyDescent="0.25">
      <c r="B26" s="8" t="s">
        <v>49</v>
      </c>
      <c r="C26" s="9">
        <v>319200</v>
      </c>
      <c r="D26" s="10">
        <v>334800</v>
      </c>
      <c r="E26" s="9">
        <v>350400</v>
      </c>
      <c r="F26" s="10">
        <v>369600</v>
      </c>
      <c r="G26" s="9">
        <v>388800</v>
      </c>
    </row>
    <row r="27" spans="1:14" ht="24" customHeight="1" x14ac:dyDescent="0.25">
      <c r="B27" s="11" t="s">
        <v>50</v>
      </c>
      <c r="C27" s="12">
        <v>58800</v>
      </c>
      <c r="D27" s="13">
        <v>118800</v>
      </c>
      <c r="E27" s="12">
        <v>178800</v>
      </c>
      <c r="F27" s="13">
        <v>235200</v>
      </c>
      <c r="G27" s="12">
        <v>291600</v>
      </c>
    </row>
    <row r="28" spans="1:14" ht="24" customHeight="1" x14ac:dyDescent="0.25">
      <c r="B28" s="5" t="s">
        <v>51</v>
      </c>
      <c r="C28" s="14" t="s">
        <v>52</v>
      </c>
      <c r="D28" s="15" t="s">
        <v>53</v>
      </c>
      <c r="E28" s="14" t="s">
        <v>54</v>
      </c>
      <c r="F28" s="15" t="s">
        <v>55</v>
      </c>
      <c r="G28" s="14" t="s">
        <v>56</v>
      </c>
    </row>
    <row r="29" spans="1:14" ht="24" customHeight="1" x14ac:dyDescent="0.25">
      <c r="B29" s="8" t="s">
        <v>57</v>
      </c>
      <c r="C29" s="16" t="s">
        <v>58</v>
      </c>
      <c r="D29" s="17" t="s">
        <v>59</v>
      </c>
      <c r="E29" s="16" t="s">
        <v>60</v>
      </c>
      <c r="F29" s="17" t="s">
        <v>61</v>
      </c>
      <c r="G29" s="16" t="s">
        <v>62</v>
      </c>
    </row>
    <row r="30" spans="1:14" ht="9.75" customHeight="1" x14ac:dyDescent="0.25">
      <c r="A30" s="76"/>
      <c r="B30" s="76"/>
      <c r="C30" s="76"/>
      <c r="D30" s="76"/>
      <c r="E30" s="76"/>
      <c r="F30" s="76"/>
      <c r="G30" s="76"/>
      <c r="H30" s="76"/>
      <c r="I30" s="76"/>
      <c r="J30" s="76"/>
      <c r="K30" s="76"/>
      <c r="L30" s="76"/>
      <c r="M30" s="76"/>
      <c r="N30" s="76"/>
    </row>
    <row r="31" spans="1:14" ht="31.5" customHeight="1" x14ac:dyDescent="0.25">
      <c r="A31" s="77" t="s">
        <v>63</v>
      </c>
      <c r="B31" s="77"/>
      <c r="C31" s="77"/>
      <c r="D31" s="77"/>
      <c r="E31" s="77"/>
      <c r="F31" s="77"/>
      <c r="G31" s="77"/>
    </row>
    <row r="32" spans="1:14" ht="21.75" customHeight="1" x14ac:dyDescent="0.25">
      <c r="B32" s="75" t="s">
        <v>64</v>
      </c>
      <c r="C32" s="75"/>
      <c r="D32" s="75"/>
      <c r="E32" s="75"/>
      <c r="F32" s="75"/>
      <c r="G32" s="75"/>
    </row>
    <row r="33" spans="2:7" ht="21.75" customHeight="1" x14ac:dyDescent="0.25">
      <c r="B33" s="75" t="s">
        <v>65</v>
      </c>
      <c r="C33" s="75"/>
      <c r="D33" s="75"/>
      <c r="E33" s="75"/>
      <c r="F33" s="75"/>
      <c r="G33" s="75"/>
    </row>
    <row r="34" spans="2:7" ht="21.75" customHeight="1" x14ac:dyDescent="0.25">
      <c r="B34" s="75" t="s">
        <v>66</v>
      </c>
      <c r="C34" s="75"/>
      <c r="D34" s="75"/>
      <c r="E34" s="75"/>
      <c r="F34" s="75"/>
      <c r="G34" s="75"/>
    </row>
    <row r="35" spans="2:7" ht="21.75" customHeight="1" x14ac:dyDescent="0.25">
      <c r="B35" s="75" t="s">
        <v>67</v>
      </c>
      <c r="C35" s="75"/>
      <c r="D35" s="75"/>
      <c r="E35" s="75"/>
      <c r="F35" s="75"/>
      <c r="G35" s="75"/>
    </row>
    <row r="36" spans="2:7" ht="21.75" customHeight="1" x14ac:dyDescent="0.25">
      <c r="B36" s="75" t="s">
        <v>68</v>
      </c>
      <c r="C36" s="75"/>
      <c r="D36" s="75"/>
      <c r="E36" s="75"/>
      <c r="F36" s="75"/>
      <c r="G36" s="75"/>
    </row>
    <row r="37" spans="2:7" ht="21.75" customHeight="1" x14ac:dyDescent="0.25">
      <c r="B37" s="75" t="s">
        <v>69</v>
      </c>
      <c r="C37" s="75"/>
      <c r="D37" s="75"/>
      <c r="E37" s="75"/>
      <c r="F37" s="75"/>
      <c r="G37" s="75"/>
    </row>
  </sheetData>
  <sheetProtection algorithmName="SHA-512" hashValue="/d2exZiVu+lAnFgaV3Mnubo7O3/mV+DDLzLGg0P0E/djYYYjZ3cP6HGJMDvB7yNZKf2wBBqwEjGMiRZl9nexTA==" saltValue="gFI6gcXooTxYEQO9wDSi+A==" spinCount="100000" sheet="1" objects="1" scenarios="1"/>
  <mergeCells count="25">
    <mergeCell ref="A1:N3"/>
    <mergeCell ref="A4:N4"/>
    <mergeCell ref="A5:N5"/>
    <mergeCell ref="A7:G7"/>
    <mergeCell ref="C8:G8"/>
    <mergeCell ref="C9:G9"/>
    <mergeCell ref="C10:G10"/>
    <mergeCell ref="C11:G11"/>
    <mergeCell ref="C12:G12"/>
    <mergeCell ref="C13:G13"/>
    <mergeCell ref="C14:G14"/>
    <mergeCell ref="C15:G15"/>
    <mergeCell ref="A16:N16"/>
    <mergeCell ref="A17:G17"/>
    <mergeCell ref="B18:G21"/>
    <mergeCell ref="A22:N22"/>
    <mergeCell ref="A23:G23"/>
    <mergeCell ref="A30:N30"/>
    <mergeCell ref="A31:G31"/>
    <mergeCell ref="B32:G32"/>
    <mergeCell ref="B33:G33"/>
    <mergeCell ref="B34:G34"/>
    <mergeCell ref="B35:G35"/>
    <mergeCell ref="B36:G36"/>
    <mergeCell ref="B37:G3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0"/>
  <sheetViews>
    <sheetView rightToLeft="1" zoomScaleNormal="100" workbookViewId="0">
      <selection sqref="A1:N3"/>
    </sheetView>
  </sheetViews>
  <sheetFormatPr defaultColWidth="8.7109375" defaultRowHeight="15" x14ac:dyDescent="0.25"/>
  <cols>
    <col min="1" max="1" width="2" customWidth="1"/>
    <col min="2" max="2" width="22" customWidth="1"/>
    <col min="3" max="6" width="16" customWidth="1"/>
    <col min="7" max="7" width="14" customWidth="1"/>
    <col min="8" max="8" width="2" customWidth="1"/>
  </cols>
  <sheetData>
    <row r="1" spans="1:14" ht="49.5" customHeight="1" x14ac:dyDescent="0.25">
      <c r="A1" s="64" t="s">
        <v>70</v>
      </c>
      <c r="B1" s="64"/>
      <c r="C1" s="64"/>
      <c r="D1" s="64"/>
      <c r="E1" s="64"/>
      <c r="F1" s="64"/>
      <c r="G1" s="64"/>
      <c r="H1" s="64"/>
      <c r="I1" s="64"/>
      <c r="J1" s="64"/>
      <c r="K1" s="64"/>
      <c r="L1" s="64"/>
      <c r="M1" s="64"/>
      <c r="N1" s="64"/>
    </row>
    <row r="2" spans="1:14" ht="24.75" customHeight="1" x14ac:dyDescent="0.25">
      <c r="A2" s="64"/>
      <c r="B2" s="64"/>
      <c r="C2" s="64"/>
      <c r="D2" s="64"/>
      <c r="E2" s="64"/>
      <c r="F2" s="64"/>
      <c r="G2" s="64"/>
      <c r="H2" s="64"/>
      <c r="I2" s="64"/>
      <c r="J2" s="64"/>
      <c r="K2" s="64"/>
      <c r="L2" s="64"/>
      <c r="M2" s="64"/>
      <c r="N2" s="64"/>
    </row>
    <row r="3" spans="1:14" ht="24.75" customHeight="1" x14ac:dyDescent="0.25">
      <c r="A3" s="64"/>
      <c r="B3" s="64"/>
      <c r="C3" s="64"/>
      <c r="D3" s="64"/>
      <c r="E3" s="64"/>
      <c r="F3" s="64"/>
      <c r="G3" s="64"/>
      <c r="H3" s="64"/>
      <c r="I3" s="64"/>
      <c r="J3" s="64"/>
      <c r="K3" s="64"/>
      <c r="L3" s="64"/>
      <c r="M3" s="64"/>
      <c r="N3" s="64"/>
    </row>
    <row r="4" spans="1:14" ht="31.5" customHeight="1" x14ac:dyDescent="0.25">
      <c r="A4" s="65" t="s">
        <v>21</v>
      </c>
      <c r="B4" s="65"/>
      <c r="C4" s="65"/>
      <c r="D4" s="65"/>
      <c r="E4" s="65"/>
      <c r="F4" s="65"/>
      <c r="G4" s="65"/>
      <c r="H4" s="65"/>
      <c r="I4" s="65"/>
      <c r="J4" s="65"/>
      <c r="K4" s="65"/>
      <c r="L4" s="65"/>
      <c r="M4" s="65"/>
      <c r="N4" s="65"/>
    </row>
    <row r="5" spans="1:14" ht="7.5" customHeight="1" x14ac:dyDescent="0.25">
      <c r="A5" s="66"/>
      <c r="B5" s="66"/>
      <c r="C5" s="66"/>
      <c r="D5" s="66"/>
      <c r="E5" s="66"/>
      <c r="F5" s="66"/>
      <c r="G5" s="66"/>
      <c r="H5" s="66"/>
      <c r="I5" s="66"/>
      <c r="J5" s="66"/>
      <c r="K5" s="66"/>
      <c r="L5" s="66"/>
      <c r="M5" s="66"/>
      <c r="N5" s="66"/>
    </row>
    <row r="7" spans="1:14" ht="31.5" customHeight="1" x14ac:dyDescent="0.25">
      <c r="A7" s="77" t="s">
        <v>71</v>
      </c>
      <c r="B7" s="77"/>
      <c r="C7" s="77"/>
      <c r="D7" s="77"/>
      <c r="E7" s="77"/>
      <c r="F7" s="77"/>
      <c r="G7" s="77"/>
      <c r="H7" s="77"/>
      <c r="I7" s="77"/>
      <c r="J7" s="77"/>
      <c r="K7" s="77"/>
      <c r="L7" s="77"/>
      <c r="M7" s="77"/>
      <c r="N7" s="77"/>
    </row>
    <row r="8" spans="1:14" ht="27.75" customHeight="1" x14ac:dyDescent="0.25">
      <c r="B8" s="18" t="s">
        <v>42</v>
      </c>
      <c r="C8" s="18" t="s">
        <v>72</v>
      </c>
      <c r="D8" s="18" t="s">
        <v>73</v>
      </c>
    </row>
    <row r="9" spans="1:14" ht="24" customHeight="1" x14ac:dyDescent="0.25">
      <c r="B9" s="5" t="s">
        <v>74</v>
      </c>
      <c r="C9" s="19" t="s">
        <v>75</v>
      </c>
      <c r="D9" s="88" t="s">
        <v>76</v>
      </c>
      <c r="E9" s="88"/>
      <c r="F9" s="88"/>
      <c r="G9" s="88"/>
    </row>
    <row r="10" spans="1:14" ht="24" customHeight="1" x14ac:dyDescent="0.25">
      <c r="B10" s="20" t="s">
        <v>77</v>
      </c>
      <c r="C10" s="19" t="s">
        <v>78</v>
      </c>
      <c r="D10" s="89" t="s">
        <v>79</v>
      </c>
      <c r="E10" s="89"/>
      <c r="F10" s="89"/>
      <c r="G10" s="89"/>
    </row>
    <row r="11" spans="1:14" ht="24" customHeight="1" x14ac:dyDescent="0.25">
      <c r="B11" s="5" t="s">
        <v>80</v>
      </c>
      <c r="C11" s="19" t="s">
        <v>81</v>
      </c>
      <c r="D11" s="88" t="s">
        <v>82</v>
      </c>
      <c r="E11" s="88"/>
      <c r="F11" s="88"/>
      <c r="G11" s="88"/>
    </row>
    <row r="12" spans="1:14" ht="24" customHeight="1" x14ac:dyDescent="0.25">
      <c r="B12" s="20" t="s">
        <v>83</v>
      </c>
      <c r="C12" s="19" t="s">
        <v>84</v>
      </c>
      <c r="D12" s="89" t="s">
        <v>85</v>
      </c>
      <c r="E12" s="89"/>
      <c r="F12" s="89"/>
      <c r="G12" s="89"/>
    </row>
    <row r="13" spans="1:14" ht="24" customHeight="1" x14ac:dyDescent="0.25">
      <c r="B13" s="5" t="s">
        <v>86</v>
      </c>
      <c r="C13" s="19" t="s">
        <v>87</v>
      </c>
      <c r="D13" s="88" t="s">
        <v>88</v>
      </c>
      <c r="E13" s="88"/>
      <c r="F13" s="88"/>
      <c r="G13" s="88"/>
    </row>
    <row r="14" spans="1:14" ht="24" customHeight="1" x14ac:dyDescent="0.25">
      <c r="B14" s="20" t="s">
        <v>89</v>
      </c>
      <c r="C14" s="19" t="s">
        <v>90</v>
      </c>
      <c r="D14" s="89" t="s">
        <v>91</v>
      </c>
      <c r="E14" s="89"/>
      <c r="F14" s="89"/>
      <c r="G14" s="89"/>
    </row>
    <row r="15" spans="1:14" ht="24" customHeight="1" x14ac:dyDescent="0.25">
      <c r="B15" s="5" t="s">
        <v>92</v>
      </c>
      <c r="C15" s="19" t="s">
        <v>93</v>
      </c>
      <c r="D15" s="88" t="s">
        <v>94</v>
      </c>
      <c r="E15" s="88"/>
      <c r="F15" s="88"/>
      <c r="G15" s="88"/>
    </row>
    <row r="16" spans="1:14" ht="24" customHeight="1" x14ac:dyDescent="0.25">
      <c r="B16" s="20" t="s">
        <v>95</v>
      </c>
      <c r="C16" s="19" t="s">
        <v>96</v>
      </c>
      <c r="D16" s="89" t="s">
        <v>97</v>
      </c>
      <c r="E16" s="89"/>
      <c r="F16" s="89"/>
      <c r="G16" s="89"/>
    </row>
    <row r="17" spans="1:14" ht="9.75" customHeight="1" x14ac:dyDescent="0.25">
      <c r="A17" s="76"/>
      <c r="B17" s="76"/>
      <c r="C17" s="76"/>
      <c r="D17" s="76"/>
      <c r="E17" s="76"/>
      <c r="F17" s="76"/>
      <c r="G17" s="76"/>
      <c r="H17" s="76"/>
      <c r="I17" s="76"/>
      <c r="J17" s="76"/>
      <c r="K17" s="76"/>
      <c r="L17" s="76"/>
      <c r="M17" s="76"/>
      <c r="N17" s="76"/>
    </row>
    <row r="18" spans="1:14" ht="31.5" customHeight="1" x14ac:dyDescent="0.25">
      <c r="A18" s="77" t="s">
        <v>98</v>
      </c>
      <c r="B18" s="77"/>
      <c r="C18" s="77"/>
      <c r="D18" s="77"/>
      <c r="E18" s="77"/>
      <c r="F18" s="77"/>
      <c r="G18" s="77"/>
      <c r="H18" s="77"/>
      <c r="I18" s="77"/>
      <c r="J18" s="77"/>
      <c r="K18" s="77"/>
      <c r="L18" s="77"/>
      <c r="M18" s="77"/>
      <c r="N18" s="77"/>
    </row>
    <row r="19" spans="1:14" ht="27.75" customHeight="1" x14ac:dyDescent="0.25">
      <c r="B19" s="4" t="s">
        <v>99</v>
      </c>
      <c r="C19" s="4" t="s">
        <v>100</v>
      </c>
      <c r="D19" s="4" t="s">
        <v>101</v>
      </c>
      <c r="E19" s="4" t="s">
        <v>102</v>
      </c>
      <c r="F19" s="4" t="s">
        <v>103</v>
      </c>
      <c r="G19" s="4" t="s">
        <v>104</v>
      </c>
    </row>
    <row r="20" spans="1:14" ht="24" customHeight="1" x14ac:dyDescent="0.25">
      <c r="B20" s="21" t="s">
        <v>105</v>
      </c>
      <c r="C20" s="22" t="s">
        <v>106</v>
      </c>
      <c r="D20" s="22" t="s">
        <v>107</v>
      </c>
      <c r="E20" s="22" t="s">
        <v>108</v>
      </c>
      <c r="F20" s="21" t="s">
        <v>109</v>
      </c>
      <c r="G20" s="22" t="s">
        <v>110</v>
      </c>
    </row>
    <row r="21" spans="1:14" ht="24" customHeight="1" x14ac:dyDescent="0.25">
      <c r="B21" s="23" t="s">
        <v>111</v>
      </c>
      <c r="C21" s="15" t="s">
        <v>112</v>
      </c>
      <c r="D21" s="15" t="s">
        <v>113</v>
      </c>
      <c r="E21" s="15" t="s">
        <v>114</v>
      </c>
      <c r="F21" s="23" t="s">
        <v>109</v>
      </c>
      <c r="G21" s="15" t="s">
        <v>115</v>
      </c>
    </row>
    <row r="22" spans="1:14" ht="24" customHeight="1" x14ac:dyDescent="0.25">
      <c r="B22" s="21" t="s">
        <v>116</v>
      </c>
      <c r="C22" s="22" t="s">
        <v>117</v>
      </c>
      <c r="D22" s="22" t="s">
        <v>118</v>
      </c>
      <c r="E22" s="22" t="s">
        <v>119</v>
      </c>
      <c r="F22" s="21" t="s">
        <v>120</v>
      </c>
      <c r="G22" s="22" t="s">
        <v>121</v>
      </c>
    </row>
    <row r="23" spans="1:14" ht="24" customHeight="1" x14ac:dyDescent="0.25">
      <c r="B23" s="23" t="s">
        <v>122</v>
      </c>
      <c r="C23" s="15" t="s">
        <v>123</v>
      </c>
      <c r="D23" s="15" t="s">
        <v>124</v>
      </c>
      <c r="E23" s="15" t="s">
        <v>125</v>
      </c>
      <c r="F23" s="23" t="s">
        <v>126</v>
      </c>
      <c r="G23" s="15" t="s">
        <v>127</v>
      </c>
    </row>
    <row r="24" spans="1:14" ht="24" customHeight="1" x14ac:dyDescent="0.25">
      <c r="B24" s="24" t="s">
        <v>128</v>
      </c>
      <c r="C24" s="25" t="s">
        <v>29</v>
      </c>
      <c r="D24" s="25" t="s">
        <v>129</v>
      </c>
      <c r="E24" s="26" t="s">
        <v>130</v>
      </c>
      <c r="F24" s="11" t="s">
        <v>131</v>
      </c>
      <c r="G24" s="25" t="s">
        <v>132</v>
      </c>
    </row>
    <row r="25" spans="1:14" ht="9.75" customHeight="1" x14ac:dyDescent="0.25">
      <c r="A25" s="76"/>
      <c r="B25" s="76"/>
      <c r="C25" s="76"/>
      <c r="D25" s="76"/>
      <c r="E25" s="76"/>
      <c r="F25" s="76"/>
      <c r="G25" s="76"/>
      <c r="H25" s="76"/>
      <c r="I25" s="76"/>
      <c r="J25" s="76"/>
      <c r="K25" s="76"/>
      <c r="L25" s="76"/>
      <c r="M25" s="76"/>
      <c r="N25" s="76"/>
    </row>
    <row r="26" spans="1:14" ht="31.5" customHeight="1" x14ac:dyDescent="0.25">
      <c r="A26" s="77" t="s">
        <v>133</v>
      </c>
      <c r="B26" s="77"/>
      <c r="C26" s="77"/>
      <c r="D26" s="77"/>
      <c r="E26" s="77"/>
      <c r="F26" s="77"/>
      <c r="G26" s="77"/>
      <c r="H26" s="77"/>
      <c r="I26" s="77"/>
      <c r="J26" s="77"/>
      <c r="K26" s="77"/>
      <c r="L26" s="77"/>
      <c r="M26" s="77"/>
      <c r="N26" s="77"/>
    </row>
    <row r="27" spans="1:14" ht="27.75" customHeight="1" x14ac:dyDescent="0.25">
      <c r="B27" s="86" t="s">
        <v>134</v>
      </c>
      <c r="C27" s="86"/>
      <c r="D27" s="86"/>
      <c r="E27" s="87" t="s">
        <v>135</v>
      </c>
      <c r="F27" s="87"/>
      <c r="G27" s="87"/>
    </row>
    <row r="28" spans="1:14" ht="21.75" customHeight="1" x14ac:dyDescent="0.25">
      <c r="B28" s="82" t="s">
        <v>136</v>
      </c>
      <c r="C28" s="82"/>
      <c r="D28" s="82"/>
      <c r="E28" s="83" t="s">
        <v>137</v>
      </c>
      <c r="F28" s="83"/>
      <c r="G28" s="83"/>
    </row>
    <row r="29" spans="1:14" ht="21.75" customHeight="1" x14ac:dyDescent="0.25">
      <c r="B29" s="82" t="s">
        <v>138</v>
      </c>
      <c r="C29" s="82"/>
      <c r="D29" s="82"/>
      <c r="E29" s="83" t="s">
        <v>139</v>
      </c>
      <c r="F29" s="83"/>
      <c r="G29" s="83"/>
    </row>
    <row r="30" spans="1:14" ht="21.75" customHeight="1" x14ac:dyDescent="0.25">
      <c r="B30" s="82" t="s">
        <v>140</v>
      </c>
      <c r="C30" s="82"/>
      <c r="D30" s="82"/>
      <c r="E30" s="83" t="s">
        <v>141</v>
      </c>
      <c r="F30" s="83"/>
      <c r="G30" s="83"/>
    </row>
    <row r="31" spans="1:14" ht="21.75" customHeight="1" x14ac:dyDescent="0.25">
      <c r="B31" s="82" t="s">
        <v>142</v>
      </c>
      <c r="C31" s="82"/>
      <c r="D31" s="82"/>
      <c r="E31" s="83" t="s">
        <v>143</v>
      </c>
      <c r="F31" s="83"/>
      <c r="G31" s="83"/>
    </row>
    <row r="32" spans="1:14" ht="21.75" customHeight="1" x14ac:dyDescent="0.25">
      <c r="B32" s="82" t="s">
        <v>144</v>
      </c>
      <c r="C32" s="82"/>
      <c r="D32" s="82"/>
      <c r="E32" s="83" t="s">
        <v>145</v>
      </c>
      <c r="F32" s="83"/>
      <c r="G32" s="83"/>
    </row>
    <row r="35" spans="2:7" ht="27.75" customHeight="1" x14ac:dyDescent="0.25">
      <c r="B35" s="84" t="s">
        <v>146</v>
      </c>
      <c r="C35" s="84"/>
      <c r="D35" s="84"/>
      <c r="E35" s="85" t="s">
        <v>147</v>
      </c>
      <c r="F35" s="85"/>
      <c r="G35" s="85"/>
    </row>
    <row r="36" spans="2:7" ht="21.75" customHeight="1" x14ac:dyDescent="0.25">
      <c r="B36" s="80" t="s">
        <v>148</v>
      </c>
      <c r="C36" s="80"/>
      <c r="D36" s="80"/>
      <c r="E36" s="81" t="s">
        <v>149</v>
      </c>
      <c r="F36" s="81"/>
      <c r="G36" s="81"/>
    </row>
    <row r="37" spans="2:7" ht="21.75" customHeight="1" x14ac:dyDescent="0.25">
      <c r="B37" s="80" t="s">
        <v>150</v>
      </c>
      <c r="C37" s="80"/>
      <c r="D37" s="80"/>
      <c r="E37" s="81" t="s">
        <v>151</v>
      </c>
      <c r="F37" s="81"/>
      <c r="G37" s="81"/>
    </row>
    <row r="38" spans="2:7" ht="21.75" customHeight="1" x14ac:dyDescent="0.25">
      <c r="B38" s="80" t="s">
        <v>152</v>
      </c>
      <c r="C38" s="80"/>
      <c r="D38" s="80"/>
      <c r="E38" s="81" t="s">
        <v>153</v>
      </c>
      <c r="F38" s="81"/>
      <c r="G38" s="81"/>
    </row>
    <row r="39" spans="2:7" ht="21.75" customHeight="1" x14ac:dyDescent="0.25">
      <c r="B39" s="80" t="s">
        <v>154</v>
      </c>
      <c r="C39" s="80"/>
      <c r="D39" s="80"/>
      <c r="E39" s="81" t="s">
        <v>155</v>
      </c>
      <c r="F39" s="81"/>
      <c r="G39" s="81"/>
    </row>
    <row r="40" spans="2:7" ht="21.75" customHeight="1" x14ac:dyDescent="0.25">
      <c r="B40" s="80" t="s">
        <v>156</v>
      </c>
      <c r="C40" s="80"/>
      <c r="D40" s="80"/>
      <c r="E40" s="81" t="s">
        <v>157</v>
      </c>
      <c r="F40" s="81"/>
      <c r="G40" s="81"/>
    </row>
  </sheetData>
  <sheetProtection algorithmName="SHA-512" hashValue="p9nElM6OuqmYhjVsQvFV4fNLf2iUZWCf5+oi5Fg+bx0uWo5w8CgAw/DGFO3FtBjn9tFAal+yLe+U2xV9XFeRRA==" saltValue="KdognRQiL/h9dgc/Yo6BxQ==" spinCount="100000" sheet="1" objects="1" scenarios="1"/>
  <mergeCells count="40">
    <mergeCell ref="A1:N3"/>
    <mergeCell ref="A4:N4"/>
    <mergeCell ref="A5:N5"/>
    <mergeCell ref="A7:N7"/>
    <mergeCell ref="D9:G9"/>
    <mergeCell ref="D10:G10"/>
    <mergeCell ref="D11:G11"/>
    <mergeCell ref="D12:G12"/>
    <mergeCell ref="D13:G13"/>
    <mergeCell ref="D14:G14"/>
    <mergeCell ref="D15:G15"/>
    <mergeCell ref="D16:G16"/>
    <mergeCell ref="A17:N17"/>
    <mergeCell ref="A18:N18"/>
    <mergeCell ref="A25:N25"/>
    <mergeCell ref="A26:N26"/>
    <mergeCell ref="B27:D27"/>
    <mergeCell ref="E27:G27"/>
    <mergeCell ref="B28:D28"/>
    <mergeCell ref="E28:G28"/>
    <mergeCell ref="B29:D29"/>
    <mergeCell ref="E29:G29"/>
    <mergeCell ref="B30:D30"/>
    <mergeCell ref="E30:G30"/>
    <mergeCell ref="B31:D31"/>
    <mergeCell ref="E31:G31"/>
    <mergeCell ref="B32:D32"/>
    <mergeCell ref="E32:G32"/>
    <mergeCell ref="B35:D35"/>
    <mergeCell ref="E35:G35"/>
    <mergeCell ref="B36:D36"/>
    <mergeCell ref="E36:G36"/>
    <mergeCell ref="B40:D40"/>
    <mergeCell ref="E40:G40"/>
    <mergeCell ref="B37:D37"/>
    <mergeCell ref="E37:G37"/>
    <mergeCell ref="B38:D38"/>
    <mergeCell ref="E38:G38"/>
    <mergeCell ref="B39:D39"/>
    <mergeCell ref="E39:G3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5"/>
  <sheetViews>
    <sheetView rightToLeft="1" zoomScaleNormal="100" workbookViewId="0">
      <selection sqref="A1:N3"/>
    </sheetView>
  </sheetViews>
  <sheetFormatPr defaultColWidth="8.7109375" defaultRowHeight="15" x14ac:dyDescent="0.25"/>
  <cols>
    <col min="1" max="1" width="2" customWidth="1"/>
    <col min="2" max="2" width="22" customWidth="1"/>
    <col min="3" max="6" width="16" customWidth="1"/>
    <col min="7" max="7" width="14" customWidth="1"/>
    <col min="8" max="8" width="2" customWidth="1"/>
  </cols>
  <sheetData>
    <row r="1" spans="1:14" ht="49.5" customHeight="1" x14ac:dyDescent="0.25">
      <c r="A1" s="64" t="s">
        <v>158</v>
      </c>
      <c r="B1" s="64"/>
      <c r="C1" s="64"/>
      <c r="D1" s="64"/>
      <c r="E1" s="64"/>
      <c r="F1" s="64"/>
      <c r="G1" s="64"/>
      <c r="H1" s="64"/>
      <c r="I1" s="64"/>
      <c r="J1" s="64"/>
      <c r="K1" s="64"/>
      <c r="L1" s="64"/>
      <c r="M1" s="64"/>
      <c r="N1" s="64"/>
    </row>
    <row r="2" spans="1:14" ht="24.75" customHeight="1" x14ac:dyDescent="0.25">
      <c r="A2" s="64"/>
      <c r="B2" s="64"/>
      <c r="C2" s="64"/>
      <c r="D2" s="64"/>
      <c r="E2" s="64"/>
      <c r="F2" s="64"/>
      <c r="G2" s="64"/>
      <c r="H2" s="64"/>
      <c r="I2" s="64"/>
      <c r="J2" s="64"/>
      <c r="K2" s="64"/>
      <c r="L2" s="64"/>
      <c r="M2" s="64"/>
      <c r="N2" s="64"/>
    </row>
    <row r="3" spans="1:14" ht="24.75" customHeight="1" x14ac:dyDescent="0.25">
      <c r="A3" s="64"/>
      <c r="B3" s="64"/>
      <c r="C3" s="64"/>
      <c r="D3" s="64"/>
      <c r="E3" s="64"/>
      <c r="F3" s="64"/>
      <c r="G3" s="64"/>
      <c r="H3" s="64"/>
      <c r="I3" s="64"/>
      <c r="J3" s="64"/>
      <c r="K3" s="64"/>
      <c r="L3" s="64"/>
      <c r="M3" s="64"/>
      <c r="N3" s="64"/>
    </row>
    <row r="4" spans="1:14" ht="31.5" customHeight="1" x14ac:dyDescent="0.25">
      <c r="A4" s="65" t="s">
        <v>21</v>
      </c>
      <c r="B4" s="65"/>
      <c r="C4" s="65"/>
      <c r="D4" s="65"/>
      <c r="E4" s="65"/>
      <c r="F4" s="65"/>
      <c r="G4" s="65"/>
      <c r="H4" s="65"/>
      <c r="I4" s="65"/>
      <c r="J4" s="65"/>
      <c r="K4" s="65"/>
      <c r="L4" s="65"/>
      <c r="M4" s="65"/>
      <c r="N4" s="65"/>
    </row>
    <row r="5" spans="1:14" ht="7.5" customHeight="1" x14ac:dyDescent="0.25">
      <c r="A5" s="66"/>
      <c r="B5" s="66"/>
      <c r="C5" s="66"/>
      <c r="D5" s="66"/>
      <c r="E5" s="66"/>
      <c r="F5" s="66"/>
      <c r="G5" s="66"/>
      <c r="H5" s="66"/>
      <c r="I5" s="66"/>
      <c r="J5" s="66"/>
      <c r="K5" s="66"/>
      <c r="L5" s="66"/>
      <c r="M5" s="66"/>
      <c r="N5" s="66"/>
    </row>
    <row r="7" spans="1:14" ht="31.5" customHeight="1" x14ac:dyDescent="0.25">
      <c r="A7" s="77" t="s">
        <v>159</v>
      </c>
      <c r="B7" s="77"/>
      <c r="C7" s="77"/>
      <c r="D7" s="77"/>
      <c r="E7" s="77"/>
      <c r="F7" s="77"/>
      <c r="G7" s="77"/>
      <c r="H7" s="77"/>
      <c r="I7" s="77"/>
      <c r="J7" s="77"/>
      <c r="K7" s="77"/>
      <c r="L7" s="77"/>
      <c r="M7" s="77"/>
      <c r="N7" s="77"/>
    </row>
    <row r="8" spans="1:14" ht="24" customHeight="1" x14ac:dyDescent="0.25">
      <c r="B8" s="5" t="s">
        <v>160</v>
      </c>
      <c r="C8" s="95" t="s">
        <v>161</v>
      </c>
      <c r="D8" s="95"/>
      <c r="E8" s="95"/>
      <c r="F8" s="95"/>
      <c r="G8" s="95"/>
    </row>
    <row r="9" spans="1:14" ht="24" customHeight="1" x14ac:dyDescent="0.25">
      <c r="B9" s="20" t="s">
        <v>162</v>
      </c>
      <c r="C9" s="95" t="s">
        <v>163</v>
      </c>
      <c r="D9" s="95"/>
      <c r="E9" s="95"/>
      <c r="F9" s="95"/>
      <c r="G9" s="95"/>
    </row>
    <row r="10" spans="1:14" ht="24" customHeight="1" x14ac:dyDescent="0.25">
      <c r="B10" s="5" t="s">
        <v>164</v>
      </c>
      <c r="C10" s="95" t="s">
        <v>165</v>
      </c>
      <c r="D10" s="95"/>
      <c r="E10" s="95"/>
      <c r="F10" s="95"/>
      <c r="G10" s="95"/>
    </row>
    <row r="11" spans="1:14" ht="24" customHeight="1" x14ac:dyDescent="0.25">
      <c r="B11" s="20" t="s">
        <v>166</v>
      </c>
      <c r="C11" s="95" t="s">
        <v>167</v>
      </c>
      <c r="D11" s="95"/>
      <c r="E11" s="95"/>
      <c r="F11" s="95"/>
      <c r="G11" s="95"/>
    </row>
    <row r="12" spans="1:14" ht="24" customHeight="1" x14ac:dyDescent="0.25">
      <c r="B12" s="5" t="s">
        <v>168</v>
      </c>
      <c r="C12" s="95" t="s">
        <v>169</v>
      </c>
      <c r="D12" s="95"/>
      <c r="E12" s="95"/>
      <c r="F12" s="95"/>
      <c r="G12" s="95"/>
    </row>
    <row r="13" spans="1:14" ht="24" customHeight="1" x14ac:dyDescent="0.25">
      <c r="B13" s="20" t="s">
        <v>170</v>
      </c>
      <c r="C13" s="95" t="s">
        <v>171</v>
      </c>
      <c r="D13" s="95"/>
      <c r="E13" s="95"/>
      <c r="F13" s="95"/>
      <c r="G13" s="95"/>
    </row>
    <row r="14" spans="1:14" ht="24" customHeight="1" x14ac:dyDescent="0.25">
      <c r="B14" s="5" t="s">
        <v>172</v>
      </c>
      <c r="C14" s="95" t="s">
        <v>173</v>
      </c>
      <c r="D14" s="95"/>
      <c r="E14" s="95"/>
      <c r="F14" s="95"/>
      <c r="G14" s="95"/>
    </row>
    <row r="15" spans="1:14" ht="24" customHeight="1" x14ac:dyDescent="0.25">
      <c r="B15" s="20" t="s">
        <v>174</v>
      </c>
      <c r="C15" s="95" t="s">
        <v>175</v>
      </c>
      <c r="D15" s="95"/>
      <c r="E15" s="95"/>
      <c r="F15" s="95"/>
      <c r="G15" s="95"/>
    </row>
    <row r="16" spans="1:14" ht="24" customHeight="1" x14ac:dyDescent="0.25">
      <c r="B16" s="5" t="s">
        <v>176</v>
      </c>
      <c r="C16" s="95" t="s">
        <v>177</v>
      </c>
      <c r="D16" s="95"/>
      <c r="E16" s="95"/>
      <c r="F16" s="95"/>
      <c r="G16" s="95"/>
    </row>
    <row r="17" spans="1:14" ht="24" customHeight="1" x14ac:dyDescent="0.25">
      <c r="B17" s="20" t="s">
        <v>178</v>
      </c>
      <c r="C17" s="95" t="s">
        <v>179</v>
      </c>
      <c r="D17" s="95"/>
      <c r="E17" s="95"/>
      <c r="F17" s="95"/>
      <c r="G17" s="95"/>
    </row>
    <row r="18" spans="1:14" ht="9.75" customHeight="1" x14ac:dyDescent="0.25">
      <c r="A18" s="76"/>
      <c r="B18" s="76"/>
      <c r="C18" s="76"/>
      <c r="D18" s="76"/>
      <c r="E18" s="76"/>
      <c r="F18" s="76"/>
      <c r="G18" s="76"/>
      <c r="H18" s="76"/>
      <c r="I18" s="76"/>
      <c r="J18" s="76"/>
      <c r="K18" s="76"/>
      <c r="L18" s="76"/>
      <c r="M18" s="76"/>
      <c r="N18" s="76"/>
    </row>
    <row r="19" spans="1:14" ht="31.5" customHeight="1" x14ac:dyDescent="0.25">
      <c r="A19" s="77" t="s">
        <v>180</v>
      </c>
      <c r="B19" s="77"/>
      <c r="C19" s="77"/>
      <c r="D19" s="77"/>
      <c r="E19" s="77"/>
      <c r="F19" s="77"/>
      <c r="G19" s="77"/>
      <c r="H19" s="77"/>
      <c r="I19" s="77"/>
      <c r="J19" s="77"/>
      <c r="K19" s="77"/>
      <c r="L19" s="77"/>
      <c r="M19" s="77"/>
      <c r="N19" s="77"/>
    </row>
    <row r="20" spans="1:14" ht="27.75" customHeight="1" x14ac:dyDescent="0.25">
      <c r="B20" s="4" t="s">
        <v>181</v>
      </c>
      <c r="C20" s="4" t="s">
        <v>182</v>
      </c>
      <c r="D20" s="4" t="s">
        <v>183</v>
      </c>
      <c r="E20" s="4" t="s">
        <v>184</v>
      </c>
      <c r="F20" s="4" t="s">
        <v>185</v>
      </c>
    </row>
    <row r="21" spans="1:14" ht="24" customHeight="1" x14ac:dyDescent="0.25">
      <c r="B21" s="27" t="s">
        <v>186</v>
      </c>
      <c r="C21" s="28">
        <v>3</v>
      </c>
      <c r="D21" s="13">
        <v>2500</v>
      </c>
      <c r="E21" s="29">
        <v>7500</v>
      </c>
      <c r="F21" s="93" t="s">
        <v>187</v>
      </c>
      <c r="G21" s="93"/>
    </row>
    <row r="22" spans="1:14" ht="24" customHeight="1" x14ac:dyDescent="0.25">
      <c r="B22" s="21" t="s">
        <v>188</v>
      </c>
      <c r="C22" s="22">
        <v>3</v>
      </c>
      <c r="D22" s="30">
        <v>3000</v>
      </c>
      <c r="E22" s="29">
        <v>9000</v>
      </c>
      <c r="F22" s="89" t="s">
        <v>189</v>
      </c>
      <c r="G22" s="89"/>
    </row>
    <row r="23" spans="1:14" ht="24" customHeight="1" x14ac:dyDescent="0.25">
      <c r="B23" s="27" t="s">
        <v>190</v>
      </c>
      <c r="C23" s="28">
        <v>6</v>
      </c>
      <c r="D23" s="13">
        <v>400</v>
      </c>
      <c r="E23" s="29">
        <v>2400</v>
      </c>
      <c r="F23" s="93"/>
      <c r="G23" s="93"/>
    </row>
    <row r="24" spans="1:14" ht="24" customHeight="1" x14ac:dyDescent="0.25">
      <c r="B24" s="21" t="s">
        <v>191</v>
      </c>
      <c r="C24" s="22">
        <v>1</v>
      </c>
      <c r="D24" s="30">
        <v>4000</v>
      </c>
      <c r="E24" s="29">
        <v>4000</v>
      </c>
      <c r="F24" s="89" t="s">
        <v>192</v>
      </c>
      <c r="G24" s="89"/>
    </row>
    <row r="25" spans="1:14" ht="24" customHeight="1" x14ac:dyDescent="0.25">
      <c r="B25" s="27" t="s">
        <v>193</v>
      </c>
      <c r="C25" s="28">
        <v>3</v>
      </c>
      <c r="D25" s="13">
        <v>1200</v>
      </c>
      <c r="E25" s="29">
        <v>3600</v>
      </c>
      <c r="F25" s="93" t="s">
        <v>194</v>
      </c>
      <c r="G25" s="93"/>
    </row>
    <row r="26" spans="1:14" ht="24" customHeight="1" x14ac:dyDescent="0.25">
      <c r="B26" s="21" t="s">
        <v>195</v>
      </c>
      <c r="C26" s="22">
        <v>1</v>
      </c>
      <c r="D26" s="30">
        <v>8000</v>
      </c>
      <c r="E26" s="29">
        <v>8000</v>
      </c>
      <c r="F26" s="89" t="s">
        <v>196</v>
      </c>
      <c r="G26" s="89"/>
    </row>
    <row r="27" spans="1:14" ht="24" customHeight="1" x14ac:dyDescent="0.25">
      <c r="B27" s="27" t="s">
        <v>197</v>
      </c>
      <c r="C27" s="28">
        <v>5</v>
      </c>
      <c r="D27" s="13">
        <v>1500</v>
      </c>
      <c r="E27" s="29">
        <v>7500</v>
      </c>
      <c r="F27" s="93" t="s">
        <v>198</v>
      </c>
      <c r="G27" s="93"/>
    </row>
    <row r="28" spans="1:14" ht="24" customHeight="1" x14ac:dyDescent="0.25">
      <c r="B28" s="21" t="s">
        <v>199</v>
      </c>
      <c r="C28" s="22">
        <v>8</v>
      </c>
      <c r="D28" s="30">
        <v>300</v>
      </c>
      <c r="E28" s="29">
        <v>2400</v>
      </c>
      <c r="F28" s="89" t="s">
        <v>200</v>
      </c>
      <c r="G28" s="89"/>
    </row>
    <row r="29" spans="1:14" ht="24" customHeight="1" x14ac:dyDescent="0.25">
      <c r="B29" s="27" t="s">
        <v>201</v>
      </c>
      <c r="C29" s="28">
        <v>2</v>
      </c>
      <c r="D29" s="13">
        <v>2000</v>
      </c>
      <c r="E29" s="29">
        <v>4000</v>
      </c>
      <c r="F29" s="93" t="s">
        <v>202</v>
      </c>
      <c r="G29" s="93"/>
    </row>
    <row r="30" spans="1:14" ht="24" customHeight="1" x14ac:dyDescent="0.25">
      <c r="B30" s="21" t="s">
        <v>203</v>
      </c>
      <c r="C30" s="22">
        <v>3</v>
      </c>
      <c r="D30" s="30">
        <v>800</v>
      </c>
      <c r="E30" s="29">
        <v>2400</v>
      </c>
      <c r="F30" s="89"/>
      <c r="G30" s="89"/>
    </row>
    <row r="31" spans="1:14" ht="24" customHeight="1" x14ac:dyDescent="0.25">
      <c r="B31" s="27" t="s">
        <v>204</v>
      </c>
      <c r="C31" s="28">
        <v>1</v>
      </c>
      <c r="D31" s="13">
        <v>1500</v>
      </c>
      <c r="E31" s="29">
        <v>1500</v>
      </c>
      <c r="F31" s="93"/>
      <c r="G31" s="93"/>
    </row>
    <row r="32" spans="1:14" ht="24" customHeight="1" x14ac:dyDescent="0.25">
      <c r="B32" s="21" t="s">
        <v>205</v>
      </c>
      <c r="C32" s="22">
        <v>1</v>
      </c>
      <c r="D32" s="30">
        <v>2000</v>
      </c>
      <c r="E32" s="29">
        <v>2000</v>
      </c>
      <c r="F32" s="89" t="s">
        <v>206</v>
      </c>
      <c r="G32" s="89"/>
    </row>
    <row r="33" spans="1:14" ht="24" customHeight="1" x14ac:dyDescent="0.25">
      <c r="B33" s="27" t="s">
        <v>207</v>
      </c>
      <c r="C33" s="28">
        <v>1</v>
      </c>
      <c r="D33" s="13">
        <v>2700</v>
      </c>
      <c r="E33" s="29">
        <v>2700</v>
      </c>
      <c r="F33" s="93" t="s">
        <v>208</v>
      </c>
      <c r="G33" s="93"/>
    </row>
    <row r="34" spans="1:14" ht="27.75" customHeight="1" x14ac:dyDescent="0.25">
      <c r="B34" s="18" t="s">
        <v>209</v>
      </c>
      <c r="C34" s="31"/>
      <c r="D34" s="31"/>
      <c r="E34" s="32">
        <v>57000</v>
      </c>
      <c r="F34" s="94"/>
      <c r="G34" s="94"/>
    </row>
    <row r="35" spans="1:14" ht="9.75" customHeight="1" x14ac:dyDescent="0.25">
      <c r="A35" s="76"/>
      <c r="B35" s="76"/>
      <c r="C35" s="76"/>
      <c r="D35" s="76"/>
      <c r="E35" s="76"/>
      <c r="F35" s="76"/>
      <c r="G35" s="76"/>
      <c r="H35" s="76"/>
      <c r="I35" s="76"/>
      <c r="J35" s="76"/>
      <c r="K35" s="76"/>
      <c r="L35" s="76"/>
      <c r="M35" s="76"/>
      <c r="N35" s="76"/>
    </row>
    <row r="36" spans="1:14" ht="31.5" customHeight="1" x14ac:dyDescent="0.25">
      <c r="A36" s="77" t="s">
        <v>210</v>
      </c>
      <c r="B36" s="77"/>
      <c r="C36" s="77"/>
      <c r="D36" s="77"/>
      <c r="E36" s="77"/>
      <c r="F36" s="77"/>
      <c r="G36" s="77"/>
      <c r="H36" s="77"/>
      <c r="I36" s="77"/>
      <c r="J36" s="77"/>
      <c r="K36" s="77"/>
      <c r="L36" s="77"/>
      <c r="M36" s="77"/>
      <c r="N36" s="77"/>
    </row>
    <row r="37" spans="1:14" ht="27.75" customHeight="1" x14ac:dyDescent="0.25">
      <c r="B37" s="18" t="s">
        <v>211</v>
      </c>
      <c r="C37" s="18" t="s">
        <v>212</v>
      </c>
      <c r="D37" s="18" t="s">
        <v>213</v>
      </c>
      <c r="E37" s="18" t="s">
        <v>214</v>
      </c>
      <c r="F37" s="18" t="s">
        <v>215</v>
      </c>
    </row>
    <row r="38" spans="1:14" ht="24" customHeight="1" x14ac:dyDescent="0.25">
      <c r="B38" s="33" t="s">
        <v>216</v>
      </c>
      <c r="C38" s="34">
        <v>1</v>
      </c>
      <c r="D38" s="35">
        <v>3000</v>
      </c>
      <c r="E38" s="29">
        <v>3000</v>
      </c>
      <c r="F38" s="91" t="s">
        <v>217</v>
      </c>
      <c r="G38" s="91"/>
    </row>
    <row r="39" spans="1:14" ht="24" customHeight="1" x14ac:dyDescent="0.25">
      <c r="B39" s="20" t="s">
        <v>218</v>
      </c>
      <c r="C39" s="22">
        <v>3</v>
      </c>
      <c r="D39" s="30">
        <v>2000</v>
      </c>
      <c r="E39" s="29">
        <v>6000</v>
      </c>
      <c r="F39" s="89" t="s">
        <v>219</v>
      </c>
      <c r="G39" s="89"/>
    </row>
    <row r="40" spans="1:14" ht="24" customHeight="1" x14ac:dyDescent="0.25">
      <c r="B40" s="33" t="s">
        <v>220</v>
      </c>
      <c r="C40" s="34">
        <v>3</v>
      </c>
      <c r="D40" s="35">
        <v>1400</v>
      </c>
      <c r="E40" s="29">
        <v>4200</v>
      </c>
      <c r="F40" s="91" t="s">
        <v>221</v>
      </c>
      <c r="G40" s="91"/>
    </row>
    <row r="41" spans="1:14" ht="24" customHeight="1" x14ac:dyDescent="0.25">
      <c r="B41" s="20" t="s">
        <v>222</v>
      </c>
      <c r="C41" s="22">
        <v>1</v>
      </c>
      <c r="D41" s="30">
        <v>1800</v>
      </c>
      <c r="E41" s="29">
        <v>1800</v>
      </c>
      <c r="F41" s="89" t="s">
        <v>223</v>
      </c>
      <c r="G41" s="89"/>
    </row>
    <row r="42" spans="1:14" ht="24" customHeight="1" x14ac:dyDescent="0.25">
      <c r="B42" s="33" t="s">
        <v>224</v>
      </c>
      <c r="C42" s="34">
        <v>1</v>
      </c>
      <c r="D42" s="35">
        <v>1600</v>
      </c>
      <c r="E42" s="29">
        <v>1600</v>
      </c>
      <c r="F42" s="91" t="s">
        <v>223</v>
      </c>
      <c r="G42" s="91"/>
    </row>
    <row r="43" spans="1:14" ht="24" customHeight="1" x14ac:dyDescent="0.25">
      <c r="B43" s="20" t="s">
        <v>225</v>
      </c>
      <c r="C43" s="22">
        <v>1</v>
      </c>
      <c r="D43" s="30">
        <v>1500</v>
      </c>
      <c r="E43" s="29">
        <v>1500</v>
      </c>
      <c r="F43" s="89" t="s">
        <v>226</v>
      </c>
      <c r="G43" s="89"/>
    </row>
    <row r="44" spans="1:14" ht="24" customHeight="1" x14ac:dyDescent="0.25">
      <c r="B44" s="33" t="s">
        <v>227</v>
      </c>
      <c r="C44" s="34">
        <v>2</v>
      </c>
      <c r="D44" s="35">
        <v>900</v>
      </c>
      <c r="E44" s="29">
        <v>1800</v>
      </c>
      <c r="F44" s="91" t="s">
        <v>132</v>
      </c>
      <c r="G44" s="91"/>
    </row>
    <row r="45" spans="1:14" ht="27.75" customHeight="1" x14ac:dyDescent="0.25">
      <c r="B45" s="18" t="s">
        <v>228</v>
      </c>
      <c r="C45" s="31">
        <v>12</v>
      </c>
      <c r="D45" s="31"/>
      <c r="E45" s="32">
        <v>19900</v>
      </c>
      <c r="F45" s="92" t="s">
        <v>229</v>
      </c>
      <c r="G45" s="92"/>
    </row>
    <row r="46" spans="1:14" ht="9.75" customHeight="1" x14ac:dyDescent="0.25">
      <c r="A46" s="76"/>
      <c r="B46" s="76"/>
      <c r="C46" s="76"/>
      <c r="D46" s="76"/>
      <c r="E46" s="76"/>
      <c r="F46" s="76"/>
      <c r="G46" s="76"/>
      <c r="H46" s="76"/>
      <c r="I46" s="76"/>
      <c r="J46" s="76"/>
      <c r="K46" s="76"/>
      <c r="L46" s="76"/>
      <c r="M46" s="76"/>
      <c r="N46" s="76"/>
    </row>
    <row r="47" spans="1:14" ht="31.5" customHeight="1" x14ac:dyDescent="0.25">
      <c r="A47" s="77" t="s">
        <v>230</v>
      </c>
      <c r="B47" s="77"/>
      <c r="C47" s="77"/>
      <c r="D47" s="77"/>
      <c r="E47" s="77"/>
      <c r="F47" s="77"/>
      <c r="G47" s="77"/>
      <c r="H47" s="77"/>
      <c r="I47" s="77"/>
      <c r="J47" s="77"/>
      <c r="K47" s="77"/>
      <c r="L47" s="77"/>
      <c r="M47" s="77"/>
      <c r="N47" s="77"/>
    </row>
    <row r="48" spans="1:14" ht="27.75" customHeight="1" x14ac:dyDescent="0.25">
      <c r="B48" s="4" t="s">
        <v>231</v>
      </c>
      <c r="C48" s="4" t="s">
        <v>232</v>
      </c>
      <c r="D48" s="4" t="s">
        <v>233</v>
      </c>
    </row>
    <row r="49" spans="2:7" ht="24" customHeight="1" x14ac:dyDescent="0.25">
      <c r="B49" s="11" t="s">
        <v>234</v>
      </c>
      <c r="C49" s="90" t="s">
        <v>235</v>
      </c>
      <c r="D49" s="90"/>
      <c r="E49" s="90"/>
      <c r="F49" s="90"/>
      <c r="G49" s="19" t="s">
        <v>236</v>
      </c>
    </row>
    <row r="50" spans="2:7" ht="24" customHeight="1" x14ac:dyDescent="0.25">
      <c r="B50" s="20" t="s">
        <v>237</v>
      </c>
      <c r="C50" s="78" t="s">
        <v>238</v>
      </c>
      <c r="D50" s="78"/>
      <c r="E50" s="78"/>
      <c r="F50" s="78"/>
      <c r="G50" s="19" t="s">
        <v>236</v>
      </c>
    </row>
    <row r="51" spans="2:7" ht="24" customHeight="1" x14ac:dyDescent="0.25">
      <c r="B51" s="11" t="s">
        <v>239</v>
      </c>
      <c r="C51" s="90" t="s">
        <v>240</v>
      </c>
      <c r="D51" s="90"/>
      <c r="E51" s="90"/>
      <c r="F51" s="90"/>
      <c r="G51" s="19" t="s">
        <v>241</v>
      </c>
    </row>
    <row r="52" spans="2:7" ht="24" customHeight="1" x14ac:dyDescent="0.25">
      <c r="B52" s="20" t="s">
        <v>242</v>
      </c>
      <c r="C52" s="78" t="s">
        <v>243</v>
      </c>
      <c r="D52" s="78"/>
      <c r="E52" s="78"/>
      <c r="F52" s="78"/>
      <c r="G52" s="19" t="s">
        <v>236</v>
      </c>
    </row>
    <row r="53" spans="2:7" ht="24" customHeight="1" x14ac:dyDescent="0.25">
      <c r="B53" s="11" t="s">
        <v>244</v>
      </c>
      <c r="C53" s="90" t="s">
        <v>245</v>
      </c>
      <c r="D53" s="90"/>
      <c r="E53" s="90"/>
      <c r="F53" s="90"/>
      <c r="G53" s="19" t="s">
        <v>236</v>
      </c>
    </row>
    <row r="54" spans="2:7" ht="24" customHeight="1" x14ac:dyDescent="0.25">
      <c r="B54" s="20" t="s">
        <v>246</v>
      </c>
      <c r="C54" s="78" t="s">
        <v>247</v>
      </c>
      <c r="D54" s="78"/>
      <c r="E54" s="78"/>
      <c r="F54" s="78"/>
      <c r="G54" s="19" t="s">
        <v>248</v>
      </c>
    </row>
    <row r="55" spans="2:7" ht="24" customHeight="1" x14ac:dyDescent="0.25">
      <c r="B55" s="11" t="s">
        <v>249</v>
      </c>
      <c r="C55" s="90" t="s">
        <v>250</v>
      </c>
      <c r="D55" s="90"/>
      <c r="E55" s="90"/>
      <c r="F55" s="90"/>
      <c r="G55" s="19" t="s">
        <v>251</v>
      </c>
    </row>
  </sheetData>
  <sheetProtection algorithmName="SHA-512" hashValue="3oroBzziZVX06Aj7mvHpLpj9OvJDQXFJUH/4bnpmMPOfKvqlSd8QXVLRFt2pwUl19J828Gl1G5cHnF+HTo+D6g==" saltValue="FbG7Ilpj57fLdwUs5AbXWQ==" spinCount="100000" sheet="1" objects="1" scenarios="1"/>
  <mergeCells count="49">
    <mergeCell ref="A1:N3"/>
    <mergeCell ref="A4:N4"/>
    <mergeCell ref="A5:N5"/>
    <mergeCell ref="A7:N7"/>
    <mergeCell ref="C8:G8"/>
    <mergeCell ref="C9:G9"/>
    <mergeCell ref="C10:G10"/>
    <mergeCell ref="C11:G11"/>
    <mergeCell ref="C12:G12"/>
    <mergeCell ref="C13:G13"/>
    <mergeCell ref="C14:G14"/>
    <mergeCell ref="C15:G15"/>
    <mergeCell ref="C16:G16"/>
    <mergeCell ref="C17:G17"/>
    <mergeCell ref="A18:N18"/>
    <mergeCell ref="A19:N19"/>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A35:N35"/>
    <mergeCell ref="A36:N36"/>
    <mergeCell ref="F38:G38"/>
    <mergeCell ref="F39:G39"/>
    <mergeCell ref="F40:G40"/>
    <mergeCell ref="F41:G41"/>
    <mergeCell ref="F42:G42"/>
    <mergeCell ref="F43:G43"/>
    <mergeCell ref="F44:G44"/>
    <mergeCell ref="F45:G45"/>
    <mergeCell ref="C52:F52"/>
    <mergeCell ref="C53:F53"/>
    <mergeCell ref="C54:F54"/>
    <mergeCell ref="C55:F55"/>
    <mergeCell ref="A46:N46"/>
    <mergeCell ref="A47:N47"/>
    <mergeCell ref="C49:F49"/>
    <mergeCell ref="C50:F50"/>
    <mergeCell ref="C51:F5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rightToLeft="1" zoomScaleNormal="100" workbookViewId="0">
      <selection sqref="A1:N3"/>
    </sheetView>
  </sheetViews>
  <sheetFormatPr defaultColWidth="8.7109375" defaultRowHeight="15" x14ac:dyDescent="0.25"/>
  <cols>
    <col min="1" max="1" width="2" customWidth="1"/>
    <col min="2" max="2" width="24" customWidth="1"/>
    <col min="3" max="7" width="16" customWidth="1"/>
    <col min="8" max="8" width="2" customWidth="1"/>
  </cols>
  <sheetData>
    <row r="1" spans="1:14" ht="49.5" customHeight="1" x14ac:dyDescent="0.25">
      <c r="A1" s="64" t="s">
        <v>252</v>
      </c>
      <c r="B1" s="64"/>
      <c r="C1" s="64"/>
      <c r="D1" s="64"/>
      <c r="E1" s="64"/>
      <c r="F1" s="64"/>
      <c r="G1" s="64"/>
      <c r="H1" s="64"/>
      <c r="I1" s="64"/>
      <c r="J1" s="64"/>
      <c r="K1" s="64"/>
      <c r="L1" s="64"/>
      <c r="M1" s="64"/>
      <c r="N1" s="64"/>
    </row>
    <row r="2" spans="1:14" ht="24.75" customHeight="1" x14ac:dyDescent="0.25">
      <c r="A2" s="64"/>
      <c r="B2" s="64"/>
      <c r="C2" s="64"/>
      <c r="D2" s="64"/>
      <c r="E2" s="64"/>
      <c r="F2" s="64"/>
      <c r="G2" s="64"/>
      <c r="H2" s="64"/>
      <c r="I2" s="64"/>
      <c r="J2" s="64"/>
      <c r="K2" s="64"/>
      <c r="L2" s="64"/>
      <c r="M2" s="64"/>
      <c r="N2" s="64"/>
    </row>
    <row r="3" spans="1:14" ht="24.75" customHeight="1" x14ac:dyDescent="0.25">
      <c r="A3" s="64"/>
      <c r="B3" s="64"/>
      <c r="C3" s="64"/>
      <c r="D3" s="64"/>
      <c r="E3" s="64"/>
      <c r="F3" s="64"/>
      <c r="G3" s="64"/>
      <c r="H3" s="64"/>
      <c r="I3" s="64"/>
      <c r="J3" s="64"/>
      <c r="K3" s="64"/>
      <c r="L3" s="64"/>
      <c r="M3" s="64"/>
      <c r="N3" s="64"/>
    </row>
    <row r="4" spans="1:14" ht="31.5" customHeight="1" x14ac:dyDescent="0.25">
      <c r="A4" s="65" t="s">
        <v>21</v>
      </c>
      <c r="B4" s="65"/>
      <c r="C4" s="65"/>
      <c r="D4" s="65"/>
      <c r="E4" s="65"/>
      <c r="F4" s="65"/>
      <c r="G4" s="65"/>
      <c r="H4" s="65"/>
      <c r="I4" s="65"/>
      <c r="J4" s="65"/>
      <c r="K4" s="65"/>
      <c r="L4" s="65"/>
      <c r="M4" s="65"/>
      <c r="N4" s="65"/>
    </row>
    <row r="5" spans="1:14" ht="7.5" customHeight="1" x14ac:dyDescent="0.25">
      <c r="A5" s="66"/>
      <c r="B5" s="66"/>
      <c r="C5" s="66"/>
      <c r="D5" s="66"/>
      <c r="E5" s="66"/>
      <c r="F5" s="66"/>
      <c r="G5" s="66"/>
      <c r="H5" s="66"/>
      <c r="I5" s="66"/>
      <c r="J5" s="66"/>
      <c r="K5" s="66"/>
      <c r="L5" s="66"/>
      <c r="M5" s="66"/>
      <c r="N5" s="66"/>
    </row>
    <row r="7" spans="1:14" ht="31.5" customHeight="1" x14ac:dyDescent="0.25">
      <c r="A7" s="77" t="s">
        <v>253</v>
      </c>
      <c r="B7" s="77"/>
      <c r="C7" s="77"/>
      <c r="D7" s="77"/>
      <c r="E7" s="77"/>
      <c r="F7" s="77"/>
      <c r="G7" s="77"/>
      <c r="H7" s="77"/>
      <c r="I7" s="77"/>
      <c r="J7" s="77"/>
      <c r="K7" s="77"/>
      <c r="L7" s="77"/>
      <c r="M7" s="77"/>
      <c r="N7" s="77"/>
    </row>
    <row r="8" spans="1:14" ht="27.75" customHeight="1" x14ac:dyDescent="0.25">
      <c r="B8" s="18" t="s">
        <v>254</v>
      </c>
      <c r="C8" s="18" t="s">
        <v>255</v>
      </c>
      <c r="D8" s="18" t="s">
        <v>256</v>
      </c>
      <c r="E8" s="18" t="s">
        <v>257</v>
      </c>
    </row>
    <row r="9" spans="1:14" ht="24" customHeight="1" x14ac:dyDescent="0.25">
      <c r="B9" s="5" t="s">
        <v>258</v>
      </c>
      <c r="C9" s="36" t="s">
        <v>259</v>
      </c>
      <c r="D9" s="29">
        <v>15000</v>
      </c>
      <c r="E9" s="37">
        <v>0.17647058823529399</v>
      </c>
    </row>
    <row r="10" spans="1:14" ht="24" customHeight="1" x14ac:dyDescent="0.25">
      <c r="B10" s="20" t="s">
        <v>260</v>
      </c>
      <c r="C10" s="38" t="s">
        <v>261</v>
      </c>
      <c r="D10" s="29">
        <v>27000</v>
      </c>
      <c r="E10" s="39">
        <v>0.317647058823529</v>
      </c>
    </row>
    <row r="11" spans="1:14" ht="24" customHeight="1" x14ac:dyDescent="0.25">
      <c r="B11" s="5" t="s">
        <v>262</v>
      </c>
      <c r="C11" s="36" t="s">
        <v>263</v>
      </c>
      <c r="D11" s="29">
        <v>10000</v>
      </c>
      <c r="E11" s="37">
        <v>0.11764705882352899</v>
      </c>
    </row>
    <row r="12" spans="1:14" ht="24" customHeight="1" x14ac:dyDescent="0.25">
      <c r="B12" s="20" t="s">
        <v>264</v>
      </c>
      <c r="C12" s="38" t="s">
        <v>265</v>
      </c>
      <c r="D12" s="29">
        <v>8000</v>
      </c>
      <c r="E12" s="39">
        <v>9.41176470588235E-2</v>
      </c>
    </row>
    <row r="13" spans="1:14" ht="24" customHeight="1" x14ac:dyDescent="0.25">
      <c r="B13" s="5" t="s">
        <v>266</v>
      </c>
      <c r="C13" s="36" t="s">
        <v>267</v>
      </c>
      <c r="D13" s="29">
        <v>4000</v>
      </c>
      <c r="E13" s="37">
        <v>4.7058823529411799E-2</v>
      </c>
    </row>
    <row r="14" spans="1:14" ht="24" customHeight="1" x14ac:dyDescent="0.25">
      <c r="B14" s="20" t="s">
        <v>268</v>
      </c>
      <c r="C14" s="38" t="s">
        <v>269</v>
      </c>
      <c r="D14" s="29">
        <v>3000</v>
      </c>
      <c r="E14" s="39">
        <v>3.5294117647058802E-2</v>
      </c>
    </row>
    <row r="15" spans="1:14" ht="24" customHeight="1" x14ac:dyDescent="0.25">
      <c r="B15" s="5" t="s">
        <v>270</v>
      </c>
      <c r="C15" s="36" t="s">
        <v>271</v>
      </c>
      <c r="D15" s="29">
        <v>5000</v>
      </c>
      <c r="E15" s="37">
        <v>5.8823529411764698E-2</v>
      </c>
    </row>
    <row r="16" spans="1:14" ht="24" customHeight="1" x14ac:dyDescent="0.25">
      <c r="B16" s="20" t="s">
        <v>272</v>
      </c>
      <c r="C16" s="38" t="s">
        <v>273</v>
      </c>
      <c r="D16" s="29">
        <v>13000</v>
      </c>
      <c r="E16" s="39">
        <v>0.152941176470588</v>
      </c>
    </row>
    <row r="17" spans="1:14" ht="30" customHeight="1" x14ac:dyDescent="0.25">
      <c r="B17" s="40" t="s">
        <v>274</v>
      </c>
      <c r="C17" s="31"/>
      <c r="D17" s="41">
        <v>85000</v>
      </c>
      <c r="E17" s="42">
        <v>1</v>
      </c>
    </row>
    <row r="18" spans="1:14" ht="9.75" customHeight="1" x14ac:dyDescent="0.25">
      <c r="A18" s="76"/>
      <c r="B18" s="76"/>
      <c r="C18" s="76"/>
      <c r="D18" s="76"/>
      <c r="E18" s="76"/>
      <c r="F18" s="76"/>
      <c r="G18" s="76"/>
      <c r="H18" s="76"/>
      <c r="I18" s="76"/>
      <c r="J18" s="76"/>
      <c r="K18" s="76"/>
      <c r="L18" s="76"/>
      <c r="M18" s="76"/>
      <c r="N18" s="76"/>
    </row>
    <row r="19" spans="1:14" ht="31.5" customHeight="1" x14ac:dyDescent="0.25">
      <c r="A19" s="77" t="s">
        <v>275</v>
      </c>
      <c r="B19" s="77"/>
      <c r="C19" s="77"/>
      <c r="D19" s="77"/>
      <c r="E19" s="77"/>
      <c r="F19" s="77"/>
      <c r="G19" s="77"/>
      <c r="H19" s="77"/>
      <c r="I19" s="77"/>
      <c r="J19" s="77"/>
      <c r="K19" s="77"/>
      <c r="L19" s="77"/>
      <c r="M19" s="77"/>
      <c r="N19" s="77"/>
    </row>
    <row r="20" spans="1:14" ht="27.75" customHeight="1" x14ac:dyDescent="0.25">
      <c r="B20" s="4" t="s">
        <v>276</v>
      </c>
      <c r="C20" s="4" t="s">
        <v>43</v>
      </c>
      <c r="D20" s="4" t="s">
        <v>44</v>
      </c>
      <c r="E20" s="4" t="s">
        <v>45</v>
      </c>
      <c r="F20" s="4" t="s">
        <v>46</v>
      </c>
      <c r="G20" s="4" t="s">
        <v>47</v>
      </c>
    </row>
    <row r="21" spans="1:14" ht="24" customHeight="1" x14ac:dyDescent="0.25">
      <c r="B21" s="11" t="s">
        <v>277</v>
      </c>
      <c r="C21" s="13">
        <v>45</v>
      </c>
      <c r="D21" s="13">
        <v>55</v>
      </c>
      <c r="E21" s="13">
        <v>65</v>
      </c>
      <c r="F21" s="13">
        <v>72</v>
      </c>
      <c r="G21" s="13">
        <v>78</v>
      </c>
    </row>
    <row r="22" spans="1:14" ht="24" customHeight="1" x14ac:dyDescent="0.25">
      <c r="B22" s="21" t="s">
        <v>278</v>
      </c>
      <c r="C22" s="30">
        <v>900</v>
      </c>
      <c r="D22" s="30">
        <v>920</v>
      </c>
      <c r="E22" s="30">
        <v>950</v>
      </c>
      <c r="F22" s="30">
        <v>980</v>
      </c>
      <c r="G22" s="30">
        <v>1000</v>
      </c>
    </row>
    <row r="23" spans="1:14" ht="24" customHeight="1" x14ac:dyDescent="0.25">
      <c r="B23" s="43" t="s">
        <v>279</v>
      </c>
      <c r="C23" s="29">
        <f>C21*C22</f>
        <v>40500</v>
      </c>
      <c r="D23" s="29">
        <f>D21*D22</f>
        <v>50600</v>
      </c>
      <c r="E23" s="29">
        <f>E21*E22</f>
        <v>61750</v>
      </c>
      <c r="F23" s="29">
        <f>F21*F22</f>
        <v>70560</v>
      </c>
      <c r="G23" s="29">
        <f>G21*G22</f>
        <v>78000</v>
      </c>
    </row>
    <row r="24" spans="1:14" ht="24" customHeight="1" x14ac:dyDescent="0.25">
      <c r="B24" s="21" t="s">
        <v>280</v>
      </c>
      <c r="C24" s="30">
        <v>10</v>
      </c>
      <c r="D24" s="30">
        <v>10</v>
      </c>
      <c r="E24" s="30">
        <v>10</v>
      </c>
      <c r="F24" s="30">
        <v>10</v>
      </c>
      <c r="G24" s="30">
        <v>10</v>
      </c>
    </row>
    <row r="25" spans="1:14" ht="24" customHeight="1" x14ac:dyDescent="0.25">
      <c r="B25" s="27" t="s">
        <v>281</v>
      </c>
      <c r="C25" s="29">
        <f>C24*C22</f>
        <v>9000</v>
      </c>
      <c r="D25" s="29">
        <f>D24*D22</f>
        <v>9200</v>
      </c>
      <c r="E25" s="29">
        <f>E24*E22</f>
        <v>9500</v>
      </c>
      <c r="F25" s="29">
        <f>F24*F22</f>
        <v>9800</v>
      </c>
      <c r="G25" s="29">
        <f>G24*G22</f>
        <v>10000</v>
      </c>
    </row>
    <row r="26" spans="1:14" ht="24" customHeight="1" x14ac:dyDescent="0.25">
      <c r="B26" s="21" t="s">
        <v>282</v>
      </c>
      <c r="C26" s="30">
        <v>9000</v>
      </c>
      <c r="D26" s="30">
        <v>11000</v>
      </c>
      <c r="E26" s="30">
        <v>13000</v>
      </c>
      <c r="F26" s="30">
        <v>14400</v>
      </c>
      <c r="G26" s="30">
        <v>15600</v>
      </c>
    </row>
    <row r="27" spans="1:14" ht="24" customHeight="1" x14ac:dyDescent="0.25">
      <c r="B27" s="27" t="s">
        <v>283</v>
      </c>
      <c r="C27" s="13">
        <v>4500</v>
      </c>
      <c r="D27" s="13">
        <v>5500</v>
      </c>
      <c r="E27" s="13">
        <v>6500</v>
      </c>
      <c r="F27" s="13">
        <v>7200</v>
      </c>
      <c r="G27" s="13">
        <v>7800</v>
      </c>
    </row>
    <row r="28" spans="1:14" ht="24" customHeight="1" x14ac:dyDescent="0.25">
      <c r="B28" s="21" t="s">
        <v>284</v>
      </c>
      <c r="C28" s="30">
        <v>500</v>
      </c>
      <c r="D28" s="30">
        <v>600</v>
      </c>
      <c r="E28" s="30">
        <v>700</v>
      </c>
      <c r="F28" s="30">
        <v>800</v>
      </c>
      <c r="G28" s="30">
        <v>1000</v>
      </c>
    </row>
    <row r="29" spans="1:14" ht="24" customHeight="1" x14ac:dyDescent="0.25">
      <c r="B29" s="43" t="s">
        <v>285</v>
      </c>
      <c r="C29" s="44">
        <f>C26+C27+C28</f>
        <v>14000</v>
      </c>
      <c r="D29" s="44">
        <f>D26+D27+D28</f>
        <v>17100</v>
      </c>
      <c r="E29" s="44">
        <f>E26+E27+E28</f>
        <v>20200</v>
      </c>
      <c r="F29" s="44">
        <f>F26+F27+F28</f>
        <v>22400</v>
      </c>
      <c r="G29" s="44">
        <f>G26+G27+G28</f>
        <v>24400</v>
      </c>
    </row>
    <row r="30" spans="1:14" ht="9.75" customHeight="1" x14ac:dyDescent="0.25">
      <c r="A30" s="76"/>
      <c r="B30" s="76"/>
      <c r="C30" s="76"/>
      <c r="D30" s="76"/>
      <c r="E30" s="76"/>
      <c r="F30" s="76"/>
      <c r="G30" s="76"/>
      <c r="H30" s="76"/>
      <c r="I30" s="76"/>
      <c r="J30" s="76"/>
      <c r="K30" s="76"/>
      <c r="L30" s="76"/>
      <c r="M30" s="76"/>
      <c r="N30" s="76"/>
    </row>
    <row r="31" spans="1:14" ht="31.5" customHeight="1" x14ac:dyDescent="0.25">
      <c r="A31" s="77" t="s">
        <v>286</v>
      </c>
      <c r="B31" s="77"/>
      <c r="C31" s="77"/>
      <c r="D31" s="77"/>
      <c r="E31" s="77"/>
      <c r="F31" s="77"/>
      <c r="G31" s="77"/>
      <c r="H31" s="77"/>
      <c r="I31" s="77"/>
      <c r="J31" s="77"/>
      <c r="K31" s="77"/>
      <c r="L31" s="77"/>
      <c r="M31" s="77"/>
      <c r="N31" s="77"/>
    </row>
    <row r="32" spans="1:14" ht="27.75" customHeight="1" x14ac:dyDescent="0.25">
      <c r="B32" s="18" t="s">
        <v>287</v>
      </c>
      <c r="C32" s="18" t="s">
        <v>43</v>
      </c>
      <c r="D32" s="18" t="s">
        <v>44</v>
      </c>
      <c r="E32" s="18" t="s">
        <v>45</v>
      </c>
      <c r="F32" s="18" t="s">
        <v>46</v>
      </c>
      <c r="G32" s="18" t="s">
        <v>47</v>
      </c>
    </row>
    <row r="33" spans="1:14" ht="24" customHeight="1" x14ac:dyDescent="0.25">
      <c r="B33" s="45" t="s">
        <v>288</v>
      </c>
      <c r="C33" s="46">
        <v>238800</v>
      </c>
      <c r="D33" s="46">
        <v>238800</v>
      </c>
      <c r="E33" s="46">
        <v>246000</v>
      </c>
      <c r="F33" s="46">
        <v>252000</v>
      </c>
      <c r="G33" s="46">
        <v>258000</v>
      </c>
    </row>
    <row r="34" spans="1:14" ht="24" customHeight="1" x14ac:dyDescent="0.25">
      <c r="B34" s="20" t="s">
        <v>289</v>
      </c>
      <c r="C34" s="47">
        <v>36000</v>
      </c>
      <c r="D34" s="47">
        <v>36000</v>
      </c>
      <c r="E34" s="47">
        <v>37800</v>
      </c>
      <c r="F34" s="47">
        <v>37800</v>
      </c>
      <c r="G34" s="47">
        <v>39600</v>
      </c>
    </row>
    <row r="35" spans="1:14" ht="24" customHeight="1" x14ac:dyDescent="0.25">
      <c r="B35" s="45" t="s">
        <v>290</v>
      </c>
      <c r="C35" s="46">
        <v>6000</v>
      </c>
      <c r="D35" s="46">
        <v>6000</v>
      </c>
      <c r="E35" s="46">
        <v>6600</v>
      </c>
      <c r="F35" s="46">
        <v>6600</v>
      </c>
      <c r="G35" s="46">
        <v>7200</v>
      </c>
    </row>
    <row r="36" spans="1:14" ht="24" customHeight="1" x14ac:dyDescent="0.25">
      <c r="B36" s="20" t="s">
        <v>291</v>
      </c>
      <c r="C36" s="47">
        <v>8000</v>
      </c>
      <c r="D36" s="47">
        <v>8500</v>
      </c>
      <c r="E36" s="47">
        <v>9000</v>
      </c>
      <c r="F36" s="47">
        <v>9500</v>
      </c>
      <c r="G36" s="47">
        <v>10000</v>
      </c>
    </row>
    <row r="37" spans="1:14" ht="24" customHeight="1" x14ac:dyDescent="0.25">
      <c r="B37" s="45" t="s">
        <v>292</v>
      </c>
      <c r="C37" s="46">
        <v>4800</v>
      </c>
      <c r="D37" s="46">
        <v>3600</v>
      </c>
      <c r="E37" s="46">
        <v>3000</v>
      </c>
      <c r="F37" s="46">
        <v>3000</v>
      </c>
      <c r="G37" s="46">
        <v>3000</v>
      </c>
    </row>
    <row r="38" spans="1:14" ht="24" customHeight="1" x14ac:dyDescent="0.25">
      <c r="B38" s="20" t="s">
        <v>293</v>
      </c>
      <c r="C38" s="47">
        <v>2400</v>
      </c>
      <c r="D38" s="47">
        <v>2400</v>
      </c>
      <c r="E38" s="47">
        <v>3000</v>
      </c>
      <c r="F38" s="47">
        <v>3000</v>
      </c>
      <c r="G38" s="47">
        <v>3600</v>
      </c>
    </row>
    <row r="39" spans="1:14" ht="24" customHeight="1" x14ac:dyDescent="0.25">
      <c r="B39" s="45" t="s">
        <v>294</v>
      </c>
      <c r="C39" s="46">
        <v>1500</v>
      </c>
      <c r="D39" s="46">
        <v>1500</v>
      </c>
      <c r="E39" s="46">
        <v>1500</v>
      </c>
      <c r="F39" s="46">
        <v>1500</v>
      </c>
      <c r="G39" s="46">
        <v>1500</v>
      </c>
    </row>
    <row r="40" spans="1:14" ht="24" customHeight="1" x14ac:dyDescent="0.25">
      <c r="B40" s="20" t="s">
        <v>295</v>
      </c>
      <c r="C40" s="47">
        <v>2400</v>
      </c>
      <c r="D40" s="47">
        <v>2400</v>
      </c>
      <c r="E40" s="47">
        <v>2400</v>
      </c>
      <c r="F40" s="47">
        <v>2400</v>
      </c>
      <c r="G40" s="47">
        <v>2400</v>
      </c>
    </row>
    <row r="41" spans="1:14" ht="30" customHeight="1" x14ac:dyDescent="0.25">
      <c r="B41" s="48" t="s">
        <v>296</v>
      </c>
      <c r="C41" s="49">
        <v>299900</v>
      </c>
      <c r="D41" s="49">
        <v>299200</v>
      </c>
      <c r="E41" s="49">
        <v>309300</v>
      </c>
      <c r="F41" s="49">
        <v>315800</v>
      </c>
      <c r="G41" s="49">
        <v>325300</v>
      </c>
    </row>
    <row r="42" spans="1:14" ht="9.75" customHeight="1" x14ac:dyDescent="0.25">
      <c r="A42" s="76"/>
      <c r="B42" s="76"/>
      <c r="C42" s="76"/>
      <c r="D42" s="76"/>
      <c r="E42" s="76"/>
      <c r="F42" s="76"/>
      <c r="G42" s="76"/>
      <c r="H42" s="76"/>
      <c r="I42" s="76"/>
      <c r="J42" s="76"/>
      <c r="K42" s="76"/>
      <c r="L42" s="76"/>
      <c r="M42" s="76"/>
      <c r="N42" s="76"/>
    </row>
    <row r="43" spans="1:14" ht="31.5" customHeight="1" x14ac:dyDescent="0.25">
      <c r="A43" s="77" t="s">
        <v>297</v>
      </c>
      <c r="B43" s="77"/>
      <c r="C43" s="77"/>
      <c r="D43" s="77"/>
      <c r="E43" s="77"/>
      <c r="F43" s="77"/>
      <c r="G43" s="77"/>
      <c r="H43" s="77"/>
      <c r="I43" s="77"/>
      <c r="J43" s="77"/>
      <c r="K43" s="77"/>
      <c r="L43" s="77"/>
      <c r="M43" s="77"/>
      <c r="N43" s="77"/>
    </row>
    <row r="44" spans="1:14" ht="27.75" customHeight="1" x14ac:dyDescent="0.25">
      <c r="B44" s="4" t="s">
        <v>298</v>
      </c>
      <c r="C44" s="4" t="s">
        <v>43</v>
      </c>
      <c r="D44" s="4" t="s">
        <v>44</v>
      </c>
      <c r="E44" s="4" t="s">
        <v>45</v>
      </c>
      <c r="F44" s="4" t="s">
        <v>46</v>
      </c>
      <c r="G44" s="4" t="s">
        <v>47</v>
      </c>
    </row>
    <row r="45" spans="1:14" ht="24" customHeight="1" x14ac:dyDescent="0.25">
      <c r="B45" s="23" t="s">
        <v>48</v>
      </c>
      <c r="C45" s="50">
        <v>378000</v>
      </c>
      <c r="D45" s="50">
        <v>453600</v>
      </c>
      <c r="E45" s="50">
        <v>529200</v>
      </c>
      <c r="F45" s="50">
        <v>604800</v>
      </c>
      <c r="G45" s="50">
        <v>680400</v>
      </c>
    </row>
    <row r="46" spans="1:14" ht="24" customHeight="1" x14ac:dyDescent="0.25">
      <c r="B46" s="51" t="s">
        <v>49</v>
      </c>
      <c r="C46" s="52">
        <v>299900</v>
      </c>
      <c r="D46" s="52">
        <v>299200</v>
      </c>
      <c r="E46" s="52">
        <v>309300</v>
      </c>
      <c r="F46" s="52">
        <v>315800</v>
      </c>
      <c r="G46" s="52">
        <v>325300</v>
      </c>
    </row>
    <row r="47" spans="1:14" ht="27.75" customHeight="1" x14ac:dyDescent="0.25">
      <c r="B47" s="53" t="s">
        <v>50</v>
      </c>
      <c r="C47" s="54">
        <v>78100</v>
      </c>
      <c r="D47" s="54">
        <v>78800</v>
      </c>
      <c r="E47" s="54">
        <v>68700</v>
      </c>
      <c r="F47" s="54">
        <v>62200</v>
      </c>
      <c r="G47" s="54">
        <v>52700</v>
      </c>
    </row>
    <row r="48" spans="1:14" ht="24" customHeight="1" x14ac:dyDescent="0.25">
      <c r="B48" s="27" t="s">
        <v>51</v>
      </c>
      <c r="C48" s="55">
        <v>0.206613756613757</v>
      </c>
      <c r="D48" s="55">
        <v>0.17372134038800699</v>
      </c>
      <c r="E48" s="55">
        <v>0.12981859410430799</v>
      </c>
      <c r="F48" s="55">
        <v>0.102843915343915</v>
      </c>
      <c r="G48" s="55">
        <v>7.7454438565549705E-2</v>
      </c>
    </row>
    <row r="49" spans="2:7" ht="27.75" customHeight="1" x14ac:dyDescent="0.25">
      <c r="B49" s="53" t="s">
        <v>299</v>
      </c>
      <c r="C49" s="54">
        <v>78100</v>
      </c>
      <c r="D49" s="54">
        <v>156900</v>
      </c>
      <c r="E49" s="54">
        <v>225600</v>
      </c>
      <c r="F49" s="54">
        <v>287800</v>
      </c>
      <c r="G49" s="54">
        <v>340500</v>
      </c>
    </row>
  </sheetData>
  <sheetProtection algorithmName="SHA-512" hashValue="XNG3xum4J/Xebx7Q3uqgtG1RZlUDXI4om9fdvjKwMpeeri9FYvSITwHvcANdfxgTKsXwXJHXQWNdo5WXgeljSA==" saltValue="74pI90jb3QtiAidBBCSkVQ==" spinCount="100000" sheet="1" objects="1" scenarios="1"/>
  <mergeCells count="10">
    <mergeCell ref="A1:N3"/>
    <mergeCell ref="A4:N4"/>
    <mergeCell ref="A5:N5"/>
    <mergeCell ref="A7:N7"/>
    <mergeCell ref="A18:N18"/>
    <mergeCell ref="A19:N19"/>
    <mergeCell ref="A30:N30"/>
    <mergeCell ref="A31:N31"/>
    <mergeCell ref="A42:N42"/>
    <mergeCell ref="A43:N4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4"/>
  <sheetViews>
    <sheetView rightToLeft="1" zoomScaleNormal="100" workbookViewId="0">
      <selection sqref="A1:N3"/>
    </sheetView>
  </sheetViews>
  <sheetFormatPr defaultColWidth="8.7109375" defaultRowHeight="15" x14ac:dyDescent="0.25"/>
  <cols>
    <col min="1" max="1" width="2" customWidth="1"/>
    <col min="2" max="2" width="24" customWidth="1"/>
    <col min="3" max="7" width="16" customWidth="1"/>
    <col min="8" max="8" width="2" customWidth="1"/>
  </cols>
  <sheetData>
    <row r="1" spans="1:14" ht="49.5" customHeight="1" x14ac:dyDescent="0.25">
      <c r="A1" s="64" t="s">
        <v>300</v>
      </c>
      <c r="B1" s="64"/>
      <c r="C1" s="64"/>
      <c r="D1" s="64"/>
      <c r="E1" s="64"/>
      <c r="F1" s="64"/>
      <c r="G1" s="64"/>
      <c r="H1" s="64"/>
      <c r="I1" s="64"/>
      <c r="J1" s="64"/>
      <c r="K1" s="64"/>
      <c r="L1" s="64"/>
      <c r="M1" s="64"/>
      <c r="N1" s="64"/>
    </row>
    <row r="2" spans="1:14" ht="24.75" customHeight="1" x14ac:dyDescent="0.25">
      <c r="A2" s="64"/>
      <c r="B2" s="64"/>
      <c r="C2" s="64"/>
      <c r="D2" s="64"/>
      <c r="E2" s="64"/>
      <c r="F2" s="64"/>
      <c r="G2" s="64"/>
      <c r="H2" s="64"/>
      <c r="I2" s="64"/>
      <c r="J2" s="64"/>
      <c r="K2" s="64"/>
      <c r="L2" s="64"/>
      <c r="M2" s="64"/>
      <c r="N2" s="64"/>
    </row>
    <row r="3" spans="1:14" ht="24.75" customHeight="1" x14ac:dyDescent="0.25">
      <c r="A3" s="64"/>
      <c r="B3" s="64"/>
      <c r="C3" s="64"/>
      <c r="D3" s="64"/>
      <c r="E3" s="64"/>
      <c r="F3" s="64"/>
      <c r="G3" s="64"/>
      <c r="H3" s="64"/>
      <c r="I3" s="64"/>
      <c r="J3" s="64"/>
      <c r="K3" s="64"/>
      <c r="L3" s="64"/>
      <c r="M3" s="64"/>
      <c r="N3" s="64"/>
    </row>
    <row r="4" spans="1:14" ht="31.5" customHeight="1" x14ac:dyDescent="0.25">
      <c r="A4" s="65" t="s">
        <v>21</v>
      </c>
      <c r="B4" s="65"/>
      <c r="C4" s="65"/>
      <c r="D4" s="65"/>
      <c r="E4" s="65"/>
      <c r="F4" s="65"/>
      <c r="G4" s="65"/>
      <c r="H4" s="65"/>
      <c r="I4" s="65"/>
      <c r="J4" s="65"/>
      <c r="K4" s="65"/>
      <c r="L4" s="65"/>
      <c r="M4" s="65"/>
      <c r="N4" s="65"/>
    </row>
    <row r="5" spans="1:14" ht="7.5" customHeight="1" x14ac:dyDescent="0.25">
      <c r="A5" s="66"/>
      <c r="B5" s="66"/>
      <c r="C5" s="66"/>
      <c r="D5" s="66"/>
      <c r="E5" s="66"/>
      <c r="F5" s="66"/>
      <c r="G5" s="66"/>
      <c r="H5" s="66"/>
      <c r="I5" s="66"/>
      <c r="J5" s="66"/>
      <c r="K5" s="66"/>
      <c r="L5" s="66"/>
      <c r="M5" s="66"/>
      <c r="N5" s="66"/>
    </row>
    <row r="7" spans="1:14" ht="31.5" customHeight="1" x14ac:dyDescent="0.25">
      <c r="A7" s="77" t="s">
        <v>301</v>
      </c>
      <c r="B7" s="77"/>
      <c r="C7" s="77"/>
      <c r="D7" s="77"/>
      <c r="E7" s="77"/>
      <c r="F7" s="77"/>
      <c r="G7" s="77"/>
      <c r="H7" s="77"/>
      <c r="I7" s="77"/>
      <c r="J7" s="77"/>
      <c r="K7" s="77"/>
      <c r="L7" s="77"/>
      <c r="M7" s="77"/>
      <c r="N7" s="77"/>
    </row>
    <row r="8" spans="1:14" ht="24" customHeight="1" x14ac:dyDescent="0.25">
      <c r="B8" s="90" t="s">
        <v>302</v>
      </c>
      <c r="C8" s="90"/>
      <c r="D8" s="90"/>
      <c r="E8" s="56">
        <v>85000</v>
      </c>
      <c r="F8" s="97"/>
      <c r="G8" s="97"/>
    </row>
    <row r="9" spans="1:14" ht="24" customHeight="1" x14ac:dyDescent="0.25">
      <c r="B9" s="78" t="s">
        <v>303</v>
      </c>
      <c r="C9" s="78"/>
      <c r="D9" s="78"/>
      <c r="E9" s="56">
        <v>78100</v>
      </c>
      <c r="F9" s="98"/>
      <c r="G9" s="98"/>
    </row>
    <row r="10" spans="1:14" ht="24" customHeight="1" x14ac:dyDescent="0.25">
      <c r="B10" s="90" t="s">
        <v>304</v>
      </c>
      <c r="C10" s="90"/>
      <c r="D10" s="90"/>
      <c r="E10" s="56">
        <v>78800</v>
      </c>
      <c r="F10" s="97"/>
      <c r="G10" s="97"/>
    </row>
    <row r="11" spans="1:14" ht="24" customHeight="1" x14ac:dyDescent="0.25">
      <c r="B11" s="78" t="s">
        <v>305</v>
      </c>
      <c r="C11" s="78"/>
      <c r="D11" s="78"/>
      <c r="E11" s="56">
        <v>68700</v>
      </c>
      <c r="F11" s="98"/>
      <c r="G11" s="98"/>
    </row>
    <row r="12" spans="1:14" ht="24" customHeight="1" x14ac:dyDescent="0.25">
      <c r="B12" s="90" t="s">
        <v>306</v>
      </c>
      <c r="C12" s="90"/>
      <c r="D12" s="90"/>
      <c r="E12" s="56">
        <v>62200</v>
      </c>
      <c r="F12" s="97"/>
      <c r="G12" s="97"/>
    </row>
    <row r="13" spans="1:14" ht="24" customHeight="1" x14ac:dyDescent="0.25">
      <c r="B13" s="78" t="s">
        <v>307</v>
      </c>
      <c r="C13" s="78"/>
      <c r="D13" s="78"/>
      <c r="E13" s="56">
        <v>52700</v>
      </c>
      <c r="F13" s="98"/>
      <c r="G13" s="98"/>
    </row>
    <row r="14" spans="1:14" ht="27.75" customHeight="1" x14ac:dyDescent="0.25">
      <c r="B14" s="96" t="s">
        <v>308</v>
      </c>
      <c r="C14" s="96"/>
      <c r="D14" s="96"/>
      <c r="E14" s="54">
        <v>340500</v>
      </c>
      <c r="F14" s="94"/>
      <c r="G14" s="94"/>
    </row>
    <row r="15" spans="1:14" ht="27.75" customHeight="1" x14ac:dyDescent="0.25">
      <c r="B15" s="96" t="s">
        <v>309</v>
      </c>
      <c r="C15" s="96"/>
      <c r="D15" s="96"/>
      <c r="E15" s="57">
        <v>4.00588235294118</v>
      </c>
      <c r="F15" s="94"/>
      <c r="G15" s="94"/>
    </row>
    <row r="16" spans="1:14" ht="27.75" customHeight="1" x14ac:dyDescent="0.25">
      <c r="B16" s="96" t="s">
        <v>310</v>
      </c>
      <c r="C16" s="96"/>
      <c r="D16" s="96"/>
      <c r="E16" s="58">
        <v>13.1</v>
      </c>
      <c r="F16" s="94"/>
      <c r="G16" s="94"/>
    </row>
    <row r="17" spans="1:14" ht="27.75" customHeight="1" x14ac:dyDescent="0.25">
      <c r="B17" s="96" t="s">
        <v>311</v>
      </c>
      <c r="C17" s="96"/>
      <c r="D17" s="96"/>
      <c r="E17" s="54">
        <v>28</v>
      </c>
      <c r="F17" s="94"/>
      <c r="G17" s="94"/>
    </row>
    <row r="18" spans="1:14" ht="27.75" customHeight="1" x14ac:dyDescent="0.25">
      <c r="B18" s="96" t="s">
        <v>312</v>
      </c>
      <c r="C18" s="96"/>
      <c r="D18" s="96"/>
      <c r="E18" s="54">
        <v>177945</v>
      </c>
      <c r="F18" s="94"/>
      <c r="G18" s="94"/>
    </row>
    <row r="19" spans="1:14" ht="9.75" customHeight="1" x14ac:dyDescent="0.25">
      <c r="A19" s="76"/>
      <c r="B19" s="76"/>
      <c r="C19" s="76"/>
      <c r="D19" s="76"/>
      <c r="E19" s="76"/>
      <c r="F19" s="76"/>
      <c r="G19" s="76"/>
      <c r="H19" s="76"/>
      <c r="I19" s="76"/>
      <c r="J19" s="76"/>
      <c r="K19" s="76"/>
      <c r="L19" s="76"/>
      <c r="M19" s="76"/>
      <c r="N19" s="76"/>
    </row>
    <row r="20" spans="1:14" ht="31.5" customHeight="1" x14ac:dyDescent="0.25">
      <c r="A20" s="77" t="s">
        <v>313</v>
      </c>
      <c r="B20" s="77"/>
      <c r="C20" s="77"/>
      <c r="D20" s="77"/>
      <c r="E20" s="77"/>
      <c r="F20" s="77"/>
      <c r="G20" s="77"/>
      <c r="H20" s="77"/>
      <c r="I20" s="77"/>
      <c r="J20" s="77"/>
      <c r="K20" s="77"/>
      <c r="L20" s="77"/>
      <c r="M20" s="77"/>
      <c r="N20" s="77"/>
    </row>
    <row r="21" spans="1:14" ht="24" customHeight="1" x14ac:dyDescent="0.25">
      <c r="B21" s="5" t="s">
        <v>314</v>
      </c>
      <c r="C21" s="29">
        <v>287100</v>
      </c>
      <c r="D21" s="88" t="s">
        <v>315</v>
      </c>
      <c r="E21" s="88"/>
      <c r="F21" s="88"/>
      <c r="G21" s="88"/>
    </row>
    <row r="22" spans="1:14" ht="24" customHeight="1" x14ac:dyDescent="0.25">
      <c r="B22" s="20" t="s">
        <v>316</v>
      </c>
      <c r="C22" s="29">
        <v>150</v>
      </c>
      <c r="D22" s="89" t="s">
        <v>317</v>
      </c>
      <c r="E22" s="89"/>
      <c r="F22" s="89"/>
      <c r="G22" s="89"/>
    </row>
    <row r="23" spans="1:14" ht="24" customHeight="1" x14ac:dyDescent="0.25">
      <c r="B23" s="5" t="s">
        <v>318</v>
      </c>
      <c r="C23" s="29">
        <v>900</v>
      </c>
      <c r="D23" s="88" t="s">
        <v>319</v>
      </c>
      <c r="E23" s="88"/>
      <c r="F23" s="88"/>
      <c r="G23" s="88"/>
    </row>
    <row r="24" spans="1:14" ht="24" customHeight="1" x14ac:dyDescent="0.25">
      <c r="B24" s="20" t="s">
        <v>320</v>
      </c>
      <c r="C24" s="29">
        <v>750</v>
      </c>
      <c r="D24" s="89" t="s">
        <v>321</v>
      </c>
      <c r="E24" s="89"/>
      <c r="F24" s="89"/>
      <c r="G24" s="89"/>
    </row>
    <row r="25" spans="1:14" ht="24" customHeight="1" x14ac:dyDescent="0.25">
      <c r="B25" s="5" t="s">
        <v>322</v>
      </c>
      <c r="C25" s="29">
        <v>38</v>
      </c>
      <c r="D25" s="88" t="s">
        <v>323</v>
      </c>
      <c r="E25" s="88"/>
      <c r="F25" s="88"/>
      <c r="G25" s="88"/>
    </row>
    <row r="26" spans="1:14" ht="24" customHeight="1" x14ac:dyDescent="0.25">
      <c r="B26" s="20" t="s">
        <v>324</v>
      </c>
      <c r="C26" s="59">
        <v>0.50666666666666704</v>
      </c>
      <c r="D26" s="89" t="s">
        <v>325</v>
      </c>
      <c r="E26" s="89"/>
      <c r="F26" s="89"/>
      <c r="G26" s="89"/>
    </row>
    <row r="27" spans="1:14" ht="9.75" customHeight="1" x14ac:dyDescent="0.25">
      <c r="A27" s="76"/>
      <c r="B27" s="76"/>
      <c r="C27" s="76"/>
      <c r="D27" s="76"/>
      <c r="E27" s="76"/>
      <c r="F27" s="76"/>
      <c r="G27" s="76"/>
      <c r="H27" s="76"/>
      <c r="I27" s="76"/>
      <c r="J27" s="76"/>
      <c r="K27" s="76"/>
      <c r="L27" s="76"/>
      <c r="M27" s="76"/>
      <c r="N27" s="76"/>
    </row>
    <row r="28" spans="1:14" ht="31.5" customHeight="1" x14ac:dyDescent="0.25">
      <c r="A28" s="77" t="s">
        <v>326</v>
      </c>
      <c r="B28" s="77"/>
      <c r="C28" s="77"/>
      <c r="D28" s="77"/>
      <c r="E28" s="77"/>
      <c r="F28" s="77"/>
      <c r="G28" s="77"/>
      <c r="H28" s="77"/>
      <c r="I28" s="77"/>
      <c r="J28" s="77"/>
      <c r="K28" s="77"/>
      <c r="L28" s="77"/>
      <c r="M28" s="77"/>
      <c r="N28" s="77"/>
    </row>
    <row r="29" spans="1:14" ht="27.75" customHeight="1" x14ac:dyDescent="0.25">
      <c r="B29" s="18" t="s">
        <v>327</v>
      </c>
      <c r="C29" s="18" t="s">
        <v>328</v>
      </c>
      <c r="D29" s="18" t="s">
        <v>329</v>
      </c>
      <c r="E29" s="18" t="s">
        <v>330</v>
      </c>
    </row>
    <row r="30" spans="1:14" ht="24" customHeight="1" x14ac:dyDescent="0.25">
      <c r="B30" s="20" t="s">
        <v>331</v>
      </c>
      <c r="C30" s="28" t="s">
        <v>109</v>
      </c>
      <c r="D30" s="60" t="s">
        <v>332</v>
      </c>
      <c r="E30" s="21" t="s">
        <v>333</v>
      </c>
    </row>
    <row r="31" spans="1:14" ht="24" customHeight="1" x14ac:dyDescent="0.25">
      <c r="B31" s="5" t="s">
        <v>157</v>
      </c>
      <c r="C31" s="17" t="s">
        <v>120</v>
      </c>
      <c r="D31" s="28" t="s">
        <v>109</v>
      </c>
      <c r="E31" s="23" t="s">
        <v>334</v>
      </c>
    </row>
    <row r="32" spans="1:14" ht="24" customHeight="1" x14ac:dyDescent="0.25">
      <c r="B32" s="20" t="s">
        <v>335</v>
      </c>
      <c r="C32" s="17" t="s">
        <v>120</v>
      </c>
      <c r="D32" s="28" t="s">
        <v>109</v>
      </c>
      <c r="E32" s="21" t="s">
        <v>336</v>
      </c>
    </row>
    <row r="33" spans="1:14" ht="24" customHeight="1" x14ac:dyDescent="0.25">
      <c r="B33" s="5" t="s">
        <v>337</v>
      </c>
      <c r="C33" s="28" t="s">
        <v>109</v>
      </c>
      <c r="D33" s="60" t="s">
        <v>332</v>
      </c>
      <c r="E33" s="23" t="s">
        <v>338</v>
      </c>
    </row>
    <row r="34" spans="1:14" ht="24" customHeight="1" x14ac:dyDescent="0.25">
      <c r="B34" s="20" t="s">
        <v>339</v>
      </c>
      <c r="C34" s="60" t="s">
        <v>332</v>
      </c>
      <c r="D34" s="60" t="s">
        <v>332</v>
      </c>
      <c r="E34" s="21" t="s">
        <v>340</v>
      </c>
    </row>
    <row r="35" spans="1:14" ht="24" customHeight="1" x14ac:dyDescent="0.25">
      <c r="B35" s="5" t="s">
        <v>341</v>
      </c>
      <c r="C35" s="17" t="s">
        <v>120</v>
      </c>
      <c r="D35" s="17" t="s">
        <v>120</v>
      </c>
      <c r="E35" s="23" t="s">
        <v>342</v>
      </c>
    </row>
    <row r="36" spans="1:14" ht="9.75" customHeight="1" x14ac:dyDescent="0.25">
      <c r="A36" s="76"/>
      <c r="B36" s="76"/>
      <c r="C36" s="76"/>
      <c r="D36" s="76"/>
      <c r="E36" s="76"/>
      <c r="F36" s="76"/>
      <c r="G36" s="76"/>
      <c r="H36" s="76"/>
      <c r="I36" s="76"/>
      <c r="J36" s="76"/>
      <c r="K36" s="76"/>
      <c r="L36" s="76"/>
      <c r="M36" s="76"/>
      <c r="N36" s="76"/>
    </row>
    <row r="37" spans="1:14" ht="31.5" customHeight="1" x14ac:dyDescent="0.25">
      <c r="A37" s="77" t="s">
        <v>343</v>
      </c>
      <c r="B37" s="77"/>
      <c r="C37" s="77"/>
      <c r="D37" s="77"/>
      <c r="E37" s="77"/>
      <c r="F37" s="77"/>
      <c r="G37" s="77"/>
      <c r="H37" s="77"/>
      <c r="I37" s="77"/>
      <c r="J37" s="77"/>
      <c r="K37" s="77"/>
      <c r="L37" s="77"/>
      <c r="M37" s="77"/>
      <c r="N37" s="77"/>
    </row>
    <row r="38" spans="1:14" ht="27.75" customHeight="1" x14ac:dyDescent="0.25">
      <c r="B38" s="4" t="s">
        <v>344</v>
      </c>
      <c r="C38" s="4" t="s">
        <v>345</v>
      </c>
      <c r="D38" s="4" t="s">
        <v>346</v>
      </c>
      <c r="E38" s="4" t="s">
        <v>347</v>
      </c>
    </row>
    <row r="39" spans="1:14" ht="24" customHeight="1" x14ac:dyDescent="0.25">
      <c r="B39" s="18" t="s">
        <v>348</v>
      </c>
      <c r="C39" s="28" t="s">
        <v>349</v>
      </c>
      <c r="D39" s="90" t="s">
        <v>350</v>
      </c>
      <c r="E39" s="90"/>
      <c r="F39" s="90"/>
      <c r="G39" s="19" t="s">
        <v>351</v>
      </c>
    </row>
    <row r="40" spans="1:14" ht="24" customHeight="1" x14ac:dyDescent="0.25">
      <c r="B40" s="18" t="s">
        <v>352</v>
      </c>
      <c r="C40" s="22" t="s">
        <v>353</v>
      </c>
      <c r="D40" s="78" t="s">
        <v>354</v>
      </c>
      <c r="E40" s="78"/>
      <c r="F40" s="78"/>
      <c r="G40" s="19" t="s">
        <v>355</v>
      </c>
    </row>
    <row r="41" spans="1:14" ht="24" customHeight="1" x14ac:dyDescent="0.25">
      <c r="B41" s="18" t="s">
        <v>356</v>
      </c>
      <c r="C41" s="28" t="s">
        <v>357</v>
      </c>
      <c r="D41" s="90" t="s">
        <v>358</v>
      </c>
      <c r="E41" s="90"/>
      <c r="F41" s="90"/>
      <c r="G41" s="19" t="s">
        <v>216</v>
      </c>
    </row>
    <row r="42" spans="1:14" ht="24" customHeight="1" x14ac:dyDescent="0.25">
      <c r="B42" s="18" t="s">
        <v>359</v>
      </c>
      <c r="C42" s="22" t="s">
        <v>360</v>
      </c>
      <c r="D42" s="78" t="s">
        <v>361</v>
      </c>
      <c r="E42" s="78"/>
      <c r="F42" s="78"/>
      <c r="G42" s="19" t="s">
        <v>362</v>
      </c>
    </row>
    <row r="43" spans="1:14" ht="24" customHeight="1" x14ac:dyDescent="0.25">
      <c r="B43" s="18" t="s">
        <v>363</v>
      </c>
      <c r="C43" s="28" t="s">
        <v>364</v>
      </c>
      <c r="D43" s="90" t="s">
        <v>365</v>
      </c>
      <c r="E43" s="90"/>
      <c r="F43" s="90"/>
      <c r="G43" s="19" t="s">
        <v>366</v>
      </c>
    </row>
    <row r="44" spans="1:14" ht="24" customHeight="1" x14ac:dyDescent="0.25">
      <c r="B44" s="18" t="s">
        <v>367</v>
      </c>
      <c r="C44" s="22" t="s">
        <v>368</v>
      </c>
      <c r="D44" s="78" t="s">
        <v>369</v>
      </c>
      <c r="E44" s="78"/>
      <c r="F44" s="78"/>
      <c r="G44" s="19" t="s">
        <v>370</v>
      </c>
    </row>
  </sheetData>
  <sheetProtection algorithmName="SHA-512" hashValue="/+HwUNGdTS3ZQZiXxXrdN/yI2fFi/gBtz7f3XH1TKFcQ5xwuOFrZQuTqKOe1SyFaC2Xaw3XChT8JhFsgSLMPbg==" saltValue="Ff0vbAX/kJtePa7pHlFUyA==" spinCount="100000" sheet="1" objects="1" scenarios="1"/>
  <mergeCells count="44">
    <mergeCell ref="A1:N3"/>
    <mergeCell ref="A4:N4"/>
    <mergeCell ref="A5:N5"/>
    <mergeCell ref="A7:N7"/>
    <mergeCell ref="B8:D8"/>
    <mergeCell ref="F8:G8"/>
    <mergeCell ref="B9:D9"/>
    <mergeCell ref="F9:G9"/>
    <mergeCell ref="B10:D10"/>
    <mergeCell ref="F10:G10"/>
    <mergeCell ref="B11:D11"/>
    <mergeCell ref="F11:G11"/>
    <mergeCell ref="B12:D12"/>
    <mergeCell ref="F12:G12"/>
    <mergeCell ref="B13:D13"/>
    <mergeCell ref="F13:G13"/>
    <mergeCell ref="B14:D14"/>
    <mergeCell ref="F14:G14"/>
    <mergeCell ref="B15:D15"/>
    <mergeCell ref="F15:G15"/>
    <mergeCell ref="B16:D16"/>
    <mergeCell ref="F16:G16"/>
    <mergeCell ref="B17:D17"/>
    <mergeCell ref="F17:G17"/>
    <mergeCell ref="B18:D18"/>
    <mergeCell ref="F18:G18"/>
    <mergeCell ref="A19:N19"/>
    <mergeCell ref="A20:N20"/>
    <mergeCell ref="D21:G21"/>
    <mergeCell ref="D22:G22"/>
    <mergeCell ref="D23:G23"/>
    <mergeCell ref="D24:G24"/>
    <mergeCell ref="D25:G25"/>
    <mergeCell ref="D26:G26"/>
    <mergeCell ref="A27:N27"/>
    <mergeCell ref="A28:N28"/>
    <mergeCell ref="A36:N36"/>
    <mergeCell ref="A37:N37"/>
    <mergeCell ref="D39:F39"/>
    <mergeCell ref="D40:F40"/>
    <mergeCell ref="D41:F41"/>
    <mergeCell ref="D42:F42"/>
    <mergeCell ref="D43:F43"/>
    <mergeCell ref="D44:F4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4"/>
  <sheetViews>
    <sheetView rightToLeft="1" zoomScaleNormal="100" workbookViewId="0">
      <selection activeCell="F11" sqref="F11"/>
    </sheetView>
  </sheetViews>
  <sheetFormatPr defaultColWidth="8.7109375" defaultRowHeight="15" x14ac:dyDescent="0.25"/>
  <cols>
    <col min="1" max="1" width="2" customWidth="1"/>
    <col min="2" max="14" width="14" customWidth="1"/>
    <col min="15" max="15" width="2" customWidth="1"/>
  </cols>
  <sheetData>
    <row r="1" spans="1:14" ht="49.5" customHeight="1" x14ac:dyDescent="0.25">
      <c r="A1" s="64" t="s">
        <v>371</v>
      </c>
      <c r="B1" s="64"/>
      <c r="C1" s="64"/>
      <c r="D1" s="64"/>
      <c r="E1" s="64"/>
      <c r="F1" s="64"/>
      <c r="G1" s="64"/>
      <c r="H1" s="64"/>
      <c r="I1" s="64"/>
      <c r="J1" s="64"/>
      <c r="K1" s="64"/>
      <c r="L1" s="64"/>
      <c r="M1" s="64"/>
      <c r="N1" s="64"/>
    </row>
    <row r="2" spans="1:14" ht="24.75" customHeight="1" x14ac:dyDescent="0.25">
      <c r="A2" s="64"/>
      <c r="B2" s="64"/>
      <c r="C2" s="64"/>
      <c r="D2" s="64"/>
      <c r="E2" s="64"/>
      <c r="F2" s="64"/>
      <c r="G2" s="64"/>
      <c r="H2" s="64"/>
      <c r="I2" s="64"/>
      <c r="J2" s="64"/>
      <c r="K2" s="64"/>
      <c r="L2" s="64"/>
      <c r="M2" s="64"/>
      <c r="N2" s="64"/>
    </row>
    <row r="3" spans="1:14" ht="24.75" customHeight="1" x14ac:dyDescent="0.25">
      <c r="A3" s="64"/>
      <c r="B3" s="64"/>
      <c r="C3" s="64"/>
      <c r="D3" s="64"/>
      <c r="E3" s="64"/>
      <c r="F3" s="64"/>
      <c r="G3" s="64"/>
      <c r="H3" s="64"/>
      <c r="I3" s="64"/>
      <c r="J3" s="64"/>
      <c r="K3" s="64"/>
      <c r="L3" s="64"/>
      <c r="M3" s="64"/>
      <c r="N3" s="64"/>
    </row>
    <row r="4" spans="1:14" ht="31.5" customHeight="1" x14ac:dyDescent="0.25">
      <c r="A4" s="65" t="s">
        <v>21</v>
      </c>
      <c r="B4" s="65"/>
      <c r="C4" s="65"/>
      <c r="D4" s="65"/>
      <c r="E4" s="65"/>
      <c r="F4" s="65"/>
      <c r="G4" s="65"/>
      <c r="H4" s="65"/>
      <c r="I4" s="65"/>
      <c r="J4" s="65"/>
      <c r="K4" s="65"/>
      <c r="L4" s="65"/>
      <c r="M4" s="65"/>
      <c r="N4" s="65"/>
    </row>
    <row r="5" spans="1:14" ht="7.5" customHeight="1" x14ac:dyDescent="0.25">
      <c r="A5" s="66"/>
      <c r="B5" s="66"/>
      <c r="C5" s="66"/>
      <c r="D5" s="66"/>
      <c r="E5" s="66"/>
      <c r="F5" s="66"/>
      <c r="G5" s="66"/>
      <c r="H5" s="66"/>
      <c r="I5" s="66"/>
      <c r="J5" s="66"/>
      <c r="K5" s="66"/>
      <c r="L5" s="66"/>
      <c r="M5" s="66"/>
      <c r="N5" s="66"/>
    </row>
    <row r="7" spans="1:14" ht="27.75" customHeight="1" x14ac:dyDescent="0.25">
      <c r="A7" s="67" t="s">
        <v>372</v>
      </c>
      <c r="B7" s="67"/>
      <c r="C7" s="67"/>
      <c r="D7" s="67"/>
      <c r="E7" s="67"/>
      <c r="F7" s="67"/>
      <c r="G7" s="67"/>
      <c r="H7" s="67"/>
      <c r="I7" s="67"/>
      <c r="J7" s="67"/>
      <c r="K7" s="67"/>
      <c r="L7" s="67"/>
      <c r="M7" s="67"/>
      <c r="N7" s="67"/>
    </row>
    <row r="8" spans="1:14" ht="25.5" customHeight="1" x14ac:dyDescent="0.25">
      <c r="B8" s="4" t="s">
        <v>373</v>
      </c>
      <c r="C8" s="4" t="s">
        <v>374</v>
      </c>
      <c r="D8" s="4" t="s">
        <v>375</v>
      </c>
      <c r="E8" s="4" t="s">
        <v>50</v>
      </c>
      <c r="F8" s="4" t="s">
        <v>376</v>
      </c>
    </row>
    <row r="9" spans="1:14" ht="21.75" customHeight="1" x14ac:dyDescent="0.25">
      <c r="B9" s="61" t="s">
        <v>43</v>
      </c>
      <c r="C9" s="56">
        <v>378000</v>
      </c>
      <c r="D9" s="46">
        <v>299900</v>
      </c>
      <c r="E9" s="62">
        <v>78100</v>
      </c>
      <c r="F9" s="14">
        <v>45</v>
      </c>
    </row>
    <row r="10" spans="1:14" ht="21.75" customHeight="1" x14ac:dyDescent="0.25">
      <c r="B10" s="63" t="s">
        <v>44</v>
      </c>
      <c r="C10" s="56">
        <v>453600</v>
      </c>
      <c r="D10" s="46">
        <v>299200</v>
      </c>
      <c r="E10" s="62">
        <v>78800</v>
      </c>
      <c r="F10" s="14">
        <v>55</v>
      </c>
    </row>
    <row r="11" spans="1:14" ht="21.75" customHeight="1" x14ac:dyDescent="0.25">
      <c r="B11" s="61" t="s">
        <v>45</v>
      </c>
      <c r="C11" s="56">
        <v>529200</v>
      </c>
      <c r="D11" s="46">
        <v>309300</v>
      </c>
      <c r="E11" s="62">
        <v>68700</v>
      </c>
      <c r="F11" s="14">
        <v>65</v>
      </c>
    </row>
    <row r="12" spans="1:14" ht="21.75" customHeight="1" x14ac:dyDescent="0.25">
      <c r="B12" s="63" t="s">
        <v>46</v>
      </c>
      <c r="C12" s="56">
        <v>604800</v>
      </c>
      <c r="D12" s="46">
        <v>315800</v>
      </c>
      <c r="E12" s="62">
        <v>62200</v>
      </c>
      <c r="F12" s="14">
        <v>72</v>
      </c>
    </row>
    <row r="13" spans="1:14" ht="21.75" customHeight="1" x14ac:dyDescent="0.25">
      <c r="B13" s="61" t="s">
        <v>47</v>
      </c>
      <c r="C13" s="56">
        <v>680400</v>
      </c>
      <c r="D13" s="46">
        <v>325300</v>
      </c>
      <c r="E13" s="62">
        <v>52700</v>
      </c>
      <c r="F13" s="14">
        <v>78</v>
      </c>
    </row>
    <row r="16" spans="1:14" x14ac:dyDescent="0.25">
      <c r="A16" s="67" t="s">
        <v>377</v>
      </c>
      <c r="B16" s="67"/>
      <c r="C16" s="67"/>
    </row>
    <row r="17" spans="2:3" x14ac:dyDescent="0.25">
      <c r="B17" s="21" t="s">
        <v>378</v>
      </c>
      <c r="C17" s="56">
        <v>15000</v>
      </c>
    </row>
    <row r="18" spans="2:3" x14ac:dyDescent="0.25">
      <c r="B18" s="21" t="s">
        <v>379</v>
      </c>
      <c r="C18" s="56">
        <v>27000</v>
      </c>
    </row>
    <row r="19" spans="2:3" x14ac:dyDescent="0.25">
      <c r="B19" s="21" t="s">
        <v>380</v>
      </c>
      <c r="C19" s="56">
        <v>10000</v>
      </c>
    </row>
    <row r="20" spans="2:3" x14ac:dyDescent="0.25">
      <c r="B20" s="21" t="s">
        <v>381</v>
      </c>
      <c r="C20" s="56">
        <v>8000</v>
      </c>
    </row>
    <row r="21" spans="2:3" x14ac:dyDescent="0.25">
      <c r="B21" s="21" t="s">
        <v>382</v>
      </c>
      <c r="C21" s="56">
        <v>4000</v>
      </c>
    </row>
    <row r="22" spans="2:3" x14ac:dyDescent="0.25">
      <c r="B22" s="21" t="s">
        <v>383</v>
      </c>
      <c r="C22" s="56">
        <v>3000</v>
      </c>
    </row>
    <row r="23" spans="2:3" x14ac:dyDescent="0.25">
      <c r="B23" s="21" t="s">
        <v>384</v>
      </c>
      <c r="C23" s="56">
        <v>5000</v>
      </c>
    </row>
    <row r="24" spans="2:3" x14ac:dyDescent="0.25">
      <c r="B24" s="21" t="s">
        <v>385</v>
      </c>
      <c r="C24" s="56">
        <v>13000</v>
      </c>
    </row>
  </sheetData>
  <sheetProtection algorithmName="SHA-512" hashValue="otSsYsZt6CDwDg4jeLSl1sPUm7nJww4P8ICL7eQgmE5cJmw8AkwhsCxsqCClRHmFx5ZRCi6WctxjgFYs+q7ZqQ==" saltValue="QWPlJamul2xxAmfeEGqW6A==" spinCount="100000" sheet="1" objects="1" scenarios="1"/>
  <mergeCells count="5">
    <mergeCell ref="A1:N3"/>
    <mergeCell ref="A4:N4"/>
    <mergeCell ref="A5:N5"/>
    <mergeCell ref="A7:N7"/>
    <mergeCell ref="A16:C16"/>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9"/>
  <sheetViews>
    <sheetView rightToLeft="1" zoomScaleNormal="100" workbookViewId="0">
      <selection sqref="A1:N3"/>
    </sheetView>
  </sheetViews>
  <sheetFormatPr defaultColWidth="8.7109375" defaultRowHeight="15" x14ac:dyDescent="0.25"/>
  <cols>
    <col min="1" max="1" width="2" customWidth="1"/>
    <col min="2" max="2" width="22" customWidth="1"/>
    <col min="3" max="6" width="16" customWidth="1"/>
    <col min="7" max="7" width="14" customWidth="1"/>
    <col min="8" max="8" width="2" customWidth="1"/>
  </cols>
  <sheetData>
    <row r="1" spans="1:14" ht="49.5" customHeight="1" x14ac:dyDescent="0.25">
      <c r="A1" s="64" t="s">
        <v>386</v>
      </c>
      <c r="B1" s="64"/>
      <c r="C1" s="64"/>
      <c r="D1" s="64"/>
      <c r="E1" s="64"/>
      <c r="F1" s="64"/>
      <c r="G1" s="64"/>
      <c r="H1" s="64"/>
      <c r="I1" s="64"/>
      <c r="J1" s="64"/>
      <c r="K1" s="64"/>
      <c r="L1" s="64"/>
      <c r="M1" s="64"/>
      <c r="N1" s="64"/>
    </row>
    <row r="2" spans="1:14" ht="24.75" customHeight="1" x14ac:dyDescent="0.25">
      <c r="A2" s="64"/>
      <c r="B2" s="64"/>
      <c r="C2" s="64"/>
      <c r="D2" s="64"/>
      <c r="E2" s="64"/>
      <c r="F2" s="64"/>
      <c r="G2" s="64"/>
      <c r="H2" s="64"/>
      <c r="I2" s="64"/>
      <c r="J2" s="64"/>
      <c r="K2" s="64"/>
      <c r="L2" s="64"/>
      <c r="M2" s="64"/>
      <c r="N2" s="64"/>
    </row>
    <row r="3" spans="1:14" ht="24.75" customHeight="1" x14ac:dyDescent="0.25">
      <c r="A3" s="64"/>
      <c r="B3" s="64"/>
      <c r="C3" s="64"/>
      <c r="D3" s="64"/>
      <c r="E3" s="64"/>
      <c r="F3" s="64"/>
      <c r="G3" s="64"/>
      <c r="H3" s="64"/>
      <c r="I3" s="64"/>
      <c r="J3" s="64"/>
      <c r="K3" s="64"/>
      <c r="L3" s="64"/>
      <c r="M3" s="64"/>
      <c r="N3" s="64"/>
    </row>
    <row r="4" spans="1:14" ht="31.5" customHeight="1" x14ac:dyDescent="0.25">
      <c r="A4" s="65" t="s">
        <v>21</v>
      </c>
      <c r="B4" s="65"/>
      <c r="C4" s="65"/>
      <c r="D4" s="65"/>
      <c r="E4" s="65"/>
      <c r="F4" s="65"/>
      <c r="G4" s="65"/>
      <c r="H4" s="65"/>
      <c r="I4" s="65"/>
      <c r="J4" s="65"/>
      <c r="K4" s="65"/>
      <c r="L4" s="65"/>
      <c r="M4" s="65"/>
      <c r="N4" s="65"/>
    </row>
    <row r="5" spans="1:14" ht="7.5" customHeight="1" x14ac:dyDescent="0.25">
      <c r="A5" s="66"/>
      <c r="B5" s="66"/>
      <c r="C5" s="66"/>
      <c r="D5" s="66"/>
      <c r="E5" s="66"/>
      <c r="F5" s="66"/>
      <c r="G5" s="66"/>
      <c r="H5" s="66"/>
      <c r="I5" s="66"/>
      <c r="J5" s="66"/>
      <c r="K5" s="66"/>
      <c r="L5" s="66"/>
      <c r="M5" s="66"/>
      <c r="N5" s="66"/>
    </row>
    <row r="7" spans="1:14" ht="31.5" customHeight="1" x14ac:dyDescent="0.25">
      <c r="A7" s="77" t="s">
        <v>387</v>
      </c>
      <c r="B7" s="77"/>
      <c r="C7" s="77"/>
      <c r="D7" s="77"/>
      <c r="E7" s="77"/>
      <c r="F7" s="77"/>
      <c r="G7" s="77"/>
      <c r="H7" s="77"/>
      <c r="I7" s="77"/>
      <c r="J7" s="77"/>
      <c r="K7" s="77"/>
      <c r="L7" s="77"/>
      <c r="M7" s="77"/>
      <c r="N7" s="77"/>
    </row>
    <row r="8" spans="1:14" ht="27.75" customHeight="1" x14ac:dyDescent="0.25">
      <c r="B8" s="4" t="s">
        <v>388</v>
      </c>
      <c r="C8" s="4" t="s">
        <v>389</v>
      </c>
      <c r="D8" s="4" t="s">
        <v>390</v>
      </c>
    </row>
    <row r="9" spans="1:14" ht="24" customHeight="1" x14ac:dyDescent="0.25">
      <c r="B9" s="11" t="s">
        <v>391</v>
      </c>
      <c r="C9" s="90" t="s">
        <v>392</v>
      </c>
      <c r="D9" s="90"/>
      <c r="E9" s="90"/>
      <c r="F9" s="90"/>
      <c r="G9" s="19" t="s">
        <v>393</v>
      </c>
    </row>
    <row r="10" spans="1:14" ht="24" customHeight="1" x14ac:dyDescent="0.25">
      <c r="B10" s="20" t="s">
        <v>394</v>
      </c>
      <c r="C10" s="78" t="s">
        <v>395</v>
      </c>
      <c r="D10" s="78"/>
      <c r="E10" s="78"/>
      <c r="F10" s="78"/>
      <c r="G10" s="19" t="s">
        <v>96</v>
      </c>
    </row>
    <row r="11" spans="1:14" ht="24" customHeight="1" x14ac:dyDescent="0.25">
      <c r="B11" s="11" t="s">
        <v>396</v>
      </c>
      <c r="C11" s="90" t="s">
        <v>397</v>
      </c>
      <c r="D11" s="90"/>
      <c r="E11" s="90"/>
      <c r="F11" s="90"/>
      <c r="G11" s="19" t="s">
        <v>398</v>
      </c>
    </row>
    <row r="12" spans="1:14" ht="9.75" customHeight="1" x14ac:dyDescent="0.25">
      <c r="A12" s="76"/>
      <c r="B12" s="76"/>
      <c r="C12" s="76"/>
      <c r="D12" s="76"/>
      <c r="E12" s="76"/>
      <c r="F12" s="76"/>
      <c r="G12" s="76"/>
      <c r="H12" s="76"/>
      <c r="I12" s="76"/>
      <c r="J12" s="76"/>
      <c r="K12" s="76"/>
      <c r="L12" s="76"/>
      <c r="M12" s="76"/>
      <c r="N12" s="76"/>
    </row>
    <row r="13" spans="1:14" ht="31.5" customHeight="1" x14ac:dyDescent="0.25">
      <c r="A13" s="77" t="s">
        <v>399</v>
      </c>
      <c r="B13" s="77"/>
      <c r="C13" s="77"/>
      <c r="D13" s="77"/>
      <c r="E13" s="77"/>
      <c r="F13" s="77"/>
      <c r="G13" s="77"/>
      <c r="H13" s="77"/>
      <c r="I13" s="77"/>
      <c r="J13" s="77"/>
      <c r="K13" s="77"/>
      <c r="L13" s="77"/>
      <c r="M13" s="77"/>
      <c r="N13" s="77"/>
    </row>
    <row r="14" spans="1:14" ht="27.75" customHeight="1" x14ac:dyDescent="0.25">
      <c r="B14" s="18" t="s">
        <v>400</v>
      </c>
      <c r="C14" s="18" t="s">
        <v>401</v>
      </c>
      <c r="D14" s="18" t="s">
        <v>185</v>
      </c>
    </row>
    <row r="15" spans="1:14" ht="24" customHeight="1" x14ac:dyDescent="0.25">
      <c r="B15" s="5" t="s">
        <v>402</v>
      </c>
      <c r="C15" s="26" t="s">
        <v>403</v>
      </c>
      <c r="D15" s="88" t="s">
        <v>404</v>
      </c>
      <c r="E15" s="88"/>
      <c r="F15" s="88"/>
      <c r="G15" s="88"/>
    </row>
    <row r="16" spans="1:14" ht="24" customHeight="1" x14ac:dyDescent="0.25">
      <c r="B16" s="20" t="s">
        <v>405</v>
      </c>
      <c r="C16" s="26" t="s">
        <v>406</v>
      </c>
      <c r="D16" s="89" t="s">
        <v>407</v>
      </c>
      <c r="E16" s="89"/>
      <c r="F16" s="89"/>
      <c r="G16" s="89"/>
    </row>
    <row r="17" spans="1:14" ht="24" customHeight="1" x14ac:dyDescent="0.25">
      <c r="B17" s="5" t="s">
        <v>408</v>
      </c>
      <c r="C17" s="26" t="s">
        <v>409</v>
      </c>
      <c r="D17" s="88" t="s">
        <v>410</v>
      </c>
      <c r="E17" s="88"/>
      <c r="F17" s="88"/>
      <c r="G17" s="88"/>
    </row>
    <row r="18" spans="1:14" ht="24" customHeight="1" x14ac:dyDescent="0.25">
      <c r="B18" s="20" t="s">
        <v>411</v>
      </c>
      <c r="C18" s="26" t="s">
        <v>412</v>
      </c>
      <c r="D18" s="89" t="s">
        <v>413</v>
      </c>
      <c r="E18" s="89"/>
      <c r="F18" s="89"/>
      <c r="G18" s="89"/>
    </row>
    <row r="19" spans="1:14" ht="24" customHeight="1" x14ac:dyDescent="0.25">
      <c r="B19" s="5" t="s">
        <v>414</v>
      </c>
      <c r="C19" s="26" t="s">
        <v>415</v>
      </c>
      <c r="D19" s="88" t="s">
        <v>416</v>
      </c>
      <c r="E19" s="88"/>
      <c r="F19" s="88"/>
      <c r="G19" s="88"/>
    </row>
    <row r="20" spans="1:14" ht="24" customHeight="1" x14ac:dyDescent="0.25">
      <c r="B20" s="20" t="s">
        <v>417</v>
      </c>
      <c r="C20" s="26" t="s">
        <v>418</v>
      </c>
      <c r="D20" s="89" t="s">
        <v>419</v>
      </c>
      <c r="E20" s="89"/>
      <c r="F20" s="89"/>
      <c r="G20" s="89"/>
    </row>
    <row r="21" spans="1:14" ht="9.75" customHeight="1" x14ac:dyDescent="0.25">
      <c r="A21" s="76"/>
      <c r="B21" s="76"/>
      <c r="C21" s="76"/>
      <c r="D21" s="76"/>
      <c r="E21" s="76"/>
      <c r="F21" s="76"/>
      <c r="G21" s="76"/>
      <c r="H21" s="76"/>
      <c r="I21" s="76"/>
      <c r="J21" s="76"/>
      <c r="K21" s="76"/>
      <c r="L21" s="76"/>
      <c r="M21" s="76"/>
      <c r="N21" s="76"/>
    </row>
    <row r="22" spans="1:14" ht="31.5" customHeight="1" x14ac:dyDescent="0.25">
      <c r="A22" s="77" t="s">
        <v>420</v>
      </c>
      <c r="B22" s="77"/>
      <c r="C22" s="77"/>
      <c r="D22" s="77"/>
      <c r="E22" s="77"/>
      <c r="F22" s="77"/>
      <c r="G22" s="77"/>
      <c r="H22" s="77"/>
      <c r="I22" s="77"/>
      <c r="J22" s="77"/>
      <c r="K22" s="77"/>
      <c r="L22" s="77"/>
      <c r="M22" s="77"/>
      <c r="N22" s="77"/>
    </row>
    <row r="23" spans="1:14" ht="27.75" customHeight="1" x14ac:dyDescent="0.25">
      <c r="B23" s="4" t="s">
        <v>421</v>
      </c>
      <c r="C23" s="4" t="s">
        <v>255</v>
      </c>
      <c r="D23" s="4" t="s">
        <v>422</v>
      </c>
      <c r="E23" s="4" t="s">
        <v>423</v>
      </c>
    </row>
    <row r="24" spans="1:14" ht="24" customHeight="1" x14ac:dyDescent="0.25">
      <c r="B24" s="33" t="s">
        <v>424</v>
      </c>
      <c r="C24" s="99" t="s">
        <v>425</v>
      </c>
      <c r="D24" s="99"/>
      <c r="E24" s="26" t="s">
        <v>426</v>
      </c>
      <c r="F24" s="19" t="s">
        <v>427</v>
      </c>
    </row>
    <row r="25" spans="1:14" ht="24" customHeight="1" x14ac:dyDescent="0.25">
      <c r="B25" s="20" t="s">
        <v>428</v>
      </c>
      <c r="C25" s="78" t="s">
        <v>429</v>
      </c>
      <c r="D25" s="78"/>
      <c r="E25" s="26" t="s">
        <v>114</v>
      </c>
      <c r="F25" s="26" t="s">
        <v>332</v>
      </c>
    </row>
    <row r="26" spans="1:14" ht="24" customHeight="1" x14ac:dyDescent="0.25">
      <c r="B26" s="33" t="s">
        <v>430</v>
      </c>
      <c r="C26" s="99" t="s">
        <v>431</v>
      </c>
      <c r="D26" s="99"/>
      <c r="E26" s="26" t="s">
        <v>432</v>
      </c>
      <c r="F26" s="26" t="s">
        <v>109</v>
      </c>
    </row>
    <row r="27" spans="1:14" ht="24" customHeight="1" x14ac:dyDescent="0.25">
      <c r="B27" s="20" t="s">
        <v>433</v>
      </c>
      <c r="C27" s="78" t="s">
        <v>434</v>
      </c>
      <c r="D27" s="78"/>
      <c r="E27" s="26" t="s">
        <v>435</v>
      </c>
      <c r="F27" s="26" t="s">
        <v>109</v>
      </c>
    </row>
    <row r="28" spans="1:14" ht="24" customHeight="1" x14ac:dyDescent="0.25">
      <c r="B28" s="33" t="s">
        <v>436</v>
      </c>
      <c r="C28" s="99" t="s">
        <v>437</v>
      </c>
      <c r="D28" s="99"/>
      <c r="E28" s="26" t="s">
        <v>438</v>
      </c>
      <c r="F28" s="19" t="s">
        <v>427</v>
      </c>
    </row>
    <row r="29" spans="1:14" ht="24" customHeight="1" x14ac:dyDescent="0.25">
      <c r="B29" s="20" t="s">
        <v>439</v>
      </c>
      <c r="C29" s="78" t="s">
        <v>440</v>
      </c>
      <c r="D29" s="78"/>
      <c r="E29" s="26" t="s">
        <v>441</v>
      </c>
      <c r="F29" s="19" t="s">
        <v>427</v>
      </c>
    </row>
  </sheetData>
  <sheetProtection algorithmName="SHA-512" hashValue="IUceag7CuPOVDLAcbqVFTDQkCgZiDReXvPeSmuYl2gFJtFZOdAc2/fh0hHhFdD/CPPmY8Du2fyye9SFwdnU/Wg==" saltValue="gSZ4Zr8Ti0/6Tq5d8GZ8Gg==" spinCount="100000" sheet="1" objects="1" scenarios="1"/>
  <mergeCells count="23">
    <mergeCell ref="A1:N3"/>
    <mergeCell ref="A4:N4"/>
    <mergeCell ref="A5:N5"/>
    <mergeCell ref="A7:N7"/>
    <mergeCell ref="C9:F9"/>
    <mergeCell ref="C10:F10"/>
    <mergeCell ref="C11:F11"/>
    <mergeCell ref="A12:N12"/>
    <mergeCell ref="A13:N13"/>
    <mergeCell ref="D15:G15"/>
    <mergeCell ref="D16:G16"/>
    <mergeCell ref="D17:G17"/>
    <mergeCell ref="D18:G18"/>
    <mergeCell ref="D19:G19"/>
    <mergeCell ref="D20:G20"/>
    <mergeCell ref="C27:D27"/>
    <mergeCell ref="C28:D28"/>
    <mergeCell ref="C29:D29"/>
    <mergeCell ref="A21:N21"/>
    <mergeCell ref="A22:N22"/>
    <mergeCell ref="C24:D24"/>
    <mergeCell ref="C25:D25"/>
    <mergeCell ref="C26:D2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9"/>
  <sheetViews>
    <sheetView rightToLeft="1" topLeftCell="A21" zoomScaleNormal="100" workbookViewId="0">
      <selection activeCell="B26" sqref="B26:M28"/>
    </sheetView>
  </sheetViews>
  <sheetFormatPr defaultColWidth="8.7109375" defaultRowHeight="15" x14ac:dyDescent="0.25"/>
  <cols>
    <col min="1" max="1" width="2" customWidth="1"/>
    <col min="2" max="13" width="14" customWidth="1"/>
    <col min="14" max="14" width="2" customWidth="1"/>
  </cols>
  <sheetData>
    <row r="1" spans="1:14" ht="9.75" customHeight="1" x14ac:dyDescent="0.25">
      <c r="A1" s="1"/>
      <c r="B1" s="1"/>
      <c r="C1" s="1"/>
      <c r="D1" s="1"/>
      <c r="E1" s="1"/>
      <c r="F1" s="1"/>
      <c r="G1" s="1"/>
      <c r="H1" s="1"/>
      <c r="I1" s="1"/>
      <c r="J1" s="1"/>
      <c r="K1" s="1"/>
      <c r="L1" s="1"/>
      <c r="M1" s="1"/>
      <c r="N1" s="1"/>
    </row>
    <row r="2" spans="1:14" ht="21.75" customHeight="1" x14ac:dyDescent="0.25">
      <c r="A2" s="2"/>
      <c r="B2" s="2"/>
      <c r="C2" s="2"/>
      <c r="D2" s="2"/>
      <c r="E2" s="2"/>
      <c r="F2" s="2"/>
      <c r="G2" s="2"/>
      <c r="H2" s="2"/>
      <c r="I2" s="2"/>
      <c r="J2" s="2"/>
      <c r="K2" s="2"/>
      <c r="L2" s="2"/>
      <c r="M2" s="2"/>
      <c r="N2" s="2"/>
    </row>
    <row r="3" spans="1:14" ht="60" customHeight="1" x14ac:dyDescent="0.25">
      <c r="A3" s="104" t="s">
        <v>442</v>
      </c>
      <c r="B3" s="104"/>
      <c r="C3" s="104"/>
      <c r="D3" s="104"/>
      <c r="E3" s="104"/>
      <c r="F3" s="104"/>
      <c r="G3" s="104"/>
      <c r="H3" s="104"/>
      <c r="I3" s="104"/>
      <c r="J3" s="104"/>
      <c r="K3" s="104"/>
      <c r="L3" s="104"/>
      <c r="M3" s="104"/>
      <c r="N3" s="104"/>
    </row>
    <row r="4" spans="1:14" ht="21.75" customHeight="1" x14ac:dyDescent="0.25">
      <c r="A4" s="104"/>
      <c r="B4" s="104"/>
      <c r="C4" s="104"/>
      <c r="D4" s="104"/>
      <c r="E4" s="104"/>
      <c r="F4" s="104"/>
      <c r="G4" s="104"/>
      <c r="H4" s="104"/>
      <c r="I4" s="104"/>
      <c r="J4" s="104"/>
      <c r="K4" s="104"/>
      <c r="L4" s="104"/>
      <c r="M4" s="104"/>
      <c r="N4" s="104"/>
    </row>
    <row r="5" spans="1:14" ht="21.75" customHeight="1" x14ac:dyDescent="0.25">
      <c r="A5" s="104"/>
      <c r="B5" s="104"/>
      <c r="C5" s="104"/>
      <c r="D5" s="104"/>
      <c r="E5" s="104"/>
      <c r="F5" s="104"/>
      <c r="G5" s="104"/>
      <c r="H5" s="104"/>
      <c r="I5" s="104"/>
      <c r="J5" s="104"/>
      <c r="K5" s="104"/>
      <c r="L5" s="104"/>
      <c r="M5" s="104"/>
      <c r="N5" s="104"/>
    </row>
    <row r="6" spans="1:14" ht="21.75" customHeight="1" x14ac:dyDescent="0.25">
      <c r="A6" s="2"/>
      <c r="B6" s="2"/>
      <c r="C6" s="2"/>
      <c r="D6" s="2"/>
      <c r="E6" s="2"/>
      <c r="F6" s="2"/>
      <c r="G6" s="2"/>
      <c r="H6" s="2"/>
      <c r="I6" s="2"/>
      <c r="J6" s="2"/>
      <c r="K6" s="2"/>
      <c r="L6" s="2"/>
      <c r="M6" s="2"/>
      <c r="N6" s="2"/>
    </row>
    <row r="7" spans="1:14" ht="49.5" customHeight="1" x14ac:dyDescent="0.25">
      <c r="A7" s="105" t="s">
        <v>443</v>
      </c>
      <c r="B7" s="105"/>
      <c r="C7" s="105"/>
      <c r="D7" s="105"/>
      <c r="E7" s="105"/>
      <c r="F7" s="105"/>
      <c r="G7" s="105"/>
      <c r="H7" s="105"/>
      <c r="I7" s="105"/>
      <c r="J7" s="105"/>
      <c r="K7" s="105"/>
      <c r="L7" s="105"/>
      <c r="M7" s="105"/>
      <c r="N7" s="105"/>
    </row>
    <row r="8" spans="1:14" ht="21.75" customHeight="1" x14ac:dyDescent="0.25">
      <c r="A8" s="105"/>
      <c r="B8" s="105"/>
      <c r="C8" s="105"/>
      <c r="D8" s="105"/>
      <c r="E8" s="105"/>
      <c r="F8" s="105"/>
      <c r="G8" s="105"/>
      <c r="H8" s="105"/>
      <c r="I8" s="105"/>
      <c r="J8" s="105"/>
      <c r="K8" s="105"/>
      <c r="L8" s="105"/>
      <c r="M8" s="105"/>
      <c r="N8" s="105"/>
    </row>
    <row r="9" spans="1:14" ht="21.75" customHeight="1" x14ac:dyDescent="0.25">
      <c r="A9" s="105"/>
      <c r="B9" s="105"/>
      <c r="C9" s="105"/>
      <c r="D9" s="105"/>
      <c r="E9" s="105"/>
      <c r="F9" s="105"/>
      <c r="G9" s="105"/>
      <c r="H9" s="105"/>
      <c r="I9" s="105"/>
      <c r="J9" s="105"/>
      <c r="K9" s="105"/>
      <c r="L9" s="105"/>
      <c r="M9" s="105"/>
      <c r="N9" s="105"/>
    </row>
    <row r="10" spans="1:14" ht="21.75" customHeight="1" x14ac:dyDescent="0.25">
      <c r="A10" s="2"/>
      <c r="B10" s="2"/>
      <c r="C10" s="2"/>
      <c r="D10" s="2"/>
      <c r="E10" s="2"/>
      <c r="F10" s="2"/>
      <c r="G10" s="2"/>
      <c r="H10" s="2"/>
      <c r="I10" s="2"/>
      <c r="J10" s="2"/>
      <c r="K10" s="2"/>
      <c r="L10" s="2"/>
      <c r="M10" s="2"/>
      <c r="N10" s="2"/>
    </row>
    <row r="11" spans="1:14" ht="79.5" customHeight="1" x14ac:dyDescent="0.25">
      <c r="A11" s="2"/>
      <c r="B11" s="106" t="s">
        <v>444</v>
      </c>
      <c r="C11" s="106"/>
      <c r="D11" s="106"/>
      <c r="E11" s="106"/>
      <c r="F11" s="106"/>
      <c r="G11" s="106"/>
      <c r="H11" s="106"/>
      <c r="I11" s="106"/>
      <c r="J11" s="106"/>
      <c r="K11" s="106"/>
      <c r="L11" s="106"/>
      <c r="M11" s="106"/>
      <c r="N11" s="2"/>
    </row>
    <row r="12" spans="1:14" ht="21.75" customHeight="1" x14ac:dyDescent="0.25">
      <c r="A12" s="2"/>
      <c r="B12" s="106"/>
      <c r="C12" s="106"/>
      <c r="D12" s="106"/>
      <c r="E12" s="106"/>
      <c r="F12" s="106"/>
      <c r="G12" s="106"/>
      <c r="H12" s="106"/>
      <c r="I12" s="106"/>
      <c r="J12" s="106"/>
      <c r="K12" s="106"/>
      <c r="L12" s="106"/>
      <c r="M12" s="106"/>
      <c r="N12" s="2"/>
    </row>
    <row r="13" spans="1:14" ht="21.75" customHeight="1" x14ac:dyDescent="0.25">
      <c r="A13" s="2"/>
      <c r="B13" s="106"/>
      <c r="C13" s="106"/>
      <c r="D13" s="106"/>
      <c r="E13" s="106"/>
      <c r="F13" s="106"/>
      <c r="G13" s="106"/>
      <c r="H13" s="106"/>
      <c r="I13" s="106"/>
      <c r="J13" s="106"/>
      <c r="K13" s="106"/>
      <c r="L13" s="106"/>
      <c r="M13" s="106"/>
      <c r="N13" s="2"/>
    </row>
    <row r="14" spans="1:14" ht="21.75" customHeight="1" x14ac:dyDescent="0.25">
      <c r="A14" s="2"/>
      <c r="B14" s="2"/>
      <c r="C14" s="2"/>
      <c r="D14" s="2"/>
      <c r="E14" s="2"/>
      <c r="F14" s="2"/>
      <c r="G14" s="2"/>
      <c r="H14" s="2"/>
      <c r="I14" s="2"/>
      <c r="J14" s="2"/>
      <c r="K14" s="2"/>
      <c r="L14" s="2"/>
      <c r="M14" s="2"/>
      <c r="N14" s="2"/>
    </row>
    <row r="15" spans="1:14" ht="33.75" customHeight="1" x14ac:dyDescent="0.25">
      <c r="A15" s="2"/>
      <c r="B15" s="100" t="s">
        <v>8</v>
      </c>
      <c r="C15" s="100"/>
      <c r="D15" s="100"/>
      <c r="E15" s="100"/>
      <c r="F15" s="100"/>
      <c r="G15" s="100"/>
      <c r="H15" s="101" t="s">
        <v>9</v>
      </c>
      <c r="I15" s="101"/>
      <c r="J15" s="101"/>
      <c r="K15" s="101"/>
      <c r="L15" s="101"/>
      <c r="M15" s="101"/>
      <c r="N15" s="2"/>
    </row>
    <row r="16" spans="1:14" ht="21.75" customHeight="1" x14ac:dyDescent="0.25">
      <c r="A16" s="2"/>
      <c r="B16" s="2"/>
      <c r="C16" s="2"/>
      <c r="D16" s="2"/>
      <c r="E16" s="2"/>
      <c r="F16" s="2"/>
      <c r="G16" s="2"/>
      <c r="H16" s="2"/>
      <c r="I16" s="2"/>
      <c r="J16" s="2"/>
      <c r="K16" s="2"/>
      <c r="L16" s="2"/>
      <c r="M16" s="2"/>
      <c r="N16" s="2"/>
    </row>
    <row r="17" spans="1:14" ht="33.75" customHeight="1" x14ac:dyDescent="0.25">
      <c r="A17" s="2"/>
      <c r="B17" s="100" t="s">
        <v>445</v>
      </c>
      <c r="C17" s="100"/>
      <c r="D17" s="100"/>
      <c r="E17" s="100"/>
      <c r="F17" s="100"/>
      <c r="G17" s="100"/>
      <c r="H17" s="103" t="s">
        <v>446</v>
      </c>
      <c r="I17" s="103"/>
      <c r="J17" s="103"/>
      <c r="K17" s="103"/>
      <c r="L17" s="103"/>
      <c r="M17" s="103"/>
      <c r="N17" s="2"/>
    </row>
    <row r="18" spans="1:14" ht="21.75" customHeight="1" x14ac:dyDescent="0.25">
      <c r="A18" s="2"/>
      <c r="B18" s="2"/>
      <c r="C18" s="2"/>
      <c r="D18" s="2"/>
      <c r="E18" s="2"/>
      <c r="F18" s="2"/>
      <c r="G18" s="2"/>
      <c r="H18" s="2"/>
      <c r="I18" s="2"/>
      <c r="J18" s="2"/>
      <c r="K18" s="2"/>
      <c r="L18" s="2"/>
      <c r="M18" s="2"/>
      <c r="N18" s="2"/>
    </row>
    <row r="19" spans="1:14" ht="33.75" customHeight="1" x14ac:dyDescent="0.25">
      <c r="A19" s="2"/>
      <c r="B19" s="100" t="s">
        <v>447</v>
      </c>
      <c r="C19" s="100"/>
      <c r="D19" s="100"/>
      <c r="E19" s="100"/>
      <c r="F19" s="100"/>
      <c r="G19" s="100"/>
      <c r="H19" s="103" t="s">
        <v>448</v>
      </c>
      <c r="I19" s="103"/>
      <c r="J19" s="103"/>
      <c r="K19" s="103"/>
      <c r="L19" s="103"/>
      <c r="M19" s="103"/>
      <c r="N19" s="2"/>
    </row>
    <row r="20" spans="1:14" ht="21.75" customHeight="1" x14ac:dyDescent="0.25">
      <c r="A20" s="2"/>
      <c r="B20" s="2"/>
      <c r="C20" s="2"/>
      <c r="D20" s="2"/>
      <c r="E20" s="2"/>
      <c r="F20" s="2"/>
      <c r="G20" s="2"/>
      <c r="H20" s="2"/>
      <c r="I20" s="2"/>
      <c r="J20" s="2"/>
      <c r="K20" s="2"/>
      <c r="L20" s="2"/>
      <c r="M20" s="2"/>
      <c r="N20" s="2"/>
    </row>
    <row r="21" spans="1:14" ht="33.75" customHeight="1" x14ac:dyDescent="0.25">
      <c r="A21" s="2"/>
      <c r="B21" s="100" t="s">
        <v>449</v>
      </c>
      <c r="C21" s="100"/>
      <c r="D21" s="100"/>
      <c r="E21" s="100"/>
      <c r="F21" s="100"/>
      <c r="G21" s="100"/>
      <c r="H21" s="103" t="s">
        <v>450</v>
      </c>
      <c r="I21" s="103"/>
      <c r="J21" s="103"/>
      <c r="K21" s="103"/>
      <c r="L21" s="103"/>
      <c r="M21" s="103"/>
      <c r="N21" s="2"/>
    </row>
    <row r="22" spans="1:14" ht="21.75" customHeight="1" x14ac:dyDescent="0.25">
      <c r="A22" s="2"/>
      <c r="B22" s="2"/>
      <c r="C22" s="2"/>
      <c r="D22" s="2"/>
      <c r="E22" s="2"/>
      <c r="F22" s="2"/>
      <c r="G22" s="2"/>
      <c r="H22" s="2"/>
      <c r="I22" s="2"/>
      <c r="J22" s="2"/>
      <c r="K22" s="2"/>
      <c r="L22" s="2"/>
      <c r="M22" s="2"/>
      <c r="N22" s="2"/>
    </row>
    <row r="23" spans="1:14" ht="33.75" customHeight="1" x14ac:dyDescent="0.25">
      <c r="A23" s="2"/>
      <c r="B23" s="100" t="s">
        <v>451</v>
      </c>
      <c r="C23" s="100"/>
      <c r="D23" s="100"/>
      <c r="E23" s="100"/>
      <c r="F23" s="100"/>
      <c r="G23" s="100"/>
      <c r="H23" s="101" t="s">
        <v>452</v>
      </c>
      <c r="I23" s="101"/>
      <c r="J23" s="101"/>
      <c r="K23" s="101"/>
      <c r="L23" s="101"/>
      <c r="M23" s="101"/>
      <c r="N23" s="2"/>
    </row>
    <row r="24" spans="1:14" ht="21.75" customHeight="1" x14ac:dyDescent="0.25">
      <c r="A24" s="2"/>
      <c r="B24" s="2"/>
      <c r="C24" s="2"/>
      <c r="D24" s="2"/>
      <c r="E24" s="2"/>
      <c r="F24" s="2"/>
      <c r="G24" s="2"/>
      <c r="H24" s="2"/>
      <c r="I24" s="2"/>
      <c r="J24" s="2"/>
      <c r="K24" s="2"/>
      <c r="L24" s="2"/>
      <c r="M24" s="2"/>
      <c r="N24" s="2"/>
    </row>
    <row r="25" spans="1:14" ht="21.75" customHeight="1" x14ac:dyDescent="0.25">
      <c r="A25" s="2"/>
      <c r="B25" s="2"/>
      <c r="C25" s="2"/>
      <c r="D25" s="2"/>
      <c r="E25" s="2"/>
      <c r="F25" s="2"/>
      <c r="G25" s="2"/>
      <c r="H25" s="2"/>
      <c r="I25" s="2"/>
      <c r="J25" s="2"/>
      <c r="K25" s="2"/>
      <c r="L25" s="2"/>
      <c r="M25" s="2"/>
      <c r="N25" s="2"/>
    </row>
    <row r="26" spans="1:14" ht="21.75" customHeight="1" x14ac:dyDescent="0.25">
      <c r="A26" s="2"/>
      <c r="B26" s="102" t="s">
        <v>453</v>
      </c>
      <c r="C26" s="102"/>
      <c r="D26" s="102"/>
      <c r="E26" s="102"/>
      <c r="F26" s="102"/>
      <c r="G26" s="102"/>
      <c r="H26" s="102"/>
      <c r="I26" s="102"/>
      <c r="J26" s="102"/>
      <c r="K26" s="102"/>
      <c r="L26" s="102"/>
      <c r="M26" s="102"/>
      <c r="N26" s="2"/>
    </row>
    <row r="27" spans="1:14" ht="21.75" customHeight="1" x14ac:dyDescent="0.25">
      <c r="A27" s="2"/>
      <c r="B27" s="102"/>
      <c r="C27" s="102"/>
      <c r="D27" s="102"/>
      <c r="E27" s="102"/>
      <c r="F27" s="102"/>
      <c r="G27" s="102"/>
      <c r="H27" s="102"/>
      <c r="I27" s="102"/>
      <c r="J27" s="102"/>
      <c r="K27" s="102"/>
      <c r="L27" s="102"/>
      <c r="M27" s="102"/>
      <c r="N27" s="2"/>
    </row>
    <row r="28" spans="1:14" ht="21.75" customHeight="1" x14ac:dyDescent="0.25">
      <c r="A28" s="2"/>
      <c r="B28" s="102"/>
      <c r="C28" s="102"/>
      <c r="D28" s="102"/>
      <c r="E28" s="102"/>
      <c r="F28" s="102"/>
      <c r="G28" s="102"/>
      <c r="H28" s="102"/>
      <c r="I28" s="102"/>
      <c r="J28" s="102"/>
      <c r="K28" s="102"/>
      <c r="L28" s="102"/>
      <c r="M28" s="102"/>
      <c r="N28" s="2"/>
    </row>
    <row r="29" spans="1:14" ht="21.75" customHeight="1" x14ac:dyDescent="0.25">
      <c r="A29" s="2"/>
      <c r="B29" s="2"/>
      <c r="C29" s="2"/>
      <c r="D29" s="2"/>
      <c r="E29" s="2"/>
      <c r="F29" s="2"/>
      <c r="G29" s="2"/>
      <c r="H29" s="2"/>
      <c r="I29" s="2"/>
      <c r="J29" s="2"/>
      <c r="K29" s="2"/>
      <c r="L29" s="2"/>
      <c r="M29" s="2"/>
      <c r="N29" s="2"/>
    </row>
    <row r="30" spans="1:14" ht="21.75" customHeight="1" x14ac:dyDescent="0.25">
      <c r="A30" s="2"/>
      <c r="B30" s="2"/>
      <c r="C30" s="2"/>
      <c r="D30" s="2"/>
      <c r="E30" s="2"/>
      <c r="F30" s="2"/>
      <c r="G30" s="2"/>
      <c r="H30" s="2"/>
      <c r="I30" s="2"/>
      <c r="J30" s="2"/>
      <c r="K30" s="2"/>
      <c r="L30" s="2"/>
      <c r="M30" s="2"/>
      <c r="N30" s="2"/>
    </row>
    <row r="31" spans="1:14" ht="21.75" customHeight="1" x14ac:dyDescent="0.25">
      <c r="A31" s="2"/>
      <c r="B31" s="2"/>
      <c r="C31" s="2"/>
      <c r="D31" s="2"/>
      <c r="E31" s="2"/>
      <c r="F31" s="2"/>
      <c r="G31" s="2"/>
      <c r="H31" s="2"/>
      <c r="I31" s="2"/>
      <c r="J31" s="2"/>
      <c r="K31" s="2"/>
      <c r="L31" s="2"/>
      <c r="M31" s="2"/>
      <c r="N31" s="2"/>
    </row>
    <row r="32" spans="1:14" ht="21.75" customHeight="1" x14ac:dyDescent="0.25">
      <c r="A32" s="2"/>
      <c r="B32" s="2"/>
      <c r="C32" s="2"/>
      <c r="D32" s="2"/>
      <c r="E32" s="2"/>
      <c r="F32" s="2"/>
      <c r="G32" s="2"/>
      <c r="H32" s="2"/>
      <c r="I32" s="2"/>
      <c r="J32" s="2"/>
      <c r="K32" s="2"/>
      <c r="L32" s="2"/>
      <c r="M32" s="2"/>
      <c r="N32" s="2"/>
    </row>
    <row r="33" spans="1:14" ht="21.75" customHeight="1" x14ac:dyDescent="0.25">
      <c r="A33" s="2"/>
      <c r="B33" s="2"/>
      <c r="C33" s="2"/>
      <c r="D33" s="2"/>
      <c r="E33" s="2"/>
      <c r="F33" s="2"/>
      <c r="G33" s="2"/>
      <c r="H33" s="2"/>
      <c r="I33" s="2"/>
      <c r="J33" s="2"/>
      <c r="K33" s="2"/>
      <c r="L33" s="2"/>
      <c r="M33" s="2"/>
      <c r="N33" s="2"/>
    </row>
    <row r="34" spans="1:14" ht="21.75" customHeight="1" x14ac:dyDescent="0.25">
      <c r="A34" s="2"/>
      <c r="B34" s="2"/>
      <c r="C34" s="2"/>
      <c r="D34" s="2"/>
      <c r="E34" s="2"/>
      <c r="F34" s="2"/>
      <c r="G34" s="2"/>
      <c r="H34" s="2"/>
      <c r="I34" s="2"/>
      <c r="J34" s="2"/>
      <c r="K34" s="2"/>
      <c r="L34" s="2"/>
      <c r="M34" s="2"/>
      <c r="N34" s="2"/>
    </row>
    <row r="35" spans="1:14" ht="21.75" customHeight="1" x14ac:dyDescent="0.25">
      <c r="A35" s="2"/>
      <c r="B35" s="2"/>
      <c r="C35" s="2"/>
      <c r="D35" s="2"/>
      <c r="E35" s="2"/>
      <c r="F35" s="2"/>
      <c r="G35" s="2"/>
      <c r="H35" s="2"/>
      <c r="I35" s="2"/>
      <c r="J35" s="2"/>
      <c r="K35" s="2"/>
      <c r="L35" s="2"/>
      <c r="M35" s="2"/>
      <c r="N35" s="2"/>
    </row>
    <row r="36" spans="1:14" ht="21.75" customHeight="1" x14ac:dyDescent="0.25">
      <c r="A36" s="2"/>
      <c r="B36" s="2"/>
      <c r="C36" s="2"/>
      <c r="D36" s="2"/>
      <c r="E36" s="2"/>
      <c r="F36" s="2"/>
      <c r="G36" s="2"/>
      <c r="H36" s="2"/>
      <c r="I36" s="2"/>
      <c r="J36" s="2"/>
      <c r="K36" s="2"/>
      <c r="L36" s="2"/>
      <c r="M36" s="2"/>
      <c r="N36" s="2"/>
    </row>
    <row r="37" spans="1:14" ht="21.75" customHeight="1" x14ac:dyDescent="0.25">
      <c r="A37" s="2"/>
      <c r="B37" s="2"/>
      <c r="C37" s="2"/>
      <c r="D37" s="2"/>
      <c r="E37" s="2"/>
      <c r="F37" s="2"/>
      <c r="G37" s="2"/>
      <c r="H37" s="2"/>
      <c r="I37" s="2"/>
      <c r="J37" s="2"/>
      <c r="K37" s="2"/>
      <c r="L37" s="2"/>
      <c r="M37" s="2"/>
      <c r="N37" s="2"/>
    </row>
    <row r="38" spans="1:14" ht="21.75" customHeight="1" x14ac:dyDescent="0.25">
      <c r="A38" s="2"/>
      <c r="B38" s="2"/>
      <c r="C38" s="2"/>
      <c r="D38" s="2"/>
      <c r="E38" s="2"/>
      <c r="F38" s="2"/>
      <c r="G38" s="2"/>
      <c r="H38" s="2"/>
      <c r="I38" s="2"/>
      <c r="J38" s="2"/>
      <c r="K38" s="2"/>
      <c r="L38" s="2"/>
      <c r="M38" s="2"/>
      <c r="N38" s="2"/>
    </row>
    <row r="39" spans="1:14" ht="21.75" customHeight="1" x14ac:dyDescent="0.25">
      <c r="A39" s="2"/>
      <c r="B39" s="2"/>
      <c r="C39" s="2"/>
      <c r="D39" s="2"/>
      <c r="E39" s="2"/>
      <c r="F39" s="2"/>
      <c r="G39" s="2"/>
      <c r="H39" s="2"/>
      <c r="I39" s="2"/>
      <c r="J39" s="2"/>
      <c r="K39" s="2"/>
      <c r="L39" s="2"/>
      <c r="M39" s="2"/>
      <c r="N39" s="2"/>
    </row>
    <row r="40" spans="1:14" ht="21.75" customHeight="1" x14ac:dyDescent="0.25">
      <c r="A40" s="2"/>
      <c r="B40" s="2"/>
      <c r="C40" s="2"/>
      <c r="D40" s="2"/>
      <c r="E40" s="2"/>
      <c r="F40" s="2"/>
      <c r="G40" s="2"/>
      <c r="H40" s="2"/>
      <c r="I40" s="2"/>
      <c r="J40" s="2"/>
      <c r="K40" s="2"/>
      <c r="L40" s="2"/>
      <c r="M40" s="2"/>
      <c r="N40" s="2"/>
    </row>
    <row r="41" spans="1:14" ht="21.75" customHeight="1" x14ac:dyDescent="0.25">
      <c r="A41" s="2"/>
      <c r="B41" s="2"/>
      <c r="C41" s="2"/>
      <c r="D41" s="2"/>
      <c r="E41" s="2"/>
      <c r="F41" s="2"/>
      <c r="G41" s="2"/>
      <c r="H41" s="2"/>
      <c r="I41" s="2"/>
      <c r="J41" s="2"/>
      <c r="K41" s="2"/>
      <c r="L41" s="2"/>
      <c r="M41" s="2"/>
      <c r="N41" s="2"/>
    </row>
    <row r="42" spans="1:14" ht="21.75" customHeight="1" x14ac:dyDescent="0.25">
      <c r="A42" s="2"/>
      <c r="B42" s="2"/>
      <c r="C42" s="2"/>
      <c r="D42" s="2"/>
      <c r="E42" s="2"/>
      <c r="F42" s="2"/>
      <c r="G42" s="2"/>
      <c r="H42" s="2"/>
      <c r="I42" s="2"/>
      <c r="J42" s="2"/>
      <c r="K42" s="2"/>
      <c r="L42" s="2"/>
      <c r="M42" s="2"/>
      <c r="N42" s="2"/>
    </row>
    <row r="43" spans="1:14" ht="21.75" customHeight="1" x14ac:dyDescent="0.25">
      <c r="A43" s="2"/>
      <c r="B43" s="2"/>
      <c r="C43" s="2"/>
      <c r="D43" s="2"/>
      <c r="E43" s="2"/>
      <c r="F43" s="2"/>
      <c r="G43" s="2"/>
      <c r="H43" s="2"/>
      <c r="I43" s="2"/>
      <c r="J43" s="2"/>
      <c r="K43" s="2"/>
      <c r="L43" s="2"/>
      <c r="M43" s="2"/>
      <c r="N43" s="2"/>
    </row>
    <row r="44" spans="1:14" ht="21.75" customHeight="1" x14ac:dyDescent="0.25">
      <c r="A44" s="2"/>
      <c r="B44" s="2"/>
      <c r="C44" s="2"/>
      <c r="D44" s="2"/>
      <c r="E44" s="2"/>
      <c r="F44" s="2"/>
      <c r="G44" s="2"/>
      <c r="H44" s="2"/>
      <c r="I44" s="2"/>
      <c r="J44" s="2"/>
      <c r="K44" s="2"/>
      <c r="L44" s="2"/>
      <c r="M44" s="2"/>
      <c r="N44" s="2"/>
    </row>
    <row r="45" spans="1:14" ht="21.75" customHeight="1" x14ac:dyDescent="0.25">
      <c r="A45" s="2"/>
      <c r="B45" s="2"/>
      <c r="C45" s="2"/>
      <c r="D45" s="2"/>
      <c r="E45" s="2"/>
      <c r="F45" s="2"/>
      <c r="G45" s="2"/>
      <c r="H45" s="2"/>
      <c r="I45" s="2"/>
      <c r="J45" s="2"/>
      <c r="K45" s="2"/>
      <c r="L45" s="2"/>
      <c r="M45" s="2"/>
      <c r="N45" s="2"/>
    </row>
    <row r="46" spans="1:14" ht="21.75" customHeight="1" x14ac:dyDescent="0.25">
      <c r="A46" s="2"/>
      <c r="B46" s="2"/>
      <c r="C46" s="2"/>
      <c r="D46" s="2"/>
      <c r="E46" s="2"/>
      <c r="F46" s="2"/>
      <c r="G46" s="2"/>
      <c r="H46" s="2"/>
      <c r="I46" s="2"/>
      <c r="J46" s="2"/>
      <c r="K46" s="2"/>
      <c r="L46" s="2"/>
      <c r="M46" s="2"/>
      <c r="N46" s="2"/>
    </row>
    <row r="47" spans="1:14" ht="21.75" customHeight="1" x14ac:dyDescent="0.25">
      <c r="A47" s="2"/>
      <c r="B47" s="2"/>
      <c r="C47" s="2"/>
      <c r="D47" s="2"/>
      <c r="E47" s="2"/>
      <c r="F47" s="2"/>
      <c r="G47" s="2"/>
      <c r="H47" s="2"/>
      <c r="I47" s="2"/>
      <c r="J47" s="2"/>
      <c r="K47" s="2"/>
      <c r="L47" s="2"/>
      <c r="M47" s="2"/>
      <c r="N47" s="2"/>
    </row>
    <row r="48" spans="1:14" ht="21.75" customHeight="1" x14ac:dyDescent="0.25">
      <c r="A48" s="2"/>
      <c r="B48" s="2"/>
      <c r="C48" s="2"/>
      <c r="D48" s="2"/>
      <c r="E48" s="2"/>
      <c r="F48" s="2"/>
      <c r="G48" s="2"/>
      <c r="H48" s="2"/>
      <c r="I48" s="2"/>
      <c r="J48" s="2"/>
      <c r="K48" s="2"/>
      <c r="L48" s="2"/>
      <c r="M48" s="2"/>
      <c r="N48" s="2"/>
    </row>
    <row r="49" spans="1:14" ht="21.75" customHeight="1" x14ac:dyDescent="0.25">
      <c r="A49" s="2"/>
      <c r="B49" s="2"/>
      <c r="C49" s="2"/>
      <c r="D49" s="2"/>
      <c r="E49" s="2"/>
      <c r="F49" s="2"/>
      <c r="G49" s="2"/>
      <c r="H49" s="2"/>
      <c r="I49" s="2"/>
      <c r="J49" s="2"/>
      <c r="K49" s="2"/>
      <c r="L49" s="2"/>
      <c r="M49" s="2"/>
      <c r="N49" s="2"/>
    </row>
    <row r="50" spans="1:14" ht="21.75" customHeight="1" x14ac:dyDescent="0.25">
      <c r="A50" s="2"/>
      <c r="B50" s="2"/>
      <c r="C50" s="2"/>
      <c r="D50" s="2"/>
      <c r="E50" s="2"/>
      <c r="F50" s="2"/>
      <c r="G50" s="2"/>
      <c r="H50" s="2"/>
      <c r="I50" s="2"/>
      <c r="J50" s="2"/>
      <c r="K50" s="2"/>
      <c r="L50" s="2"/>
      <c r="M50" s="2"/>
      <c r="N50" s="2"/>
    </row>
    <row r="51" spans="1:14" ht="21.75" customHeight="1" x14ac:dyDescent="0.25">
      <c r="A51" s="2"/>
      <c r="B51" s="2"/>
      <c r="C51" s="2"/>
      <c r="D51" s="2"/>
      <c r="E51" s="2"/>
      <c r="F51" s="2"/>
      <c r="G51" s="2"/>
      <c r="H51" s="2"/>
      <c r="I51" s="2"/>
      <c r="J51" s="2"/>
      <c r="K51" s="2"/>
      <c r="L51" s="2"/>
      <c r="M51" s="2"/>
      <c r="N51" s="2"/>
    </row>
    <row r="52" spans="1:14" ht="21.75" customHeight="1" x14ac:dyDescent="0.25">
      <c r="A52" s="2"/>
      <c r="B52" s="2"/>
      <c r="C52" s="2"/>
      <c r="D52" s="2"/>
      <c r="E52" s="2"/>
      <c r="F52" s="2"/>
      <c r="G52" s="2"/>
      <c r="H52" s="2"/>
      <c r="I52" s="2"/>
      <c r="J52" s="2"/>
      <c r="K52" s="2"/>
      <c r="L52" s="2"/>
      <c r="M52" s="2"/>
      <c r="N52" s="2"/>
    </row>
    <row r="53" spans="1:14" ht="21.75" customHeight="1" x14ac:dyDescent="0.25">
      <c r="A53" s="2"/>
      <c r="B53" s="2"/>
      <c r="C53" s="2"/>
      <c r="D53" s="2"/>
      <c r="E53" s="2"/>
      <c r="F53" s="2"/>
      <c r="G53" s="2"/>
      <c r="H53" s="2"/>
      <c r="I53" s="2"/>
      <c r="J53" s="2"/>
      <c r="K53" s="2"/>
      <c r="L53" s="2"/>
      <c r="M53" s="2"/>
      <c r="N53" s="2"/>
    </row>
    <row r="54" spans="1:14" ht="21.75" customHeight="1" x14ac:dyDescent="0.25">
      <c r="A54" s="2"/>
      <c r="B54" s="2"/>
      <c r="C54" s="2"/>
      <c r="D54" s="2"/>
      <c r="E54" s="2"/>
      <c r="F54" s="2"/>
      <c r="G54" s="2"/>
      <c r="H54" s="2"/>
      <c r="I54" s="2"/>
      <c r="J54" s="2"/>
      <c r="K54" s="2"/>
      <c r="L54" s="2"/>
      <c r="M54" s="2"/>
      <c r="N54" s="2"/>
    </row>
    <row r="55" spans="1:14" ht="6" customHeight="1" x14ac:dyDescent="0.25">
      <c r="A55" s="1"/>
      <c r="B55" s="1"/>
      <c r="C55" s="1"/>
      <c r="D55" s="1"/>
      <c r="E55" s="1"/>
      <c r="F55" s="1"/>
      <c r="G55" s="1"/>
      <c r="H55" s="1"/>
      <c r="I55" s="1"/>
      <c r="J55" s="1"/>
      <c r="K55" s="1"/>
      <c r="L55" s="1"/>
      <c r="M55" s="1"/>
      <c r="N55" s="1"/>
    </row>
    <row r="56" spans="1:14" ht="21.75" customHeight="1" x14ac:dyDescent="0.25">
      <c r="A56" s="2"/>
      <c r="B56" s="2"/>
      <c r="C56" s="2"/>
      <c r="D56" s="2"/>
      <c r="E56" s="2"/>
      <c r="F56" s="2"/>
      <c r="G56" s="2"/>
      <c r="H56" s="2"/>
      <c r="I56" s="2"/>
      <c r="J56" s="2"/>
      <c r="K56" s="2"/>
      <c r="L56" s="2"/>
      <c r="M56" s="2"/>
      <c r="N56" s="2"/>
    </row>
    <row r="57" spans="1:14" ht="21.75" customHeight="1" x14ac:dyDescent="0.25">
      <c r="A57" s="2"/>
      <c r="B57" s="2"/>
      <c r="C57" s="2"/>
      <c r="D57" s="2"/>
      <c r="E57" s="2"/>
      <c r="F57" s="2"/>
      <c r="G57" s="2"/>
      <c r="H57" s="2"/>
      <c r="I57" s="2"/>
      <c r="J57" s="2"/>
      <c r="K57" s="2"/>
      <c r="L57" s="2"/>
      <c r="M57" s="2"/>
      <c r="N57" s="2"/>
    </row>
    <row r="58" spans="1:14" ht="21.75" customHeight="1" x14ac:dyDescent="0.25">
      <c r="A58" s="2"/>
      <c r="B58" s="2"/>
      <c r="C58" s="2"/>
      <c r="D58" s="2"/>
      <c r="E58" s="2"/>
      <c r="F58" s="2"/>
      <c r="G58" s="2"/>
      <c r="H58" s="2"/>
      <c r="I58" s="2"/>
      <c r="J58" s="2"/>
      <c r="K58" s="2"/>
      <c r="L58" s="2"/>
      <c r="M58" s="2"/>
      <c r="N58" s="2"/>
    </row>
    <row r="59" spans="1:14" ht="21.75" customHeight="1" x14ac:dyDescent="0.25">
      <c r="A59" s="2"/>
      <c r="B59" s="2"/>
      <c r="C59" s="2"/>
      <c r="D59" s="2"/>
      <c r="E59" s="2"/>
      <c r="F59" s="2"/>
      <c r="G59" s="2"/>
      <c r="H59" s="2"/>
      <c r="I59" s="2"/>
      <c r="J59" s="2"/>
      <c r="K59" s="2"/>
      <c r="L59" s="2"/>
      <c r="M59" s="2"/>
      <c r="N59" s="2"/>
    </row>
  </sheetData>
  <sheetProtection algorithmName="SHA-512" hashValue="wCBrAORtZWx3Yvmm+7Cnw3gZDT5gAhvcdPDkSIvm9PO9uELYnIsLlHmRE0Pl3bxX6FDxVKnxHtVuvI4PbuestA==" saltValue="MfGhoVS/L73/LzpmTD2Lvw==" spinCount="100000" sheet="1" objects="1" scenarios="1"/>
  <mergeCells count="14">
    <mergeCell ref="A3:N5"/>
    <mergeCell ref="A7:N9"/>
    <mergeCell ref="B11:M13"/>
    <mergeCell ref="B15:G15"/>
    <mergeCell ref="H15:M15"/>
    <mergeCell ref="B23:G23"/>
    <mergeCell ref="H23:M23"/>
    <mergeCell ref="B26:M28"/>
    <mergeCell ref="B17:G17"/>
    <mergeCell ref="H17:M17"/>
    <mergeCell ref="B19:G19"/>
    <mergeCell ref="H19:M19"/>
    <mergeCell ref="B21:G21"/>
    <mergeCell ref="H21:M21"/>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أوراق العمل</vt:lpstr>
      </vt:variant>
      <vt:variant>
        <vt:i4>9</vt:i4>
      </vt:variant>
    </vt:vector>
  </HeadingPairs>
  <TitlesOfParts>
    <vt:vector size="9" baseType="lpstr">
      <vt:lpstr>الغلاف</vt:lpstr>
      <vt:lpstr>الملخص التنفيذي</vt:lpstr>
      <vt:lpstr>دراسة السوق</vt:lpstr>
      <vt:lpstr>الدراسة الفنية</vt:lpstr>
      <vt:lpstr>الدراسة المالية</vt:lpstr>
      <vt:lpstr>العائد والجدوى</vt:lpstr>
      <vt:lpstr>الرسوم البيانية</vt:lpstr>
      <vt:lpstr>خطة التسويق</vt:lpstr>
      <vt:lpstr>التوصية النهائية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Yousof Abu Shammala</cp:lastModifiedBy>
  <cp:revision>1</cp:revision>
  <dcterms:created xsi:type="dcterms:W3CDTF">2026-08-10T09:57:17Z</dcterms:created>
  <dcterms:modified xsi:type="dcterms:W3CDTF">2026-08-13T10:09:42Z</dcterms:modified>
  <dc:language>en-US</dc:language>
</cp:coreProperties>
</file>