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madazim/Documents/Harvard/HODP/"/>
    </mc:Choice>
  </mc:AlternateContent>
  <xr:revisionPtr revIDLastSave="0" documentId="13_ncr:1_{CC7771A3-8B4B-CA48-A10C-75B19BF1F9FC}" xr6:coauthVersionLast="46" xr6:coauthVersionMax="46" xr10:uidLastSave="{00000000-0000-0000-0000-000000000000}"/>
  <bookViews>
    <workbookView xWindow="380" yWindow="500" windowWidth="28040" windowHeight="16260" xr2:uid="{BD8F08C1-E32E-CB40-A196-C139B26151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" i="1" l="1"/>
  <c r="G21" i="1"/>
  <c r="G22" i="1"/>
  <c r="F21" i="1"/>
  <c r="F22" i="1"/>
  <c r="E21" i="1"/>
  <c r="E22" i="1"/>
  <c r="D21" i="1"/>
  <c r="D22" i="1"/>
  <c r="C21" i="1"/>
  <c r="C22" i="1"/>
  <c r="B21" i="1"/>
  <c r="B22" i="1"/>
  <c r="C20" i="1"/>
  <c r="D20" i="1"/>
  <c r="E20" i="1"/>
  <c r="F20" i="1"/>
  <c r="G20" i="1"/>
  <c r="B20" i="1"/>
  <c r="H15" i="1"/>
  <c r="G15" i="1"/>
  <c r="F15" i="1"/>
  <c r="E15" i="1"/>
  <c r="D15" i="1"/>
  <c r="C15" i="1"/>
  <c r="B15" i="1"/>
  <c r="H5" i="1"/>
  <c r="H6" i="1"/>
  <c r="H4" i="1"/>
  <c r="C7" i="1"/>
  <c r="D7" i="1"/>
  <c r="E7" i="1"/>
  <c r="F7" i="1"/>
  <c r="G7" i="1"/>
  <c r="B7" i="1"/>
  <c r="H7" i="1" l="1"/>
</calcChain>
</file>

<file path=xl/sharedStrings.xml><?xml version="1.0" encoding="utf-8"?>
<sst xmlns="http://schemas.openxmlformats.org/spreadsheetml/2006/main" count="43" uniqueCount="21">
  <si>
    <t>Private4</t>
  </si>
  <si>
    <t>Public2</t>
  </si>
  <si>
    <t>Public4</t>
  </si>
  <si>
    <t>Fully in person</t>
  </si>
  <si>
    <t>Fully Online</t>
  </si>
  <si>
    <t>Hybrid</t>
  </si>
  <si>
    <t xml:space="preserve">Primarily in person </t>
  </si>
  <si>
    <t xml:space="preserve">Primarily online </t>
  </si>
  <si>
    <t>Other</t>
  </si>
  <si>
    <t>Totals</t>
  </si>
  <si>
    <t>OBSERVED</t>
  </si>
  <si>
    <t>EXPECTED</t>
  </si>
  <si>
    <t>Plan Proprtions</t>
  </si>
  <si>
    <t>Chi-Square (O-E)^2/E</t>
  </si>
  <si>
    <t>sum of chi-squared components:</t>
  </si>
  <si>
    <t>pvalue &lt;&lt; 0.001</t>
  </si>
  <si>
    <t>df = (6-1)(3-1) = 10</t>
  </si>
  <si>
    <t>c^2 = 29.588</t>
  </si>
  <si>
    <t>p-value = 2.84e-21</t>
  </si>
  <si>
    <t>from R...</t>
  </si>
  <si>
    <t>(row sum)*(column sum)/total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</si>
</sst>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ED217-82B0-1441-A031-4F41A523DC2C}">
  <dimension ref="A2:N24"/>
  <sheetViews>
    <sheetView tabSelected="1" workbookViewId="0">
      <selection activeCell="J17" sqref="J17"/>
    </sheetView>
  </sheetViews>
  <sheetFormatPr baseColWidth="10" defaultRowHeight="16" x14ac:dyDescent="0.2"/>
  <cols>
    <col min="1" max="1" width="13.5" style="2" bestFit="1" customWidth="1"/>
    <col min="2" max="2" width="13" style="4" bestFit="1" customWidth="1"/>
    <col min="3" max="3" width="13.33203125" style="4" customWidth="1"/>
    <col min="4" max="4" width="10.83203125" style="4"/>
    <col min="5" max="5" width="17.1640625" style="4" bestFit="1" customWidth="1"/>
    <col min="6" max="6" width="14.5" style="4" bestFit="1" customWidth="1"/>
    <col min="7" max="8" width="10.83203125" style="4"/>
  </cols>
  <sheetData>
    <row r="2" spans="1:14" x14ac:dyDescent="0.2">
      <c r="A2" s="19" t="s">
        <v>10</v>
      </c>
      <c r="B2" s="19"/>
      <c r="C2" s="19"/>
      <c r="D2" s="19"/>
      <c r="E2" s="19"/>
      <c r="F2" s="19"/>
      <c r="G2" s="19"/>
      <c r="H2" s="19"/>
    </row>
    <row r="3" spans="1:14" s="1" customFormat="1" x14ac:dyDescent="0.2">
      <c r="A3" s="16"/>
      <c r="B3" s="17" t="s">
        <v>3</v>
      </c>
      <c r="C3" s="17" t="s">
        <v>4</v>
      </c>
      <c r="D3" s="17" t="s">
        <v>5</v>
      </c>
      <c r="E3" s="17" t="s">
        <v>6</v>
      </c>
      <c r="F3" s="17" t="s">
        <v>7</v>
      </c>
      <c r="G3" s="17" t="s">
        <v>8</v>
      </c>
      <c r="H3" s="18" t="s">
        <v>9</v>
      </c>
      <c r="I3" s="8"/>
    </row>
    <row r="4" spans="1:14" x14ac:dyDescent="0.2">
      <c r="A4" s="13" t="s">
        <v>0</v>
      </c>
      <c r="B4" s="9">
        <v>19</v>
      </c>
      <c r="C4" s="9">
        <v>64</v>
      </c>
      <c r="D4" s="9">
        <v>136</v>
      </c>
      <c r="E4" s="9">
        <v>202</v>
      </c>
      <c r="F4" s="9">
        <v>115</v>
      </c>
      <c r="G4" s="9">
        <v>8</v>
      </c>
      <c r="H4" s="3">
        <f>SUM(B4:G4)</f>
        <v>544</v>
      </c>
      <c r="I4" s="10"/>
    </row>
    <row r="5" spans="1:14" x14ac:dyDescent="0.2">
      <c r="A5" s="13" t="s">
        <v>1</v>
      </c>
      <c r="B5" s="9">
        <v>2</v>
      </c>
      <c r="C5" s="9">
        <v>1</v>
      </c>
      <c r="D5" s="9">
        <v>25</v>
      </c>
      <c r="E5" s="9">
        <v>13</v>
      </c>
      <c r="F5" s="9">
        <v>66</v>
      </c>
      <c r="G5" s="9">
        <v>3</v>
      </c>
      <c r="H5" s="3">
        <f t="shared" ref="H5:H6" si="0">SUM(B5:G5)</f>
        <v>110</v>
      </c>
      <c r="I5" s="10"/>
    </row>
    <row r="6" spans="1:14" x14ac:dyDescent="0.2">
      <c r="A6" s="12" t="s">
        <v>2</v>
      </c>
      <c r="B6" s="6">
        <v>9</v>
      </c>
      <c r="C6" s="6">
        <v>22</v>
      </c>
      <c r="D6" s="6">
        <v>114</v>
      </c>
      <c r="E6" s="6">
        <v>97</v>
      </c>
      <c r="F6" s="6">
        <v>198</v>
      </c>
      <c r="G6" s="6">
        <v>9</v>
      </c>
      <c r="H6" s="5">
        <f t="shared" si="0"/>
        <v>449</v>
      </c>
      <c r="I6" s="10"/>
    </row>
    <row r="7" spans="1:14" x14ac:dyDescent="0.2">
      <c r="A7" s="14" t="s">
        <v>9</v>
      </c>
      <c r="B7" s="9">
        <f>SUM(B4:B6)</f>
        <v>30</v>
      </c>
      <c r="C7" s="9">
        <f t="shared" ref="C7:G7" si="1">SUM(C4:C6)</f>
        <v>87</v>
      </c>
      <c r="D7" s="9">
        <f t="shared" si="1"/>
        <v>275</v>
      </c>
      <c r="E7" s="9">
        <f t="shared" si="1"/>
        <v>312</v>
      </c>
      <c r="F7" s="9">
        <f t="shared" si="1"/>
        <v>379</v>
      </c>
      <c r="G7" s="9">
        <f t="shared" si="1"/>
        <v>20</v>
      </c>
      <c r="H7" s="15">
        <f>SUM(H4:H6)</f>
        <v>1103</v>
      </c>
      <c r="I7" s="10"/>
    </row>
    <row r="8" spans="1:14" x14ac:dyDescent="0.2">
      <c r="A8" s="7"/>
      <c r="B8" s="9"/>
      <c r="C8" s="9"/>
      <c r="D8" s="9"/>
      <c r="E8" s="9"/>
      <c r="F8" s="9"/>
      <c r="G8" s="9"/>
      <c r="H8" s="9"/>
      <c r="I8" s="10"/>
    </row>
    <row r="9" spans="1:14" x14ac:dyDescent="0.2">
      <c r="A9" s="19" t="s">
        <v>11</v>
      </c>
      <c r="B9" s="19"/>
      <c r="C9" s="19"/>
      <c r="D9" s="19"/>
      <c r="E9" s="19"/>
      <c r="F9" s="19"/>
      <c r="G9" s="19"/>
      <c r="H9" s="19"/>
      <c r="I9" s="10"/>
    </row>
    <row r="10" spans="1:14" x14ac:dyDescent="0.2">
      <c r="A10" s="16"/>
      <c r="B10" s="17" t="s">
        <v>3</v>
      </c>
      <c r="C10" s="17" t="s">
        <v>4</v>
      </c>
      <c r="D10" s="17" t="s">
        <v>5</v>
      </c>
      <c r="E10" s="17" t="s">
        <v>6</v>
      </c>
      <c r="F10" s="17" t="s">
        <v>7</v>
      </c>
      <c r="G10" s="17" t="s">
        <v>8</v>
      </c>
      <c r="H10" s="18" t="s">
        <v>9</v>
      </c>
    </row>
    <row r="11" spans="1:14" x14ac:dyDescent="0.2">
      <c r="A11" s="13" t="s">
        <v>0</v>
      </c>
      <c r="B11" s="9">
        <v>14.796010879419764</v>
      </c>
      <c r="C11" s="9">
        <v>42.908431550317317</v>
      </c>
      <c r="D11" s="9">
        <v>135.6300997280145</v>
      </c>
      <c r="E11" s="9">
        <v>153.87851314596557</v>
      </c>
      <c r="F11" s="9">
        <v>186.92293744333637</v>
      </c>
      <c r="G11" s="9">
        <v>9.864007252946509</v>
      </c>
      <c r="H11" s="3">
        <v>544</v>
      </c>
      <c r="I11" s="21"/>
      <c r="J11" s="22" t="s">
        <v>20</v>
      </c>
      <c r="K11" s="22"/>
      <c r="L11" s="22"/>
      <c r="M11" s="21"/>
      <c r="N11" s="21"/>
    </row>
    <row r="12" spans="1:14" x14ac:dyDescent="0.2">
      <c r="A12" s="13" t="s">
        <v>1</v>
      </c>
      <c r="B12" s="9">
        <v>2.9918404351767904</v>
      </c>
      <c r="C12" s="9">
        <v>8.6763372620126926</v>
      </c>
      <c r="D12" s="9">
        <v>27.425203989120579</v>
      </c>
      <c r="E12" s="9">
        <v>31.115140525838626</v>
      </c>
      <c r="F12" s="9">
        <v>37.796917497733453</v>
      </c>
      <c r="G12" s="9">
        <v>1.9945602901178603</v>
      </c>
      <c r="H12" s="3">
        <v>110</v>
      </c>
      <c r="I12" s="21"/>
      <c r="L12" s="21"/>
      <c r="M12" s="21"/>
      <c r="N12" s="21"/>
    </row>
    <row r="13" spans="1:14" x14ac:dyDescent="0.2">
      <c r="A13" s="12" t="s">
        <v>2</v>
      </c>
      <c r="B13" s="6">
        <v>12.212148685403445</v>
      </c>
      <c r="C13" s="6">
        <v>35.415231187669995</v>
      </c>
      <c r="D13" s="6">
        <v>111.94469628286491</v>
      </c>
      <c r="E13" s="6">
        <v>127.00634632819585</v>
      </c>
      <c r="F13" s="6">
        <v>154.2801450589302</v>
      </c>
      <c r="G13" s="6">
        <v>8.1414324569356307</v>
      </c>
      <c r="H13" s="5">
        <v>449</v>
      </c>
      <c r="I13" s="21"/>
      <c r="J13" s="21"/>
      <c r="K13" s="21"/>
      <c r="L13" s="21"/>
      <c r="M13" s="21"/>
      <c r="N13" s="21"/>
    </row>
    <row r="14" spans="1:14" x14ac:dyDescent="0.2">
      <c r="A14" s="14" t="s">
        <v>9</v>
      </c>
      <c r="B14" s="9">
        <v>30</v>
      </c>
      <c r="C14" s="9">
        <v>87</v>
      </c>
      <c r="D14" s="9">
        <v>275</v>
      </c>
      <c r="E14" s="9">
        <v>312</v>
      </c>
      <c r="F14" s="9">
        <v>379</v>
      </c>
      <c r="G14" s="9">
        <v>20</v>
      </c>
      <c r="H14" s="15">
        <v>1103</v>
      </c>
    </row>
    <row r="15" spans="1:14" x14ac:dyDescent="0.2">
      <c r="A15" s="11" t="s">
        <v>12</v>
      </c>
      <c r="B15" s="6">
        <f>B14/H14</f>
        <v>2.7198549410698096E-2</v>
      </c>
      <c r="C15" s="6">
        <f>C14/H14</f>
        <v>7.8875793291024482E-2</v>
      </c>
      <c r="D15" s="6">
        <f>D14/H14</f>
        <v>0.24932003626473254</v>
      </c>
      <c r="E15" s="6">
        <f>E14/H14</f>
        <v>0.28286491387126023</v>
      </c>
      <c r="F15" s="6">
        <f>F14/H14</f>
        <v>0.34360834088848596</v>
      </c>
      <c r="G15" s="20">
        <f>G14/H14</f>
        <v>1.8132366273798731E-2</v>
      </c>
      <c r="H15" s="6">
        <f>SUM(B15:G15)</f>
        <v>1</v>
      </c>
    </row>
    <row r="18" spans="1:13" x14ac:dyDescent="0.2">
      <c r="A18" s="19" t="s">
        <v>13</v>
      </c>
      <c r="B18" s="19"/>
      <c r="C18" s="19"/>
      <c r="D18" s="19"/>
      <c r="E18" s="19"/>
      <c r="F18" s="19"/>
      <c r="G18" s="19"/>
      <c r="H18" s="19"/>
    </row>
    <row r="19" spans="1:13" x14ac:dyDescent="0.2">
      <c r="A19" s="16"/>
      <c r="B19" s="17" t="s">
        <v>3</v>
      </c>
      <c r="C19" s="17" t="s">
        <v>4</v>
      </c>
      <c r="D19" s="17" t="s">
        <v>5</v>
      </c>
      <c r="E19" s="17" t="s">
        <v>6</v>
      </c>
      <c r="F19" s="17" t="s">
        <v>7</v>
      </c>
      <c r="G19" s="17" t="s">
        <v>8</v>
      </c>
      <c r="H19" s="18" t="s">
        <v>9</v>
      </c>
    </row>
    <row r="20" spans="1:13" x14ac:dyDescent="0.2">
      <c r="A20" s="13" t="s">
        <v>0</v>
      </c>
      <c r="B20" s="9">
        <f>((B4-B11)^2)/B11</f>
        <v>1.1944790166746662</v>
      </c>
      <c r="C20" s="9">
        <f t="shared" ref="C20:G20" si="2">((C4-C11)^2)/C11</f>
        <v>10.36752553273787</v>
      </c>
      <c r="D20" s="9">
        <f t="shared" si="2"/>
        <v>1.0088189235968356E-3</v>
      </c>
      <c r="E20" s="9">
        <f t="shared" si="2"/>
        <v>15.048738447624658</v>
      </c>
      <c r="F20" s="9">
        <f t="shared" si="2"/>
        <v>27.674019043522613</v>
      </c>
      <c r="G20" s="9">
        <f t="shared" si="2"/>
        <v>0.35224254706415642</v>
      </c>
      <c r="H20" s="3">
        <v>544</v>
      </c>
      <c r="J20" s="23" t="s">
        <v>16</v>
      </c>
      <c r="K20" s="23"/>
    </row>
    <row r="21" spans="1:13" x14ac:dyDescent="0.2">
      <c r="A21" s="13" t="s">
        <v>1</v>
      </c>
      <c r="B21" s="9">
        <f t="shared" ref="B21:G22" si="3">((B5-B12)^2)/B12</f>
        <v>0.32881013214648747</v>
      </c>
      <c r="C21" s="9">
        <f t="shared" si="3"/>
        <v>6.7915932703721493</v>
      </c>
      <c r="D21" s="9">
        <f t="shared" si="3"/>
        <v>0.21446018746768747</v>
      </c>
      <c r="E21" s="9">
        <f t="shared" si="3"/>
        <v>10.54657991977802</v>
      </c>
      <c r="F21" s="9">
        <f t="shared" si="3"/>
        <v>21.044410901427387</v>
      </c>
      <c r="G21" s="9">
        <f t="shared" si="3"/>
        <v>0.50683301739058773</v>
      </c>
      <c r="H21" s="3">
        <v>110</v>
      </c>
      <c r="J21" s="24" t="s">
        <v>14</v>
      </c>
      <c r="K21" s="24"/>
      <c r="L21" s="24"/>
      <c r="M21">
        <f>SUM(B20:G22)</f>
        <v>119.60410944152538</v>
      </c>
    </row>
    <row r="22" spans="1:13" x14ac:dyDescent="0.2">
      <c r="A22" s="12" t="s">
        <v>2</v>
      </c>
      <c r="B22" s="5">
        <f t="shared" si="3"/>
        <v>0.84488810633885714</v>
      </c>
      <c r="C22" s="6">
        <f t="shared" si="3"/>
        <v>5.081667457285743</v>
      </c>
      <c r="D22" s="6">
        <f t="shared" si="3"/>
        <v>3.7735359601095406E-2</v>
      </c>
      <c r="E22" s="6">
        <f t="shared" si="3"/>
        <v>7.0892584976892978</v>
      </c>
      <c r="F22" s="6">
        <f t="shared" si="3"/>
        <v>12.389317597141746</v>
      </c>
      <c r="G22" s="20">
        <f t="shared" si="3"/>
        <v>9.0541588338748008E-2</v>
      </c>
      <c r="H22" s="5">
        <v>449</v>
      </c>
      <c r="M22" t="s">
        <v>17</v>
      </c>
    </row>
    <row r="23" spans="1:13" x14ac:dyDescent="0.2">
      <c r="L23" t="s">
        <v>19</v>
      </c>
      <c r="M23" t="s">
        <v>18</v>
      </c>
    </row>
    <row r="24" spans="1:13" x14ac:dyDescent="0.2">
      <c r="M24" t="s">
        <v>15</v>
      </c>
    </row>
  </sheetData>
  <mergeCells count="6">
    <mergeCell ref="A2:H2"/>
    <mergeCell ref="A9:H9"/>
    <mergeCell ref="J20:K20"/>
    <mergeCell ref="A18:H18"/>
    <mergeCell ref="J21:L21"/>
    <mergeCell ref="J11:L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2021-01-19T03:14:55Z</dcterms:created>
  <dcterms:modified xsi:type="dcterms:W3CDTF">2021-01-19T03:59:38Z</dcterms:modified>
</cp:coreProperties>
</file>