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OP COFFEE\COOP COFFEE\ALL DATA KOPI\BIG DATA\TEAM YOSA (DEVELOPMENT BIG DATA KOPI INDONESIA)\"/>
    </mc:Choice>
  </mc:AlternateContent>
  <xr:revisionPtr revIDLastSave="0" documentId="13_ncr:1_{EEF50B37-67B3-4EF7-AB80-C8A531666E29}" xr6:coauthVersionLast="47" xr6:coauthVersionMax="47" xr10:uidLastSave="{00000000-0000-0000-0000-000000000000}"/>
  <bookViews>
    <workbookView xWindow="-120" yWindow="-120" windowWidth="20730" windowHeight="11160" xr2:uid="{DA44078C-AABD-F64C-BD5C-35ED43679AE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6" i="1"/>
</calcChain>
</file>

<file path=xl/sharedStrings.xml><?xml version="1.0" encoding="utf-8"?>
<sst xmlns="http://schemas.openxmlformats.org/spreadsheetml/2006/main" count="1402" uniqueCount="390">
  <si>
    <t>Semanik Sari</t>
  </si>
  <si>
    <t>5103045206820002</t>
  </si>
  <si>
    <t xml:space="preserve">I Made </t>
  </si>
  <si>
    <t>Sujana</t>
  </si>
  <si>
    <t>Male</t>
  </si>
  <si>
    <t>BR. Semanik,Pelaga</t>
  </si>
  <si>
    <t>Pelaga</t>
  </si>
  <si>
    <t>Badung</t>
  </si>
  <si>
    <t>Indonesia</t>
  </si>
  <si>
    <t>085115558930</t>
  </si>
  <si>
    <t>Small</t>
  </si>
  <si>
    <t>5103043112720114</t>
  </si>
  <si>
    <t>Sukada Yasa</t>
  </si>
  <si>
    <t>085333214757</t>
  </si>
  <si>
    <t>5103040112720010</t>
  </si>
  <si>
    <t>Sukarma Yasa</t>
  </si>
  <si>
    <t>082360048718</t>
  </si>
  <si>
    <t>5103040712860001</t>
  </si>
  <si>
    <t>Sutana Yasa</t>
  </si>
  <si>
    <t>083115319997</t>
  </si>
  <si>
    <t>5103040507750002</t>
  </si>
  <si>
    <t>Tegeh</t>
  </si>
  <si>
    <t>085237052475</t>
  </si>
  <si>
    <t>5103042804710001</t>
  </si>
  <si>
    <t>Wibawa</t>
  </si>
  <si>
    <t>085737084434</t>
  </si>
  <si>
    <t>5103043112630057</t>
  </si>
  <si>
    <t>Wijaya</t>
  </si>
  <si>
    <t>081703998557</t>
  </si>
  <si>
    <t>5103040101680005</t>
  </si>
  <si>
    <t>Wiryadana</t>
  </si>
  <si>
    <t>081999969689</t>
  </si>
  <si>
    <t>510304312720072</t>
  </si>
  <si>
    <t xml:space="preserve">I Nyoman </t>
  </si>
  <si>
    <t>Buda</t>
  </si>
  <si>
    <t>082340715282</t>
  </si>
  <si>
    <t>5103043112400117</t>
  </si>
  <si>
    <t>Cabol</t>
  </si>
  <si>
    <t>082144992624</t>
  </si>
  <si>
    <t>5103043112620138</t>
  </si>
  <si>
    <t>Juta</t>
  </si>
  <si>
    <t>085739277375</t>
  </si>
  <si>
    <t>5103043112780054</t>
  </si>
  <si>
    <t>Kardi Asa</t>
  </si>
  <si>
    <t>081999279402</t>
  </si>
  <si>
    <t>5103043112860010</t>
  </si>
  <si>
    <t>Kerti Yasa</t>
  </si>
  <si>
    <t>085338344718</t>
  </si>
  <si>
    <t>5103042004710001</t>
  </si>
  <si>
    <t>Linggih</t>
  </si>
  <si>
    <t>085337899393</t>
  </si>
  <si>
    <t>5103040503790002</t>
  </si>
  <si>
    <t>Madia</t>
  </si>
  <si>
    <t>085337419912</t>
  </si>
  <si>
    <t>5103042707710002</t>
  </si>
  <si>
    <t>Mawa</t>
  </si>
  <si>
    <t>083119976951</t>
  </si>
  <si>
    <t>5103043101900002</t>
  </si>
  <si>
    <t>Murdana</t>
  </si>
  <si>
    <t>083119597088</t>
  </si>
  <si>
    <t>5103043112710051</t>
  </si>
  <si>
    <t>Nadi</t>
  </si>
  <si>
    <t>085238179051</t>
  </si>
  <si>
    <t>510304087800001</t>
  </si>
  <si>
    <t>Nirja</t>
  </si>
  <si>
    <t>082339905759</t>
  </si>
  <si>
    <t>5103043112660030</t>
  </si>
  <si>
    <t>Nyamun</t>
  </si>
  <si>
    <t>083856626165</t>
  </si>
  <si>
    <t>5103043112680063</t>
  </si>
  <si>
    <t>Rajin</t>
  </si>
  <si>
    <t>082147576311</t>
  </si>
  <si>
    <t>5103043112570120</t>
  </si>
  <si>
    <t xml:space="preserve">I Wayan </t>
  </si>
  <si>
    <t>Gama</t>
  </si>
  <si>
    <t>081237666501</t>
  </si>
  <si>
    <t>5103041110640001</t>
  </si>
  <si>
    <t>082147456020</t>
  </si>
  <si>
    <t>510304312290034</t>
  </si>
  <si>
    <t>Pasti</t>
  </si>
  <si>
    <t>081936272147</t>
  </si>
  <si>
    <t>5103043112770054</t>
  </si>
  <si>
    <t>Suku</t>
  </si>
  <si>
    <t>081353325342</t>
  </si>
  <si>
    <t>5103040107630248</t>
  </si>
  <si>
    <t>Ngaba</t>
  </si>
  <si>
    <t>5103041703770001</t>
  </si>
  <si>
    <t>Pilih</t>
  </si>
  <si>
    <t>081338138365</t>
  </si>
  <si>
    <t>5103043112740049</t>
  </si>
  <si>
    <t>Suarja</t>
  </si>
  <si>
    <t>08331649954</t>
  </si>
  <si>
    <t>5103041508820001</t>
  </si>
  <si>
    <t>Sukana</t>
  </si>
  <si>
    <t>083117922140</t>
  </si>
  <si>
    <t>5103041102740001</t>
  </si>
  <si>
    <t>Warta Yasa</t>
  </si>
  <si>
    <t>087752087898</t>
  </si>
  <si>
    <t>5103043112750083</t>
  </si>
  <si>
    <t>Wena</t>
  </si>
  <si>
    <t>081337091680</t>
  </si>
  <si>
    <t>5103041805710001</t>
  </si>
  <si>
    <t>Wijana</t>
  </si>
  <si>
    <t>081268644788</t>
  </si>
  <si>
    <t>5103040605910003</t>
  </si>
  <si>
    <t xml:space="preserve">I Putu </t>
  </si>
  <si>
    <t>Adi Mariana</t>
  </si>
  <si>
    <t>083117338869</t>
  </si>
  <si>
    <t>5103042078600001</t>
  </si>
  <si>
    <t>081933102295</t>
  </si>
  <si>
    <t>5103040704730003</t>
  </si>
  <si>
    <t>081999547991</t>
  </si>
  <si>
    <t>5103040101960001</t>
  </si>
  <si>
    <t>Wahyu Eka Putra</t>
  </si>
  <si>
    <t>087860387344</t>
  </si>
  <si>
    <t>5103042204880002</t>
  </si>
  <si>
    <t>Wirta</t>
  </si>
  <si>
    <t>087761271766</t>
  </si>
  <si>
    <t>5103042201820001</t>
  </si>
  <si>
    <t>Yoyok Putra</t>
  </si>
  <si>
    <t>0821474560020</t>
  </si>
  <si>
    <t>5103041603630001</t>
  </si>
  <si>
    <t>Balik</t>
  </si>
  <si>
    <t>083115014705</t>
  </si>
  <si>
    <t>5103043112850045</t>
  </si>
  <si>
    <t>Darmayasa</t>
  </si>
  <si>
    <t>085205515575</t>
  </si>
  <si>
    <t>5103040504740001</t>
  </si>
  <si>
    <t>Jujur</t>
  </si>
  <si>
    <t>083117922326</t>
  </si>
  <si>
    <t>5103042912780001</t>
  </si>
  <si>
    <t>Genah</t>
  </si>
  <si>
    <t>081236522175</t>
  </si>
  <si>
    <t>5103041211830003</t>
  </si>
  <si>
    <t>Kandra</t>
  </si>
  <si>
    <t>085238212356</t>
  </si>
  <si>
    <t>5103043112820022</t>
  </si>
  <si>
    <t>Kertiyasa</t>
  </si>
  <si>
    <t>083119558664</t>
  </si>
  <si>
    <t>510304311270006</t>
  </si>
  <si>
    <t>Merta</t>
  </si>
  <si>
    <t>083119170100</t>
  </si>
  <si>
    <t>5103042604840001</t>
  </si>
  <si>
    <t>Netra Yasa</t>
  </si>
  <si>
    <t>08179787650</t>
  </si>
  <si>
    <t>5103043112770053</t>
  </si>
  <si>
    <t>Sabar</t>
  </si>
  <si>
    <t>5103043112790014</t>
  </si>
  <si>
    <t>Suda</t>
  </si>
  <si>
    <t>085205826384</t>
  </si>
  <si>
    <t>5103043112830035</t>
  </si>
  <si>
    <t>Sudarma</t>
  </si>
  <si>
    <t>085739954776</t>
  </si>
  <si>
    <t>5103041312740002</t>
  </si>
  <si>
    <t>087862217334</t>
  </si>
  <si>
    <t>5103043112730057</t>
  </si>
  <si>
    <t>Merta Yasa</t>
  </si>
  <si>
    <t>081936207227</t>
  </si>
  <si>
    <t>5103043112730135</t>
  </si>
  <si>
    <t xml:space="preserve">I Ketut </t>
  </si>
  <si>
    <t>Nyeneng</t>
  </si>
  <si>
    <t>085338268398</t>
  </si>
  <si>
    <t>5103041010810004</t>
  </si>
  <si>
    <t>Muliadi</t>
  </si>
  <si>
    <t>083115700071</t>
  </si>
  <si>
    <t>5103043008880002</t>
  </si>
  <si>
    <t xml:space="preserve">I Kadek </t>
  </si>
  <si>
    <t>Mudiayasa</t>
  </si>
  <si>
    <t>085792927760</t>
  </si>
  <si>
    <t>5103040101690010</t>
  </si>
  <si>
    <t>I Ketut</t>
  </si>
  <si>
    <t>Sudi</t>
  </si>
  <si>
    <t>085237824543</t>
  </si>
  <si>
    <t>5103042808910001</t>
  </si>
  <si>
    <t xml:space="preserve">I Komang </t>
  </si>
  <si>
    <t>Arismawan</t>
  </si>
  <si>
    <t>083851032491</t>
  </si>
  <si>
    <t>5103043112750073</t>
  </si>
  <si>
    <t>Darma</t>
  </si>
  <si>
    <t>082341332939</t>
  </si>
  <si>
    <t>5103040403910003</t>
  </si>
  <si>
    <t>Gunadi</t>
  </si>
  <si>
    <t>085333080823</t>
  </si>
  <si>
    <t>5103043112600121</t>
  </si>
  <si>
    <t>Kasir</t>
  </si>
  <si>
    <t>081805504407</t>
  </si>
  <si>
    <t>5103043112630115</t>
  </si>
  <si>
    <t>Mara</t>
  </si>
  <si>
    <t>085205282411</t>
  </si>
  <si>
    <t>5103043112680064</t>
  </si>
  <si>
    <t>Putra</t>
  </si>
  <si>
    <t>087860476002</t>
  </si>
  <si>
    <t>5103041212660005</t>
  </si>
  <si>
    <t>Sara</t>
  </si>
  <si>
    <t>087760430449</t>
  </si>
  <si>
    <t>5103041807800001</t>
  </si>
  <si>
    <t>Sena</t>
  </si>
  <si>
    <t>5103040912670001</t>
  </si>
  <si>
    <t>Tama Yasa</t>
  </si>
  <si>
    <t>083119558582</t>
  </si>
  <si>
    <t>5103043112730067</t>
  </si>
  <si>
    <t>Giri</t>
  </si>
  <si>
    <t>085829051228</t>
  </si>
  <si>
    <t>5103043112780015</t>
  </si>
  <si>
    <t>087860243217</t>
  </si>
  <si>
    <t>5103043112670079</t>
  </si>
  <si>
    <t>Tomblos</t>
  </si>
  <si>
    <t>081999831731</t>
  </si>
  <si>
    <t>5103041112480001</t>
  </si>
  <si>
    <t>Tunas</t>
  </si>
  <si>
    <t>083117356087</t>
  </si>
  <si>
    <t>5103043112850013</t>
  </si>
  <si>
    <t>Widana</t>
  </si>
  <si>
    <t>082339753533</t>
  </si>
  <si>
    <t>5103040104700004</t>
  </si>
  <si>
    <t>Witha Yasa</t>
  </si>
  <si>
    <t>085239946631</t>
  </si>
  <si>
    <t>5103040905650001</t>
  </si>
  <si>
    <t>Sukarya</t>
  </si>
  <si>
    <t>081927252578</t>
  </si>
  <si>
    <t>5103043112560060</t>
  </si>
  <si>
    <t>Jiwa</t>
  </si>
  <si>
    <t>5103040101730006</t>
  </si>
  <si>
    <t>Murdiana</t>
  </si>
  <si>
    <t>085239009661</t>
  </si>
  <si>
    <t>5103043112800062</t>
  </si>
  <si>
    <t>Nara</t>
  </si>
  <si>
    <t>082336661014</t>
  </si>
  <si>
    <t>5103040912740001</t>
  </si>
  <si>
    <t>Nuada</t>
  </si>
  <si>
    <t>085337816671</t>
  </si>
  <si>
    <t>5103042412780002</t>
  </si>
  <si>
    <t>Suarjana</t>
  </si>
  <si>
    <t>081339517197</t>
  </si>
  <si>
    <t>5103041011860001</t>
  </si>
  <si>
    <t xml:space="preserve">I Gede </t>
  </si>
  <si>
    <t>Sukadana</t>
  </si>
  <si>
    <t>51030431123900049</t>
  </si>
  <si>
    <t>Karma</t>
  </si>
  <si>
    <t>085238120399</t>
  </si>
  <si>
    <t>5103040302680001</t>
  </si>
  <si>
    <t>Sutra Yasa</t>
  </si>
  <si>
    <t>085238461205</t>
  </si>
  <si>
    <t>5103040508810002</t>
  </si>
  <si>
    <t>Yohana</t>
  </si>
  <si>
    <t>087861683395</t>
  </si>
  <si>
    <t>5103040702930001</t>
  </si>
  <si>
    <t>Pande Saputra</t>
  </si>
  <si>
    <t>083114712735</t>
  </si>
  <si>
    <t>5103043112650068</t>
  </si>
  <si>
    <t>Bawa</t>
  </si>
  <si>
    <t>083117313095</t>
  </si>
  <si>
    <t>5103042507840002</t>
  </si>
  <si>
    <t>Suardika</t>
  </si>
  <si>
    <t>081805428308</t>
  </si>
  <si>
    <t>5103042606790003</t>
  </si>
  <si>
    <t>Darmawan</t>
  </si>
  <si>
    <t>085333237572</t>
  </si>
  <si>
    <t>5103043112920022</t>
  </si>
  <si>
    <t>Sardiana</t>
  </si>
  <si>
    <t>5103043112500062</t>
  </si>
  <si>
    <t>Budru</t>
  </si>
  <si>
    <t>083114254680</t>
  </si>
  <si>
    <t>51030431112790023</t>
  </si>
  <si>
    <t>Jasa</t>
  </si>
  <si>
    <t>081916039384</t>
  </si>
  <si>
    <t>5103043112690058</t>
  </si>
  <si>
    <t>Nama</t>
  </si>
  <si>
    <t>08761113228</t>
  </si>
  <si>
    <t>5103040101720008</t>
  </si>
  <si>
    <t>Suarka Dana</t>
  </si>
  <si>
    <t>085333432838</t>
  </si>
  <si>
    <t>5103043112700135</t>
  </si>
  <si>
    <t>Sucita</t>
  </si>
  <si>
    <t>5103040103640001</t>
  </si>
  <si>
    <t>5103040710790002</t>
  </si>
  <si>
    <t>Tuastika</t>
  </si>
  <si>
    <t>087760305579</t>
  </si>
  <si>
    <t>5103043112560123</t>
  </si>
  <si>
    <t>Adnya</t>
  </si>
  <si>
    <t>085337303102</t>
  </si>
  <si>
    <t>5103043112720071</t>
  </si>
  <si>
    <t>Artha</t>
  </si>
  <si>
    <t>081999114206</t>
  </si>
  <si>
    <t>5103040101720013</t>
  </si>
  <si>
    <t>Asta</t>
  </si>
  <si>
    <t>082341650756</t>
  </si>
  <si>
    <t>5103043112700090</t>
  </si>
  <si>
    <t>Budi</t>
  </si>
  <si>
    <t>081236808013</t>
  </si>
  <si>
    <t>5103043112690075</t>
  </si>
  <si>
    <t xml:space="preserve">Sang Ketut </t>
  </si>
  <si>
    <t>085239591981</t>
  </si>
  <si>
    <t>5103043112640073</t>
  </si>
  <si>
    <t>Dapet</t>
  </si>
  <si>
    <t>085337232372</t>
  </si>
  <si>
    <t>5103040101710003</t>
  </si>
  <si>
    <t>Darman</t>
  </si>
  <si>
    <t>08760195250</t>
  </si>
  <si>
    <t>5103043112620074</t>
  </si>
  <si>
    <t>Gotan</t>
  </si>
  <si>
    <t>081999005731</t>
  </si>
  <si>
    <t>5103040107630241</t>
  </si>
  <si>
    <t>Jawi</t>
  </si>
  <si>
    <t>081999438652</t>
  </si>
  <si>
    <t>5103043112740038</t>
  </si>
  <si>
    <t>Kantun</t>
  </si>
  <si>
    <t>085205872545</t>
  </si>
  <si>
    <t>5103043112660069</t>
  </si>
  <si>
    <t>Keneng</t>
  </si>
  <si>
    <t>081805457791</t>
  </si>
  <si>
    <t>5103040206840003</t>
  </si>
  <si>
    <t>Korma</t>
  </si>
  <si>
    <t>085829041392</t>
  </si>
  <si>
    <t>5103041111790003</t>
  </si>
  <si>
    <t>Ludra</t>
  </si>
  <si>
    <t>087761810971</t>
  </si>
  <si>
    <t>5103043112700131</t>
  </si>
  <si>
    <t>Wana</t>
  </si>
  <si>
    <t>5103043112730055</t>
  </si>
  <si>
    <t>Parwita</t>
  </si>
  <si>
    <t>081246760421</t>
  </si>
  <si>
    <t>5103040403600002</t>
  </si>
  <si>
    <t xml:space="preserve">Karta </t>
  </si>
  <si>
    <t>5103042812890003</t>
  </si>
  <si>
    <t>Winarta</t>
  </si>
  <si>
    <t>082247240720</t>
  </si>
  <si>
    <t>5103043112750122</t>
  </si>
  <si>
    <t>Subur</t>
  </si>
  <si>
    <t>087861130499</t>
  </si>
  <si>
    <t>5103043112550091</t>
  </si>
  <si>
    <t>Pageh</t>
  </si>
  <si>
    <t>085337432838</t>
  </si>
  <si>
    <t>5103043112600078</t>
  </si>
  <si>
    <t>Tengil</t>
  </si>
  <si>
    <t>5103041601730001</t>
  </si>
  <si>
    <t>Siun</t>
  </si>
  <si>
    <t>082147031589</t>
  </si>
  <si>
    <t>5103040303830009</t>
  </si>
  <si>
    <t>Terima</t>
  </si>
  <si>
    <t>083114401092</t>
  </si>
  <si>
    <t>5103043112620073</t>
  </si>
  <si>
    <t>5103041304830004</t>
  </si>
  <si>
    <t>Adi Parwita</t>
  </si>
  <si>
    <t>081338817390</t>
  </si>
  <si>
    <t>5103043112700069</t>
  </si>
  <si>
    <t>Teka Admaja</t>
  </si>
  <si>
    <t>083119939037</t>
  </si>
  <si>
    <t>5103041810780001</t>
  </si>
  <si>
    <t>Kartika</t>
  </si>
  <si>
    <t>082341412152</t>
  </si>
  <si>
    <t>5103040101700011</t>
  </si>
  <si>
    <t>Wiyasa</t>
  </si>
  <si>
    <t>081338153177</t>
  </si>
  <si>
    <t>5103041105730001</t>
  </si>
  <si>
    <t>Santa</t>
  </si>
  <si>
    <t>085205282463</t>
  </si>
  <si>
    <t>5103040907860001</t>
  </si>
  <si>
    <t>Yosya</t>
  </si>
  <si>
    <t>082237587834</t>
  </si>
  <si>
    <t>5103042404760000</t>
  </si>
  <si>
    <t>Suparta</t>
  </si>
  <si>
    <t>083848367228</t>
  </si>
  <si>
    <t>5103043112840050</t>
  </si>
  <si>
    <t>Artana</t>
  </si>
  <si>
    <t>083135830317</t>
  </si>
  <si>
    <t>5103040101690012</t>
  </si>
  <si>
    <t>Rinan</t>
  </si>
  <si>
    <t>085119263815</t>
  </si>
  <si>
    <t>5103043112590079</t>
  </si>
  <si>
    <t>Tarub</t>
  </si>
  <si>
    <t>5103043112660074</t>
  </si>
  <si>
    <t>Sumatra</t>
  </si>
  <si>
    <t>082147796311</t>
  </si>
  <si>
    <t>MPIG Kopi Arabika Kintamani Bali</t>
  </si>
  <si>
    <t>Desa Pelaga, Kecamatan Petang, Kabupaten Badung, Bali</t>
  </si>
  <si>
    <t>Nama Subak Abian</t>
  </si>
  <si>
    <t>NIK</t>
  </si>
  <si>
    <t>Gender</t>
  </si>
  <si>
    <t>Alamat</t>
  </si>
  <si>
    <t>No HP</t>
  </si>
  <si>
    <t>Total Kebun</t>
  </si>
  <si>
    <t>Kebun Produktif</t>
  </si>
  <si>
    <t>Ukuran Kebun</t>
  </si>
  <si>
    <t>Produksi Kopi GM (pounds)</t>
  </si>
  <si>
    <t>Produksi Gren beans (pounds)</t>
  </si>
  <si>
    <t>Nama Petani</t>
  </si>
  <si>
    <t>No.</t>
  </si>
  <si>
    <t>Produksi Kopi GM (kg)</t>
  </si>
  <si>
    <t>Produksi Gren beans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</si>
</sst>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4" fontId="0" fillId="0" borderId="0" xfId="0" applyNumberFormat="1" applyAlignment="1" applyProtection="1">
      <alignment horizontal="right"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vertical="center"/>
      <protection locked="0" hidden="1"/>
    </xf>
    <xf numFmtId="0" fontId="2" fillId="0" borderId="0" xfId="0" applyFont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right" vertical="center"/>
      <protection locked="0" hidden="1"/>
    </xf>
    <xf numFmtId="0" fontId="0" fillId="0" borderId="0" xfId="0" quotePrefix="1" applyAlignment="1" applyProtection="1">
      <alignment vertical="center"/>
      <protection locked="0" hidden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theme="2" tint="-9.9948118533890809E-2"/>
      </font>
      <fill>
        <patternFill>
          <bgColor rgb="FFFFC7CE"/>
        </patternFill>
      </fill>
    </dxf>
    <dxf>
      <font>
        <color theme="2" tint="-9.9948118533890809E-2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2AF3-AFEA-2946-BCBA-2FA0BE10F386}">
  <dimension ref="A1:R131"/>
  <sheetViews>
    <sheetView tabSelected="1" topLeftCell="I1" workbookViewId="0">
      <selection activeCell="Q3" sqref="Q3"/>
    </sheetView>
  </sheetViews>
  <sheetFormatPr defaultColWidth="11" defaultRowHeight="15.75" x14ac:dyDescent="0.25"/>
  <cols>
    <col min="1" max="1" width="5.375" style="15" customWidth="1"/>
    <col min="2" max="2" width="17.375" style="4" bestFit="1" customWidth="1"/>
    <col min="3" max="3" width="18.125" style="4" bestFit="1" customWidth="1"/>
    <col min="4" max="4" width="10" style="4" bestFit="1" customWidth="1"/>
    <col min="5" max="5" width="14.75" style="4" bestFit="1" customWidth="1"/>
    <col min="6" max="6" width="7.125" style="4" bestFit="1" customWidth="1"/>
    <col min="7" max="7" width="17.125" style="4" bestFit="1" customWidth="1"/>
    <col min="8" max="8" width="6.375" style="4" bestFit="1" customWidth="1"/>
    <col min="9" max="9" width="7" style="4" bestFit="1" customWidth="1"/>
    <col min="10" max="10" width="8.75" style="4" bestFit="1" customWidth="1"/>
    <col min="11" max="11" width="14" style="4" bestFit="1" customWidth="1"/>
    <col min="12" max="12" width="11.25" style="4" bestFit="1" customWidth="1"/>
    <col min="13" max="13" width="15.125" style="4" bestFit="1" customWidth="1"/>
    <col min="14" max="14" width="13.25" style="4" bestFit="1" customWidth="1"/>
    <col min="15" max="15" width="24.75" style="5" bestFit="1" customWidth="1"/>
    <col min="16" max="16" width="20.25" style="1" bestFit="1" customWidth="1"/>
    <col min="17" max="17" width="27.125" style="4" bestFit="1" customWidth="1"/>
    <col min="18" max="18" width="22.625" style="6" bestFit="1" customWidth="1"/>
    <col min="19" max="16384" width="11" style="4"/>
  </cols>
  <sheetData>
    <row r="1" spans="1:18" x14ac:dyDescent="0.25">
      <c r="A1" s="17" t="s">
        <v>374</v>
      </c>
    </row>
    <row r="2" spans="1:18" x14ac:dyDescent="0.25">
      <c r="A2" s="17" t="s">
        <v>375</v>
      </c>
    </row>
    <row r="3" spans="1:18" x14ac:dyDescent="0.25">
      <c r="P3" s="2">
        <v>0.45359237000000002</v>
      </c>
      <c r="R3" s="4">
        <v>0.45359237000000002</v>
      </c>
    </row>
    <row r="4" spans="1:18" x14ac:dyDescent="0.25">
      <c r="P4" s="2"/>
      <c r="R4" s="4"/>
    </row>
    <row r="5" spans="1:18" s="15" customFormat="1" x14ac:dyDescent="0.25">
      <c r="A5" s="16" t="s">
        <v>387</v>
      </c>
      <c r="B5" s="16" t="s">
        <v>376</v>
      </c>
      <c r="C5" s="16" t="s">
        <v>377</v>
      </c>
      <c r="D5" s="7" t="s">
        <v>386</v>
      </c>
      <c r="E5" s="7"/>
      <c r="F5" s="16" t="s">
        <v>378</v>
      </c>
      <c r="G5" s="7" t="s">
        <v>379</v>
      </c>
      <c r="H5" s="8"/>
      <c r="I5" s="8"/>
      <c r="J5" s="8"/>
      <c r="K5" s="16" t="s">
        <v>380</v>
      </c>
      <c r="L5" s="16" t="s">
        <v>381</v>
      </c>
      <c r="M5" s="16" t="s">
        <v>382</v>
      </c>
      <c r="N5" s="16" t="s">
        <v>383</v>
      </c>
      <c r="O5" s="16" t="s">
        <v>384</v>
      </c>
      <c r="P5" s="16" t="s">
        <v>388</v>
      </c>
      <c r="Q5" s="16" t="s">
        <v>385</v>
      </c>
      <c r="R5" s="16" t="s">
        <v>389</v>
      </c>
    </row>
    <row r="6" spans="1:18" x14ac:dyDescent="0.25">
      <c r="A6" s="15">
        <v>1</v>
      </c>
      <c r="B6" s="9" t="s">
        <v>0</v>
      </c>
      <c r="C6" s="9" t="s">
        <v>1</v>
      </c>
      <c r="D6" s="9" t="s">
        <v>2</v>
      </c>
      <c r="E6" s="9" t="s">
        <v>3</v>
      </c>
      <c r="F6" s="10" t="s">
        <v>4</v>
      </c>
      <c r="G6" s="9" t="s">
        <v>5</v>
      </c>
      <c r="H6" s="9" t="s">
        <v>6</v>
      </c>
      <c r="I6" s="11" t="s">
        <v>7</v>
      </c>
      <c r="J6" s="9" t="s">
        <v>8</v>
      </c>
      <c r="K6" s="9" t="s">
        <v>9</v>
      </c>
      <c r="L6" s="9">
        <v>1</v>
      </c>
      <c r="M6" s="9">
        <v>0.3</v>
      </c>
      <c r="N6" s="12" t="s">
        <v>10</v>
      </c>
      <c r="O6" s="13">
        <v>600</v>
      </c>
      <c r="P6" s="3">
        <f>O6*$P$3</f>
        <v>272.15542199999999</v>
      </c>
      <c r="Q6" s="9">
        <v>100</v>
      </c>
      <c r="R6" s="6">
        <f>Q6*$R$3</f>
        <v>45.359237</v>
      </c>
    </row>
    <row r="7" spans="1:18" x14ac:dyDescent="0.25">
      <c r="A7" s="15">
        <v>2</v>
      </c>
      <c r="B7" s="9" t="s">
        <v>0</v>
      </c>
      <c r="C7" s="9" t="s">
        <v>11</v>
      </c>
      <c r="D7" s="9" t="s">
        <v>2</v>
      </c>
      <c r="E7" s="9" t="s">
        <v>12</v>
      </c>
      <c r="F7" s="10" t="s">
        <v>4</v>
      </c>
      <c r="G7" s="9" t="s">
        <v>5</v>
      </c>
      <c r="H7" s="9" t="s">
        <v>6</v>
      </c>
      <c r="I7" s="11" t="s">
        <v>7</v>
      </c>
      <c r="J7" s="9" t="s">
        <v>8</v>
      </c>
      <c r="K7" s="9" t="s">
        <v>13</v>
      </c>
      <c r="L7" s="9">
        <v>1</v>
      </c>
      <c r="M7" s="9">
        <v>0.5</v>
      </c>
      <c r="N7" s="12" t="s">
        <v>10</v>
      </c>
      <c r="O7" s="13">
        <v>1500</v>
      </c>
      <c r="P7" s="3">
        <f t="shared" ref="P7:P70" si="0">O7*$P$3</f>
        <v>680.388555</v>
      </c>
      <c r="Q7" s="9">
        <v>250</v>
      </c>
      <c r="R7" s="6">
        <f t="shared" ref="R7:R70" si="1">Q7*$R$3</f>
        <v>113.3980925</v>
      </c>
    </row>
    <row r="8" spans="1:18" x14ac:dyDescent="0.25">
      <c r="A8" s="15">
        <v>3</v>
      </c>
      <c r="B8" s="9" t="s">
        <v>0</v>
      </c>
      <c r="C8" s="9" t="s">
        <v>14</v>
      </c>
      <c r="D8" s="9" t="s">
        <v>2</v>
      </c>
      <c r="E8" s="9" t="s">
        <v>15</v>
      </c>
      <c r="F8" s="10" t="s">
        <v>4</v>
      </c>
      <c r="G8" s="9" t="s">
        <v>5</v>
      </c>
      <c r="H8" s="9" t="s">
        <v>6</v>
      </c>
      <c r="I8" s="11" t="s">
        <v>7</v>
      </c>
      <c r="J8" s="9" t="s">
        <v>8</v>
      </c>
      <c r="K8" s="9" t="s">
        <v>16</v>
      </c>
      <c r="L8" s="9">
        <v>1.8</v>
      </c>
      <c r="M8" s="9">
        <v>0.8</v>
      </c>
      <c r="N8" s="12" t="s">
        <v>10</v>
      </c>
      <c r="O8" s="13">
        <v>2100</v>
      </c>
      <c r="P8" s="3">
        <f t="shared" si="0"/>
        <v>952.54397700000004</v>
      </c>
      <c r="Q8" s="9">
        <v>350</v>
      </c>
      <c r="R8" s="6">
        <f t="shared" si="1"/>
        <v>158.7573295</v>
      </c>
    </row>
    <row r="9" spans="1:18" x14ac:dyDescent="0.25">
      <c r="A9" s="15">
        <v>4</v>
      </c>
      <c r="B9" s="9" t="s">
        <v>0</v>
      </c>
      <c r="C9" s="9" t="s">
        <v>17</v>
      </c>
      <c r="D9" s="9" t="s">
        <v>2</v>
      </c>
      <c r="E9" s="9" t="s">
        <v>18</v>
      </c>
      <c r="F9" s="10" t="s">
        <v>4</v>
      </c>
      <c r="G9" s="9" t="s">
        <v>5</v>
      </c>
      <c r="H9" s="9" t="s">
        <v>6</v>
      </c>
      <c r="I9" s="11" t="s">
        <v>7</v>
      </c>
      <c r="J9" s="9" t="s">
        <v>8</v>
      </c>
      <c r="K9" s="9" t="s">
        <v>19</v>
      </c>
      <c r="L9" s="9">
        <v>0.5</v>
      </c>
      <c r="M9" s="9">
        <v>0.4</v>
      </c>
      <c r="N9" s="12" t="s">
        <v>10</v>
      </c>
      <c r="O9" s="13">
        <v>900</v>
      </c>
      <c r="P9" s="3">
        <f t="shared" si="0"/>
        <v>408.23313300000001</v>
      </c>
      <c r="Q9" s="9">
        <v>150</v>
      </c>
      <c r="R9" s="6">
        <f t="shared" si="1"/>
        <v>68.038855499999997</v>
      </c>
    </row>
    <row r="10" spans="1:18" x14ac:dyDescent="0.25">
      <c r="A10" s="15">
        <v>5</v>
      </c>
      <c r="B10" s="9" t="s">
        <v>0</v>
      </c>
      <c r="C10" s="9" t="s">
        <v>20</v>
      </c>
      <c r="D10" s="9" t="s">
        <v>2</v>
      </c>
      <c r="E10" s="9" t="s">
        <v>21</v>
      </c>
      <c r="F10" s="10" t="s">
        <v>4</v>
      </c>
      <c r="G10" s="9" t="s">
        <v>5</v>
      </c>
      <c r="H10" s="9" t="s">
        <v>6</v>
      </c>
      <c r="I10" s="11" t="s">
        <v>7</v>
      </c>
      <c r="J10" s="9" t="s">
        <v>8</v>
      </c>
      <c r="K10" s="9" t="s">
        <v>22</v>
      </c>
      <c r="L10" s="9">
        <v>2</v>
      </c>
      <c r="M10" s="9">
        <v>0.4</v>
      </c>
      <c r="N10" s="12" t="s">
        <v>10</v>
      </c>
      <c r="O10" s="13">
        <v>900</v>
      </c>
      <c r="P10" s="3">
        <f t="shared" si="0"/>
        <v>408.23313300000001</v>
      </c>
      <c r="Q10" s="9">
        <v>150</v>
      </c>
      <c r="R10" s="6">
        <f t="shared" si="1"/>
        <v>68.038855499999997</v>
      </c>
    </row>
    <row r="11" spans="1:18" x14ac:dyDescent="0.25">
      <c r="A11" s="15">
        <v>6</v>
      </c>
      <c r="B11" s="9" t="s">
        <v>0</v>
      </c>
      <c r="C11" s="9" t="s">
        <v>23</v>
      </c>
      <c r="D11" s="9" t="s">
        <v>2</v>
      </c>
      <c r="E11" s="9" t="s">
        <v>24</v>
      </c>
      <c r="F11" s="10" t="s">
        <v>4</v>
      </c>
      <c r="G11" s="9" t="s">
        <v>5</v>
      </c>
      <c r="H11" s="9" t="s">
        <v>6</v>
      </c>
      <c r="I11" s="11" t="s">
        <v>7</v>
      </c>
      <c r="J11" s="9" t="s">
        <v>8</v>
      </c>
      <c r="K11" s="14" t="s">
        <v>25</v>
      </c>
      <c r="L11" s="9">
        <v>0.14799999999999999</v>
      </c>
      <c r="M11" s="9">
        <v>0.14799999999999999</v>
      </c>
      <c r="N11" s="12" t="s">
        <v>10</v>
      </c>
      <c r="O11" s="13">
        <v>1500</v>
      </c>
      <c r="P11" s="3">
        <f t="shared" si="0"/>
        <v>680.388555</v>
      </c>
      <c r="Q11" s="9">
        <v>250</v>
      </c>
      <c r="R11" s="6">
        <f t="shared" si="1"/>
        <v>113.3980925</v>
      </c>
    </row>
    <row r="12" spans="1:18" x14ac:dyDescent="0.25">
      <c r="A12" s="15">
        <v>7</v>
      </c>
      <c r="B12" s="9" t="s">
        <v>0</v>
      </c>
      <c r="C12" s="9" t="s">
        <v>26</v>
      </c>
      <c r="D12" s="9" t="s">
        <v>2</v>
      </c>
      <c r="E12" s="9" t="s">
        <v>27</v>
      </c>
      <c r="F12" s="10" t="s">
        <v>4</v>
      </c>
      <c r="G12" s="9" t="s">
        <v>5</v>
      </c>
      <c r="H12" s="9" t="s">
        <v>6</v>
      </c>
      <c r="I12" s="11" t="s">
        <v>7</v>
      </c>
      <c r="J12" s="9" t="s">
        <v>8</v>
      </c>
      <c r="K12" s="14" t="s">
        <v>28</v>
      </c>
      <c r="L12" s="9">
        <v>1.03</v>
      </c>
      <c r="M12" s="9">
        <v>0.3</v>
      </c>
      <c r="N12" s="12" t="s">
        <v>10</v>
      </c>
      <c r="O12" s="13">
        <v>750</v>
      </c>
      <c r="P12" s="3">
        <f t="shared" si="0"/>
        <v>340.1942775</v>
      </c>
      <c r="Q12" s="9">
        <v>125</v>
      </c>
      <c r="R12" s="6">
        <f t="shared" si="1"/>
        <v>56.699046250000002</v>
      </c>
    </row>
    <row r="13" spans="1:18" x14ac:dyDescent="0.25">
      <c r="A13" s="15">
        <v>8</v>
      </c>
      <c r="B13" s="9" t="s">
        <v>0</v>
      </c>
      <c r="C13" s="9" t="s">
        <v>29</v>
      </c>
      <c r="D13" s="9" t="s">
        <v>2</v>
      </c>
      <c r="E13" s="9" t="s">
        <v>30</v>
      </c>
      <c r="F13" s="10" t="s">
        <v>4</v>
      </c>
      <c r="G13" s="9" t="s">
        <v>5</v>
      </c>
      <c r="H13" s="9" t="s">
        <v>6</v>
      </c>
      <c r="I13" s="11" t="s">
        <v>7</v>
      </c>
      <c r="J13" s="9" t="s">
        <v>8</v>
      </c>
      <c r="K13" s="9" t="s">
        <v>31</v>
      </c>
      <c r="L13" s="9">
        <v>1.8</v>
      </c>
      <c r="M13" s="9">
        <v>0.3</v>
      </c>
      <c r="N13" s="12" t="s">
        <v>10</v>
      </c>
      <c r="O13" s="13">
        <v>1800</v>
      </c>
      <c r="P13" s="3">
        <f t="shared" si="0"/>
        <v>816.46626600000002</v>
      </c>
      <c r="Q13" s="9">
        <v>300</v>
      </c>
      <c r="R13" s="6">
        <f t="shared" si="1"/>
        <v>136.07771099999999</v>
      </c>
    </row>
    <row r="14" spans="1:18" x14ac:dyDescent="0.25">
      <c r="A14" s="15">
        <v>9</v>
      </c>
      <c r="B14" s="9" t="s">
        <v>0</v>
      </c>
      <c r="C14" s="9" t="s">
        <v>32</v>
      </c>
      <c r="D14" s="9" t="s">
        <v>33</v>
      </c>
      <c r="E14" s="9" t="s">
        <v>34</v>
      </c>
      <c r="F14" s="10" t="s">
        <v>4</v>
      </c>
      <c r="G14" s="9" t="s">
        <v>5</v>
      </c>
      <c r="H14" s="9" t="s">
        <v>6</v>
      </c>
      <c r="I14" s="11" t="s">
        <v>7</v>
      </c>
      <c r="J14" s="9" t="s">
        <v>8</v>
      </c>
      <c r="K14" s="14" t="s">
        <v>35</v>
      </c>
      <c r="L14" s="9">
        <v>0.5</v>
      </c>
      <c r="M14" s="9">
        <v>0.3</v>
      </c>
      <c r="N14" s="12" t="s">
        <v>10</v>
      </c>
      <c r="O14" s="13">
        <v>600</v>
      </c>
      <c r="P14" s="3">
        <f t="shared" si="0"/>
        <v>272.15542199999999</v>
      </c>
      <c r="Q14" s="9">
        <v>100</v>
      </c>
      <c r="R14" s="6">
        <f t="shared" si="1"/>
        <v>45.359237</v>
      </c>
    </row>
    <row r="15" spans="1:18" x14ac:dyDescent="0.25">
      <c r="A15" s="15">
        <v>10</v>
      </c>
      <c r="B15" s="9" t="s">
        <v>0</v>
      </c>
      <c r="C15" s="9" t="s">
        <v>36</v>
      </c>
      <c r="D15" s="9" t="s">
        <v>33</v>
      </c>
      <c r="E15" s="9" t="s">
        <v>37</v>
      </c>
      <c r="F15" s="10" t="s">
        <v>4</v>
      </c>
      <c r="G15" s="9" t="s">
        <v>5</v>
      </c>
      <c r="H15" s="9" t="s">
        <v>6</v>
      </c>
      <c r="I15" s="11" t="s">
        <v>7</v>
      </c>
      <c r="J15" s="9" t="s">
        <v>8</v>
      </c>
      <c r="K15" s="9" t="s">
        <v>38</v>
      </c>
      <c r="L15" s="9">
        <v>0.5</v>
      </c>
      <c r="M15" s="9">
        <v>0.3</v>
      </c>
      <c r="N15" s="12" t="s">
        <v>10</v>
      </c>
      <c r="O15" s="13">
        <v>600</v>
      </c>
      <c r="P15" s="3">
        <f t="shared" si="0"/>
        <v>272.15542199999999</v>
      </c>
      <c r="Q15" s="9">
        <v>100</v>
      </c>
      <c r="R15" s="6">
        <f t="shared" si="1"/>
        <v>45.359237</v>
      </c>
    </row>
    <row r="16" spans="1:18" x14ac:dyDescent="0.25">
      <c r="A16" s="15">
        <v>11</v>
      </c>
      <c r="B16" s="9" t="s">
        <v>0</v>
      </c>
      <c r="C16" s="9" t="s">
        <v>39</v>
      </c>
      <c r="D16" s="9" t="s">
        <v>33</v>
      </c>
      <c r="E16" s="9" t="s">
        <v>40</v>
      </c>
      <c r="F16" s="10" t="s">
        <v>4</v>
      </c>
      <c r="G16" s="9" t="s">
        <v>5</v>
      </c>
      <c r="H16" s="9" t="s">
        <v>6</v>
      </c>
      <c r="I16" s="11" t="s">
        <v>7</v>
      </c>
      <c r="J16" s="9" t="s">
        <v>8</v>
      </c>
      <c r="K16" s="9" t="s">
        <v>41</v>
      </c>
      <c r="L16" s="9">
        <v>0.9</v>
      </c>
      <c r="M16" s="9">
        <v>0.2</v>
      </c>
      <c r="N16" s="12" t="s">
        <v>10</v>
      </c>
      <c r="O16" s="13">
        <v>600</v>
      </c>
      <c r="P16" s="3">
        <f t="shared" si="0"/>
        <v>272.15542199999999</v>
      </c>
      <c r="Q16" s="9">
        <v>100</v>
      </c>
      <c r="R16" s="6">
        <f t="shared" si="1"/>
        <v>45.359237</v>
      </c>
    </row>
    <row r="17" spans="1:18" x14ac:dyDescent="0.25">
      <c r="A17" s="15">
        <v>12</v>
      </c>
      <c r="B17" s="9" t="s">
        <v>0</v>
      </c>
      <c r="C17" s="9" t="s">
        <v>42</v>
      </c>
      <c r="D17" s="9" t="s">
        <v>33</v>
      </c>
      <c r="E17" s="9" t="s">
        <v>43</v>
      </c>
      <c r="F17" s="10" t="s">
        <v>4</v>
      </c>
      <c r="G17" s="9" t="s">
        <v>5</v>
      </c>
      <c r="H17" s="9" t="s">
        <v>6</v>
      </c>
      <c r="I17" s="11" t="s">
        <v>7</v>
      </c>
      <c r="J17" s="9" t="s">
        <v>8</v>
      </c>
      <c r="K17" s="9" t="s">
        <v>44</v>
      </c>
      <c r="L17" s="9">
        <v>1</v>
      </c>
      <c r="M17" s="9">
        <v>0.4</v>
      </c>
      <c r="N17" s="12" t="s">
        <v>10</v>
      </c>
      <c r="O17" s="13">
        <v>1350</v>
      </c>
      <c r="P17" s="3">
        <f t="shared" si="0"/>
        <v>612.34969950000004</v>
      </c>
      <c r="Q17" s="9">
        <v>225</v>
      </c>
      <c r="R17" s="6">
        <f t="shared" si="1"/>
        <v>102.05828325</v>
      </c>
    </row>
    <row r="18" spans="1:18" x14ac:dyDescent="0.25">
      <c r="A18" s="15">
        <v>13</v>
      </c>
      <c r="B18" s="9" t="s">
        <v>0</v>
      </c>
      <c r="C18" s="14" t="s">
        <v>45</v>
      </c>
      <c r="D18" s="9" t="s">
        <v>33</v>
      </c>
      <c r="E18" s="9" t="s">
        <v>46</v>
      </c>
      <c r="F18" s="10" t="s">
        <v>4</v>
      </c>
      <c r="G18" s="9" t="s">
        <v>5</v>
      </c>
      <c r="H18" s="9" t="s">
        <v>6</v>
      </c>
      <c r="I18" s="11" t="s">
        <v>7</v>
      </c>
      <c r="J18" s="9" t="s">
        <v>8</v>
      </c>
      <c r="K18" s="14" t="s">
        <v>47</v>
      </c>
      <c r="L18" s="9">
        <v>0.5</v>
      </c>
      <c r="M18" s="9">
        <v>0.12</v>
      </c>
      <c r="N18" s="12" t="s">
        <v>10</v>
      </c>
      <c r="O18" s="13">
        <v>300</v>
      </c>
      <c r="P18" s="3">
        <f t="shared" si="0"/>
        <v>136.07771099999999</v>
      </c>
      <c r="Q18" s="9">
        <v>50</v>
      </c>
      <c r="R18" s="6">
        <f t="shared" si="1"/>
        <v>22.6796185</v>
      </c>
    </row>
    <row r="19" spans="1:18" x14ac:dyDescent="0.25">
      <c r="A19" s="15">
        <v>14</v>
      </c>
      <c r="B19" s="9" t="s">
        <v>0</v>
      </c>
      <c r="C19" s="9" t="s">
        <v>48</v>
      </c>
      <c r="D19" s="9" t="s">
        <v>33</v>
      </c>
      <c r="E19" s="9" t="s">
        <v>49</v>
      </c>
      <c r="F19" s="10" t="s">
        <v>4</v>
      </c>
      <c r="G19" s="9" t="s">
        <v>5</v>
      </c>
      <c r="H19" s="9" t="s">
        <v>6</v>
      </c>
      <c r="I19" s="11" t="s">
        <v>7</v>
      </c>
      <c r="J19" s="9" t="s">
        <v>8</v>
      </c>
      <c r="K19" s="9" t="s">
        <v>50</v>
      </c>
      <c r="L19" s="9">
        <v>1</v>
      </c>
      <c r="M19" s="9">
        <v>0.5</v>
      </c>
      <c r="N19" s="12" t="s">
        <v>10</v>
      </c>
      <c r="O19" s="13">
        <v>1500</v>
      </c>
      <c r="P19" s="3">
        <f t="shared" si="0"/>
        <v>680.388555</v>
      </c>
      <c r="Q19" s="9">
        <v>250</v>
      </c>
      <c r="R19" s="6">
        <f t="shared" si="1"/>
        <v>113.3980925</v>
      </c>
    </row>
    <row r="20" spans="1:18" x14ac:dyDescent="0.25">
      <c r="A20" s="15">
        <v>15</v>
      </c>
      <c r="B20" s="9" t="s">
        <v>0</v>
      </c>
      <c r="C20" s="9" t="s">
        <v>51</v>
      </c>
      <c r="D20" s="9" t="s">
        <v>33</v>
      </c>
      <c r="E20" s="9" t="s">
        <v>52</v>
      </c>
      <c r="F20" s="10" t="s">
        <v>4</v>
      </c>
      <c r="G20" s="9" t="s">
        <v>5</v>
      </c>
      <c r="H20" s="9" t="s">
        <v>6</v>
      </c>
      <c r="I20" s="11" t="s">
        <v>7</v>
      </c>
      <c r="J20" s="9" t="s">
        <v>8</v>
      </c>
      <c r="K20" s="9" t="s">
        <v>53</v>
      </c>
      <c r="L20" s="9">
        <v>1</v>
      </c>
      <c r="M20" s="9">
        <v>0.4</v>
      </c>
      <c r="N20" s="12" t="s">
        <v>10</v>
      </c>
      <c r="O20" s="13">
        <v>1800</v>
      </c>
      <c r="P20" s="3">
        <f t="shared" si="0"/>
        <v>816.46626600000002</v>
      </c>
      <c r="Q20" s="9">
        <v>300</v>
      </c>
      <c r="R20" s="6">
        <f t="shared" si="1"/>
        <v>136.07771099999999</v>
      </c>
    </row>
    <row r="21" spans="1:18" x14ac:dyDescent="0.25">
      <c r="A21" s="15">
        <v>16</v>
      </c>
      <c r="B21" s="9" t="s">
        <v>0</v>
      </c>
      <c r="C21" s="9" t="s">
        <v>54</v>
      </c>
      <c r="D21" s="9" t="s">
        <v>33</v>
      </c>
      <c r="E21" s="9" t="s">
        <v>55</v>
      </c>
      <c r="F21" s="10" t="s">
        <v>4</v>
      </c>
      <c r="G21" s="9" t="s">
        <v>5</v>
      </c>
      <c r="H21" s="9" t="s">
        <v>6</v>
      </c>
      <c r="I21" s="11" t="s">
        <v>7</v>
      </c>
      <c r="J21" s="9" t="s">
        <v>8</v>
      </c>
      <c r="K21" s="9" t="s">
        <v>56</v>
      </c>
      <c r="L21" s="9">
        <v>0.5</v>
      </c>
      <c r="M21" s="9">
        <v>0.5</v>
      </c>
      <c r="N21" s="12" t="s">
        <v>10</v>
      </c>
      <c r="O21" s="13">
        <v>1800</v>
      </c>
      <c r="P21" s="3">
        <f t="shared" si="0"/>
        <v>816.46626600000002</v>
      </c>
      <c r="Q21" s="9">
        <v>300</v>
      </c>
      <c r="R21" s="6">
        <f t="shared" si="1"/>
        <v>136.07771099999999</v>
      </c>
    </row>
    <row r="22" spans="1:18" x14ac:dyDescent="0.25">
      <c r="A22" s="15">
        <v>17</v>
      </c>
      <c r="B22" s="9" t="s">
        <v>0</v>
      </c>
      <c r="C22" s="9" t="s">
        <v>57</v>
      </c>
      <c r="D22" s="9" t="s">
        <v>33</v>
      </c>
      <c r="E22" s="9" t="s">
        <v>58</v>
      </c>
      <c r="F22" s="10" t="s">
        <v>4</v>
      </c>
      <c r="G22" s="9" t="s">
        <v>5</v>
      </c>
      <c r="H22" s="9" t="s">
        <v>6</v>
      </c>
      <c r="I22" s="11" t="s">
        <v>7</v>
      </c>
      <c r="J22" s="9" t="s">
        <v>8</v>
      </c>
      <c r="K22" s="9" t="s">
        <v>59</v>
      </c>
      <c r="L22" s="9">
        <v>1</v>
      </c>
      <c r="M22" s="9">
        <v>0.15</v>
      </c>
      <c r="N22" s="12" t="s">
        <v>10</v>
      </c>
      <c r="O22" s="13">
        <v>300</v>
      </c>
      <c r="P22" s="3">
        <f t="shared" si="0"/>
        <v>136.07771099999999</v>
      </c>
      <c r="Q22" s="9">
        <v>50</v>
      </c>
      <c r="R22" s="6">
        <f t="shared" si="1"/>
        <v>22.6796185</v>
      </c>
    </row>
    <row r="23" spans="1:18" x14ac:dyDescent="0.25">
      <c r="A23" s="15">
        <v>18</v>
      </c>
      <c r="B23" s="9" t="s">
        <v>0</v>
      </c>
      <c r="C23" s="9" t="s">
        <v>60</v>
      </c>
      <c r="D23" s="9" t="s">
        <v>33</v>
      </c>
      <c r="E23" s="9" t="s">
        <v>61</v>
      </c>
      <c r="F23" s="10" t="s">
        <v>4</v>
      </c>
      <c r="G23" s="9" t="s">
        <v>5</v>
      </c>
      <c r="H23" s="9" t="s">
        <v>6</v>
      </c>
      <c r="I23" s="11" t="s">
        <v>7</v>
      </c>
      <c r="J23" s="9" t="s">
        <v>8</v>
      </c>
      <c r="K23" s="9" t="s">
        <v>62</v>
      </c>
      <c r="L23" s="9">
        <v>0.7</v>
      </c>
      <c r="M23" s="9">
        <v>0.1</v>
      </c>
      <c r="N23" s="12" t="s">
        <v>10</v>
      </c>
      <c r="O23" s="13">
        <v>450</v>
      </c>
      <c r="P23" s="3">
        <f t="shared" si="0"/>
        <v>204.1165665</v>
      </c>
      <c r="Q23" s="9">
        <v>75</v>
      </c>
      <c r="R23" s="6">
        <f t="shared" si="1"/>
        <v>34.019427749999998</v>
      </c>
    </row>
    <row r="24" spans="1:18" x14ac:dyDescent="0.25">
      <c r="A24" s="15">
        <v>19</v>
      </c>
      <c r="B24" s="9" t="s">
        <v>0</v>
      </c>
      <c r="C24" s="9" t="s">
        <v>63</v>
      </c>
      <c r="D24" s="9" t="s">
        <v>33</v>
      </c>
      <c r="E24" s="9" t="s">
        <v>64</v>
      </c>
      <c r="F24" s="10" t="s">
        <v>4</v>
      </c>
      <c r="G24" s="9" t="s">
        <v>5</v>
      </c>
      <c r="H24" s="9" t="s">
        <v>6</v>
      </c>
      <c r="I24" s="11" t="s">
        <v>7</v>
      </c>
      <c r="J24" s="9" t="s">
        <v>8</v>
      </c>
      <c r="K24" s="9" t="s">
        <v>65</v>
      </c>
      <c r="L24" s="9">
        <v>8.6</v>
      </c>
      <c r="M24" s="9">
        <v>0.2</v>
      </c>
      <c r="N24" s="12" t="s">
        <v>10</v>
      </c>
      <c r="O24" s="13">
        <v>1200</v>
      </c>
      <c r="P24" s="3">
        <f t="shared" si="0"/>
        <v>544.31084399999997</v>
      </c>
      <c r="Q24" s="9">
        <v>200</v>
      </c>
      <c r="R24" s="6">
        <f t="shared" si="1"/>
        <v>90.718474000000001</v>
      </c>
    </row>
    <row r="25" spans="1:18" x14ac:dyDescent="0.25">
      <c r="A25" s="15">
        <v>20</v>
      </c>
      <c r="B25" s="9" t="s">
        <v>0</v>
      </c>
      <c r="C25" s="9" t="s">
        <v>66</v>
      </c>
      <c r="D25" s="9" t="s">
        <v>33</v>
      </c>
      <c r="E25" s="9" t="s">
        <v>67</v>
      </c>
      <c r="F25" s="10" t="s">
        <v>4</v>
      </c>
      <c r="G25" s="9" t="s">
        <v>5</v>
      </c>
      <c r="H25" s="9" t="s">
        <v>6</v>
      </c>
      <c r="I25" s="11" t="s">
        <v>7</v>
      </c>
      <c r="J25" s="9" t="s">
        <v>8</v>
      </c>
      <c r="K25" s="9" t="s">
        <v>68</v>
      </c>
      <c r="L25" s="9">
        <v>1</v>
      </c>
      <c r="M25" s="9">
        <v>0.1</v>
      </c>
      <c r="N25" s="12" t="s">
        <v>10</v>
      </c>
      <c r="O25" s="13">
        <v>300</v>
      </c>
      <c r="P25" s="3">
        <f t="shared" si="0"/>
        <v>136.07771099999999</v>
      </c>
      <c r="Q25" s="9">
        <v>50</v>
      </c>
      <c r="R25" s="6">
        <f t="shared" si="1"/>
        <v>22.6796185</v>
      </c>
    </row>
    <row r="26" spans="1:18" x14ac:dyDescent="0.25">
      <c r="A26" s="15">
        <v>21</v>
      </c>
      <c r="B26" s="9" t="s">
        <v>0</v>
      </c>
      <c r="C26" s="9" t="s">
        <v>69</v>
      </c>
      <c r="D26" s="9" t="s">
        <v>33</v>
      </c>
      <c r="E26" s="9" t="s">
        <v>70</v>
      </c>
      <c r="F26" s="10" t="s">
        <v>4</v>
      </c>
      <c r="G26" s="9" t="s">
        <v>5</v>
      </c>
      <c r="H26" s="9" t="s">
        <v>6</v>
      </c>
      <c r="I26" s="11" t="s">
        <v>7</v>
      </c>
      <c r="J26" s="9" t="s">
        <v>8</v>
      </c>
      <c r="K26" s="9" t="s">
        <v>71</v>
      </c>
      <c r="L26" s="9">
        <v>0.4</v>
      </c>
      <c r="M26" s="9">
        <v>0.2</v>
      </c>
      <c r="N26" s="12" t="s">
        <v>10</v>
      </c>
      <c r="O26" s="13">
        <v>300</v>
      </c>
      <c r="P26" s="3">
        <f t="shared" si="0"/>
        <v>136.07771099999999</v>
      </c>
      <c r="Q26" s="9">
        <v>50</v>
      </c>
      <c r="R26" s="6">
        <f t="shared" si="1"/>
        <v>22.6796185</v>
      </c>
    </row>
    <row r="27" spans="1:18" x14ac:dyDescent="0.25">
      <c r="A27" s="15">
        <v>22</v>
      </c>
      <c r="B27" s="9" t="s">
        <v>0</v>
      </c>
      <c r="C27" s="9" t="s">
        <v>72</v>
      </c>
      <c r="D27" s="9" t="s">
        <v>73</v>
      </c>
      <c r="E27" s="9" t="s">
        <v>74</v>
      </c>
      <c r="F27" s="10" t="s">
        <v>4</v>
      </c>
      <c r="G27" s="9" t="s">
        <v>5</v>
      </c>
      <c r="H27" s="9" t="s">
        <v>6</v>
      </c>
      <c r="I27" s="11" t="s">
        <v>7</v>
      </c>
      <c r="J27" s="9" t="s">
        <v>8</v>
      </c>
      <c r="K27" s="9" t="s">
        <v>75</v>
      </c>
      <c r="L27" s="9">
        <v>1</v>
      </c>
      <c r="M27" s="9">
        <v>0.15</v>
      </c>
      <c r="N27" s="12" t="s">
        <v>10</v>
      </c>
      <c r="O27" s="13">
        <v>300</v>
      </c>
      <c r="P27" s="3">
        <f t="shared" si="0"/>
        <v>136.07771099999999</v>
      </c>
      <c r="Q27" s="9">
        <v>50</v>
      </c>
      <c r="R27" s="6">
        <f t="shared" si="1"/>
        <v>22.6796185</v>
      </c>
    </row>
    <row r="28" spans="1:18" x14ac:dyDescent="0.25">
      <c r="A28" s="15">
        <v>23</v>
      </c>
      <c r="B28" s="9" t="s">
        <v>0</v>
      </c>
      <c r="C28" s="9" t="s">
        <v>76</v>
      </c>
      <c r="D28" s="9" t="s">
        <v>73</v>
      </c>
      <c r="E28" s="9" t="s">
        <v>21</v>
      </c>
      <c r="F28" s="10" t="s">
        <v>4</v>
      </c>
      <c r="G28" s="9" t="s">
        <v>5</v>
      </c>
      <c r="H28" s="9" t="s">
        <v>6</v>
      </c>
      <c r="I28" s="11" t="s">
        <v>7</v>
      </c>
      <c r="J28" s="9" t="s">
        <v>8</v>
      </c>
      <c r="K28" s="14" t="s">
        <v>77</v>
      </c>
      <c r="L28" s="9">
        <v>1.5</v>
      </c>
      <c r="M28" s="9">
        <v>1.2</v>
      </c>
      <c r="N28" s="12" t="s">
        <v>10</v>
      </c>
      <c r="O28" s="13">
        <v>5400</v>
      </c>
      <c r="P28" s="3">
        <f t="shared" si="0"/>
        <v>2449.3987980000002</v>
      </c>
      <c r="Q28" s="9">
        <v>900</v>
      </c>
      <c r="R28" s="6">
        <f t="shared" si="1"/>
        <v>408.23313300000001</v>
      </c>
    </row>
    <row r="29" spans="1:18" x14ac:dyDescent="0.25">
      <c r="A29" s="15">
        <v>24</v>
      </c>
      <c r="B29" s="9" t="s">
        <v>0</v>
      </c>
      <c r="C29" s="9" t="s">
        <v>78</v>
      </c>
      <c r="D29" s="9" t="s">
        <v>33</v>
      </c>
      <c r="E29" s="9" t="s">
        <v>79</v>
      </c>
      <c r="F29" s="10" t="s">
        <v>4</v>
      </c>
      <c r="G29" s="9" t="s">
        <v>5</v>
      </c>
      <c r="H29" s="9" t="s">
        <v>6</v>
      </c>
      <c r="I29" s="11" t="s">
        <v>7</v>
      </c>
      <c r="J29" s="9" t="s">
        <v>8</v>
      </c>
      <c r="K29" s="14" t="s">
        <v>80</v>
      </c>
      <c r="L29" s="9">
        <v>0.5</v>
      </c>
      <c r="M29" s="9">
        <v>0.15</v>
      </c>
      <c r="N29" s="12" t="s">
        <v>10</v>
      </c>
      <c r="O29" s="13">
        <v>300</v>
      </c>
      <c r="P29" s="3">
        <f t="shared" si="0"/>
        <v>136.07771099999999</v>
      </c>
      <c r="Q29" s="9">
        <v>50</v>
      </c>
      <c r="R29" s="6">
        <f t="shared" si="1"/>
        <v>22.6796185</v>
      </c>
    </row>
    <row r="30" spans="1:18" x14ac:dyDescent="0.25">
      <c r="A30" s="15">
        <v>25</v>
      </c>
      <c r="B30" s="9" t="s">
        <v>0</v>
      </c>
      <c r="C30" s="9" t="s">
        <v>81</v>
      </c>
      <c r="D30" s="9" t="s">
        <v>2</v>
      </c>
      <c r="E30" s="9" t="s">
        <v>82</v>
      </c>
      <c r="F30" s="10" t="s">
        <v>4</v>
      </c>
      <c r="G30" s="9" t="s">
        <v>5</v>
      </c>
      <c r="H30" s="9" t="s">
        <v>6</v>
      </c>
      <c r="I30" s="11" t="s">
        <v>7</v>
      </c>
      <c r="J30" s="9" t="s">
        <v>8</v>
      </c>
      <c r="K30" s="9" t="s">
        <v>83</v>
      </c>
      <c r="L30" s="9">
        <v>0.5</v>
      </c>
      <c r="M30" s="9">
        <v>0.3</v>
      </c>
      <c r="N30" s="12" t="s">
        <v>10</v>
      </c>
      <c r="O30" s="13">
        <v>1500</v>
      </c>
      <c r="P30" s="3">
        <f t="shared" si="0"/>
        <v>680.388555</v>
      </c>
      <c r="Q30" s="9">
        <v>250</v>
      </c>
      <c r="R30" s="6">
        <f t="shared" si="1"/>
        <v>113.3980925</v>
      </c>
    </row>
    <row r="31" spans="1:18" x14ac:dyDescent="0.25">
      <c r="A31" s="15">
        <v>26</v>
      </c>
      <c r="B31" s="9" t="s">
        <v>0</v>
      </c>
      <c r="C31" s="9" t="s">
        <v>84</v>
      </c>
      <c r="D31" s="9" t="s">
        <v>33</v>
      </c>
      <c r="E31" s="9" t="s">
        <v>85</v>
      </c>
      <c r="F31" s="10" t="s">
        <v>4</v>
      </c>
      <c r="G31" s="9" t="s">
        <v>5</v>
      </c>
      <c r="H31" s="9" t="s">
        <v>6</v>
      </c>
      <c r="I31" s="11" t="s">
        <v>7</v>
      </c>
      <c r="J31" s="9" t="s">
        <v>8</v>
      </c>
      <c r="K31" s="14" t="s">
        <v>71</v>
      </c>
      <c r="L31" s="9">
        <v>0.5</v>
      </c>
      <c r="M31" s="9">
        <v>0.5</v>
      </c>
      <c r="N31" s="12" t="s">
        <v>10</v>
      </c>
      <c r="O31" s="13">
        <v>2400</v>
      </c>
      <c r="P31" s="3">
        <f t="shared" si="0"/>
        <v>1088.6216879999999</v>
      </c>
      <c r="Q31" s="9">
        <v>400</v>
      </c>
      <c r="R31" s="6">
        <f t="shared" si="1"/>
        <v>181.436948</v>
      </c>
    </row>
    <row r="32" spans="1:18" x14ac:dyDescent="0.25">
      <c r="A32" s="15">
        <v>27</v>
      </c>
      <c r="B32" s="9" t="s">
        <v>0</v>
      </c>
      <c r="C32" s="9" t="s">
        <v>86</v>
      </c>
      <c r="D32" s="9" t="s">
        <v>33</v>
      </c>
      <c r="E32" s="9" t="s">
        <v>87</v>
      </c>
      <c r="F32" s="10" t="s">
        <v>4</v>
      </c>
      <c r="G32" s="9" t="s">
        <v>5</v>
      </c>
      <c r="H32" s="9" t="s">
        <v>6</v>
      </c>
      <c r="I32" s="11" t="s">
        <v>7</v>
      </c>
      <c r="J32" s="9" t="s">
        <v>8</v>
      </c>
      <c r="K32" s="9" t="s">
        <v>88</v>
      </c>
      <c r="L32" s="9">
        <v>2</v>
      </c>
      <c r="M32" s="9">
        <v>1.3</v>
      </c>
      <c r="N32" s="12" t="s">
        <v>10</v>
      </c>
      <c r="O32" s="13">
        <v>4950</v>
      </c>
      <c r="P32" s="3">
        <f t="shared" si="0"/>
        <v>2245.2822315000003</v>
      </c>
      <c r="Q32" s="9">
        <v>825</v>
      </c>
      <c r="R32" s="6">
        <f t="shared" si="1"/>
        <v>374.21370525000003</v>
      </c>
    </row>
    <row r="33" spans="1:18" x14ac:dyDescent="0.25">
      <c r="A33" s="15">
        <v>28</v>
      </c>
      <c r="B33" s="9" t="s">
        <v>0</v>
      </c>
      <c r="C33" s="9" t="s">
        <v>89</v>
      </c>
      <c r="D33" s="9" t="s">
        <v>33</v>
      </c>
      <c r="E33" s="9" t="s">
        <v>90</v>
      </c>
      <c r="F33" s="10" t="s">
        <v>4</v>
      </c>
      <c r="G33" s="9" t="s">
        <v>5</v>
      </c>
      <c r="H33" s="9" t="s">
        <v>6</v>
      </c>
      <c r="I33" s="11" t="s">
        <v>7</v>
      </c>
      <c r="J33" s="9" t="s">
        <v>8</v>
      </c>
      <c r="K33" s="9" t="s">
        <v>91</v>
      </c>
      <c r="L33" s="9">
        <v>3</v>
      </c>
      <c r="M33" s="9">
        <v>1</v>
      </c>
      <c r="N33" s="12" t="s">
        <v>10</v>
      </c>
      <c r="O33" s="13">
        <v>4000</v>
      </c>
      <c r="P33" s="3">
        <f t="shared" si="0"/>
        <v>1814.3694800000001</v>
      </c>
      <c r="Q33" s="9">
        <v>666.66666666666697</v>
      </c>
      <c r="R33" s="6">
        <f t="shared" si="1"/>
        <v>302.39491333333348</v>
      </c>
    </row>
    <row r="34" spans="1:18" x14ac:dyDescent="0.25">
      <c r="A34" s="15">
        <v>29</v>
      </c>
      <c r="B34" s="9" t="s">
        <v>0</v>
      </c>
      <c r="C34" s="9" t="s">
        <v>92</v>
      </c>
      <c r="D34" s="9" t="s">
        <v>33</v>
      </c>
      <c r="E34" s="9" t="s">
        <v>93</v>
      </c>
      <c r="F34" s="10" t="s">
        <v>4</v>
      </c>
      <c r="G34" s="9" t="s">
        <v>5</v>
      </c>
      <c r="H34" s="9" t="s">
        <v>6</v>
      </c>
      <c r="I34" s="11" t="s">
        <v>7</v>
      </c>
      <c r="J34" s="9" t="s">
        <v>8</v>
      </c>
      <c r="K34" s="9" t="s">
        <v>94</v>
      </c>
      <c r="L34" s="9">
        <v>3</v>
      </c>
      <c r="M34" s="9">
        <v>0.4</v>
      </c>
      <c r="N34" s="12" t="s">
        <v>10</v>
      </c>
      <c r="O34" s="13">
        <v>900</v>
      </c>
      <c r="P34" s="3">
        <f t="shared" si="0"/>
        <v>408.23313300000001</v>
      </c>
      <c r="Q34" s="9">
        <v>150</v>
      </c>
      <c r="R34" s="6">
        <f t="shared" si="1"/>
        <v>68.038855499999997</v>
      </c>
    </row>
    <row r="35" spans="1:18" x14ac:dyDescent="0.25">
      <c r="A35" s="15">
        <v>30</v>
      </c>
      <c r="B35" s="9" t="s">
        <v>0</v>
      </c>
      <c r="C35" s="9" t="s">
        <v>95</v>
      </c>
      <c r="D35" s="9" t="s">
        <v>33</v>
      </c>
      <c r="E35" s="9" t="s">
        <v>96</v>
      </c>
      <c r="F35" s="10" t="s">
        <v>4</v>
      </c>
      <c r="G35" s="9" t="s">
        <v>5</v>
      </c>
      <c r="H35" s="9" t="s">
        <v>6</v>
      </c>
      <c r="I35" s="11" t="s">
        <v>7</v>
      </c>
      <c r="J35" s="9" t="s">
        <v>8</v>
      </c>
      <c r="K35" s="9" t="s">
        <v>97</v>
      </c>
      <c r="L35" s="9">
        <v>1.5</v>
      </c>
      <c r="M35" s="9">
        <v>0.3</v>
      </c>
      <c r="N35" s="12" t="s">
        <v>10</v>
      </c>
      <c r="O35" s="13">
        <v>600</v>
      </c>
      <c r="P35" s="3">
        <f t="shared" si="0"/>
        <v>272.15542199999999</v>
      </c>
      <c r="Q35" s="9">
        <v>100</v>
      </c>
      <c r="R35" s="6">
        <f t="shared" si="1"/>
        <v>45.359237</v>
      </c>
    </row>
    <row r="36" spans="1:18" x14ac:dyDescent="0.25">
      <c r="A36" s="15">
        <v>31</v>
      </c>
      <c r="B36" s="9" t="s">
        <v>0</v>
      </c>
      <c r="C36" s="9" t="s">
        <v>98</v>
      </c>
      <c r="D36" s="9" t="s">
        <v>33</v>
      </c>
      <c r="E36" s="9" t="s">
        <v>99</v>
      </c>
      <c r="F36" s="10" t="s">
        <v>4</v>
      </c>
      <c r="G36" s="9" t="s">
        <v>5</v>
      </c>
      <c r="H36" s="9" t="s">
        <v>6</v>
      </c>
      <c r="I36" s="11" t="s">
        <v>7</v>
      </c>
      <c r="J36" s="9" t="s">
        <v>8</v>
      </c>
      <c r="K36" s="9" t="s">
        <v>100</v>
      </c>
      <c r="L36" s="9">
        <v>0.6</v>
      </c>
      <c r="M36" s="9">
        <v>0.6</v>
      </c>
      <c r="N36" s="12" t="s">
        <v>10</v>
      </c>
      <c r="O36" s="13">
        <v>1500</v>
      </c>
      <c r="P36" s="3">
        <f t="shared" si="0"/>
        <v>680.388555</v>
      </c>
      <c r="Q36" s="9">
        <v>250</v>
      </c>
      <c r="R36" s="6">
        <f t="shared" si="1"/>
        <v>113.3980925</v>
      </c>
    </row>
    <row r="37" spans="1:18" x14ac:dyDescent="0.25">
      <c r="A37" s="15">
        <v>32</v>
      </c>
      <c r="B37" s="9" t="s">
        <v>0</v>
      </c>
      <c r="C37" s="9" t="s">
        <v>101</v>
      </c>
      <c r="D37" s="9" t="s">
        <v>33</v>
      </c>
      <c r="E37" s="9" t="s">
        <v>102</v>
      </c>
      <c r="F37" s="10" t="s">
        <v>4</v>
      </c>
      <c r="G37" s="9" t="s">
        <v>5</v>
      </c>
      <c r="H37" s="9" t="s">
        <v>6</v>
      </c>
      <c r="I37" s="11" t="s">
        <v>7</v>
      </c>
      <c r="J37" s="9" t="s">
        <v>8</v>
      </c>
      <c r="K37" s="9" t="s">
        <v>103</v>
      </c>
      <c r="L37" s="9">
        <v>1.3</v>
      </c>
      <c r="M37" s="9">
        <v>0.1</v>
      </c>
      <c r="N37" s="12" t="s">
        <v>10</v>
      </c>
      <c r="O37" s="13">
        <v>150</v>
      </c>
      <c r="P37" s="3">
        <f t="shared" si="0"/>
        <v>68.038855499999997</v>
      </c>
      <c r="Q37" s="9">
        <v>25</v>
      </c>
      <c r="R37" s="6">
        <f t="shared" si="1"/>
        <v>11.33980925</v>
      </c>
    </row>
    <row r="38" spans="1:18" x14ac:dyDescent="0.25">
      <c r="A38" s="15">
        <v>33</v>
      </c>
      <c r="B38" s="9" t="s">
        <v>0</v>
      </c>
      <c r="C38" s="9" t="s">
        <v>104</v>
      </c>
      <c r="D38" s="9" t="s">
        <v>105</v>
      </c>
      <c r="E38" s="9" t="s">
        <v>106</v>
      </c>
      <c r="F38" s="10" t="s">
        <v>4</v>
      </c>
      <c r="G38" s="9" t="s">
        <v>5</v>
      </c>
      <c r="H38" s="9" t="s">
        <v>6</v>
      </c>
      <c r="I38" s="11" t="s">
        <v>7</v>
      </c>
      <c r="J38" s="9" t="s">
        <v>8</v>
      </c>
      <c r="K38" s="9" t="s">
        <v>107</v>
      </c>
      <c r="L38" s="9">
        <v>0.7</v>
      </c>
      <c r="M38" s="9">
        <v>0.2</v>
      </c>
      <c r="N38" s="12" t="s">
        <v>10</v>
      </c>
      <c r="O38" s="13">
        <v>300</v>
      </c>
      <c r="P38" s="3">
        <f t="shared" si="0"/>
        <v>136.07771099999999</v>
      </c>
      <c r="Q38" s="9">
        <v>50</v>
      </c>
      <c r="R38" s="6">
        <f t="shared" si="1"/>
        <v>22.6796185</v>
      </c>
    </row>
    <row r="39" spans="1:18" x14ac:dyDescent="0.25">
      <c r="A39" s="15">
        <v>34</v>
      </c>
      <c r="B39" s="9" t="s">
        <v>0</v>
      </c>
      <c r="C39" s="9" t="s">
        <v>108</v>
      </c>
      <c r="D39" s="9" t="s">
        <v>105</v>
      </c>
      <c r="E39" s="9" t="s">
        <v>90</v>
      </c>
      <c r="F39" s="10" t="s">
        <v>4</v>
      </c>
      <c r="G39" s="9" t="s">
        <v>5</v>
      </c>
      <c r="H39" s="9" t="s">
        <v>6</v>
      </c>
      <c r="I39" s="11" t="s">
        <v>7</v>
      </c>
      <c r="J39" s="9" t="s">
        <v>8</v>
      </c>
      <c r="K39" s="9" t="s">
        <v>109</v>
      </c>
      <c r="L39" s="9">
        <v>0.5</v>
      </c>
      <c r="M39" s="9">
        <v>0.4</v>
      </c>
      <c r="N39" s="12" t="s">
        <v>10</v>
      </c>
      <c r="O39" s="13">
        <v>1050</v>
      </c>
      <c r="P39" s="3">
        <f t="shared" si="0"/>
        <v>476.27198850000002</v>
      </c>
      <c r="Q39" s="9">
        <v>175</v>
      </c>
      <c r="R39" s="6">
        <f t="shared" si="1"/>
        <v>79.378664749999999</v>
      </c>
    </row>
    <row r="40" spans="1:18" x14ac:dyDescent="0.25">
      <c r="A40" s="15">
        <v>35</v>
      </c>
      <c r="B40" s="9" t="s">
        <v>0</v>
      </c>
      <c r="C40" s="9" t="s">
        <v>110</v>
      </c>
      <c r="D40" s="9" t="s">
        <v>105</v>
      </c>
      <c r="E40" s="9" t="s">
        <v>3</v>
      </c>
      <c r="F40" s="10" t="s">
        <v>4</v>
      </c>
      <c r="G40" s="9" t="s">
        <v>5</v>
      </c>
      <c r="H40" s="9" t="s">
        <v>6</v>
      </c>
      <c r="I40" s="11" t="s">
        <v>7</v>
      </c>
      <c r="J40" s="9" t="s">
        <v>8</v>
      </c>
      <c r="K40" s="14" t="s">
        <v>111</v>
      </c>
      <c r="L40" s="9">
        <v>0.5</v>
      </c>
      <c r="M40" s="9">
        <v>0.2</v>
      </c>
      <c r="N40" s="12" t="s">
        <v>10</v>
      </c>
      <c r="O40" s="13">
        <v>300</v>
      </c>
      <c r="P40" s="3">
        <f t="shared" si="0"/>
        <v>136.07771099999999</v>
      </c>
      <c r="Q40" s="9">
        <v>50</v>
      </c>
      <c r="R40" s="6">
        <f t="shared" si="1"/>
        <v>22.6796185</v>
      </c>
    </row>
    <row r="41" spans="1:18" x14ac:dyDescent="0.25">
      <c r="A41" s="15">
        <v>36</v>
      </c>
      <c r="B41" s="9" t="s">
        <v>0</v>
      </c>
      <c r="C41" s="9" t="s">
        <v>112</v>
      </c>
      <c r="D41" s="9" t="s">
        <v>105</v>
      </c>
      <c r="E41" s="9" t="s">
        <v>113</v>
      </c>
      <c r="F41" s="10" t="s">
        <v>4</v>
      </c>
      <c r="G41" s="9" t="s">
        <v>5</v>
      </c>
      <c r="H41" s="9" t="s">
        <v>6</v>
      </c>
      <c r="I41" s="11" t="s">
        <v>7</v>
      </c>
      <c r="J41" s="9" t="s">
        <v>8</v>
      </c>
      <c r="K41" s="9" t="s">
        <v>114</v>
      </c>
      <c r="L41" s="9">
        <v>0.25</v>
      </c>
      <c r="M41" s="9">
        <v>0.25</v>
      </c>
      <c r="N41" s="12" t="s">
        <v>10</v>
      </c>
      <c r="O41" s="13">
        <v>150</v>
      </c>
      <c r="P41" s="3">
        <f t="shared" si="0"/>
        <v>68.038855499999997</v>
      </c>
      <c r="Q41" s="9">
        <v>25</v>
      </c>
      <c r="R41" s="6">
        <f t="shared" si="1"/>
        <v>11.33980925</v>
      </c>
    </row>
    <row r="42" spans="1:18" x14ac:dyDescent="0.25">
      <c r="A42" s="15">
        <v>37</v>
      </c>
      <c r="B42" s="9" t="s">
        <v>0</v>
      </c>
      <c r="C42" s="9" t="s">
        <v>115</v>
      </c>
      <c r="D42" s="9" t="s">
        <v>105</v>
      </c>
      <c r="E42" s="9" t="s">
        <v>116</v>
      </c>
      <c r="F42" s="10" t="s">
        <v>4</v>
      </c>
      <c r="G42" s="9" t="s">
        <v>5</v>
      </c>
      <c r="H42" s="9" t="s">
        <v>6</v>
      </c>
      <c r="I42" s="11" t="s">
        <v>7</v>
      </c>
      <c r="J42" s="9" t="s">
        <v>8</v>
      </c>
      <c r="K42" s="14" t="s">
        <v>117</v>
      </c>
      <c r="L42" s="9">
        <v>0.7</v>
      </c>
      <c r="M42" s="9">
        <v>0.1</v>
      </c>
      <c r="N42" s="12" t="s">
        <v>10</v>
      </c>
      <c r="O42" s="13">
        <v>75</v>
      </c>
      <c r="P42" s="3">
        <f t="shared" si="0"/>
        <v>34.019427749999998</v>
      </c>
      <c r="Q42" s="9">
        <v>12.5</v>
      </c>
      <c r="R42" s="6">
        <f t="shared" si="1"/>
        <v>5.669904625</v>
      </c>
    </row>
    <row r="43" spans="1:18" x14ac:dyDescent="0.25">
      <c r="A43" s="15">
        <v>38</v>
      </c>
      <c r="B43" s="9" t="s">
        <v>0</v>
      </c>
      <c r="C43" s="9" t="s">
        <v>118</v>
      </c>
      <c r="D43" s="9" t="s">
        <v>105</v>
      </c>
      <c r="E43" s="9" t="s">
        <v>119</v>
      </c>
      <c r="F43" s="10" t="s">
        <v>4</v>
      </c>
      <c r="G43" s="9" t="s">
        <v>5</v>
      </c>
      <c r="H43" s="9" t="s">
        <v>6</v>
      </c>
      <c r="I43" s="11" t="s">
        <v>7</v>
      </c>
      <c r="J43" s="9" t="s">
        <v>8</v>
      </c>
      <c r="K43" s="9" t="s">
        <v>120</v>
      </c>
      <c r="L43" s="9">
        <v>2</v>
      </c>
      <c r="M43" s="9">
        <v>0.4</v>
      </c>
      <c r="N43" s="12" t="s">
        <v>10</v>
      </c>
      <c r="O43" s="13">
        <v>900</v>
      </c>
      <c r="P43" s="3">
        <f t="shared" si="0"/>
        <v>408.23313300000001</v>
      </c>
      <c r="Q43" s="9">
        <v>150</v>
      </c>
      <c r="R43" s="6">
        <f t="shared" si="1"/>
        <v>68.038855499999997</v>
      </c>
    </row>
    <row r="44" spans="1:18" x14ac:dyDescent="0.25">
      <c r="A44" s="15">
        <v>39</v>
      </c>
      <c r="B44" s="9" t="s">
        <v>0</v>
      </c>
      <c r="C44" s="9" t="s">
        <v>121</v>
      </c>
      <c r="D44" s="9" t="s">
        <v>73</v>
      </c>
      <c r="E44" s="9" t="s">
        <v>122</v>
      </c>
      <c r="F44" s="10" t="s">
        <v>4</v>
      </c>
      <c r="G44" s="9" t="s">
        <v>5</v>
      </c>
      <c r="H44" s="9" t="s">
        <v>6</v>
      </c>
      <c r="I44" s="11" t="s">
        <v>7</v>
      </c>
      <c r="J44" s="9" t="s">
        <v>8</v>
      </c>
      <c r="K44" s="14" t="s">
        <v>123</v>
      </c>
      <c r="L44" s="9">
        <v>0.5</v>
      </c>
      <c r="M44" s="9">
        <v>0.2</v>
      </c>
      <c r="N44" s="12" t="s">
        <v>10</v>
      </c>
      <c r="O44" s="13">
        <v>900</v>
      </c>
      <c r="P44" s="3">
        <f t="shared" si="0"/>
        <v>408.23313300000001</v>
      </c>
      <c r="Q44" s="9">
        <v>150</v>
      </c>
      <c r="R44" s="6">
        <f t="shared" si="1"/>
        <v>68.038855499999997</v>
      </c>
    </row>
    <row r="45" spans="1:18" x14ac:dyDescent="0.25">
      <c r="A45" s="15">
        <v>40</v>
      </c>
      <c r="B45" s="9" t="s">
        <v>0</v>
      </c>
      <c r="C45" s="14" t="s">
        <v>124</v>
      </c>
      <c r="D45" s="9" t="s">
        <v>73</v>
      </c>
      <c r="E45" s="9" t="s">
        <v>125</v>
      </c>
      <c r="F45" s="10" t="s">
        <v>4</v>
      </c>
      <c r="G45" s="9" t="s">
        <v>5</v>
      </c>
      <c r="H45" s="9" t="s">
        <v>6</v>
      </c>
      <c r="I45" s="11" t="s">
        <v>7</v>
      </c>
      <c r="J45" s="9" t="s">
        <v>8</v>
      </c>
      <c r="K45" s="14" t="s">
        <v>126</v>
      </c>
      <c r="L45" s="9">
        <v>0.5</v>
      </c>
      <c r="M45" s="9">
        <v>0.1</v>
      </c>
      <c r="N45" s="12" t="s">
        <v>10</v>
      </c>
      <c r="O45" s="13">
        <v>150</v>
      </c>
      <c r="P45" s="3">
        <f t="shared" si="0"/>
        <v>68.038855499999997</v>
      </c>
      <c r="Q45" s="9">
        <v>25</v>
      </c>
      <c r="R45" s="6">
        <f t="shared" si="1"/>
        <v>11.33980925</v>
      </c>
    </row>
    <row r="46" spans="1:18" x14ac:dyDescent="0.25">
      <c r="A46" s="15">
        <v>41</v>
      </c>
      <c r="B46" s="9" t="s">
        <v>0</v>
      </c>
      <c r="C46" s="9" t="s">
        <v>127</v>
      </c>
      <c r="D46" s="9" t="s">
        <v>73</v>
      </c>
      <c r="E46" s="9" t="s">
        <v>128</v>
      </c>
      <c r="F46" s="10" t="s">
        <v>4</v>
      </c>
      <c r="G46" s="9" t="s">
        <v>5</v>
      </c>
      <c r="H46" s="9" t="s">
        <v>6</v>
      </c>
      <c r="I46" s="11" t="s">
        <v>7</v>
      </c>
      <c r="J46" s="9" t="s">
        <v>8</v>
      </c>
      <c r="K46" s="9" t="s">
        <v>129</v>
      </c>
      <c r="L46" s="9">
        <v>1</v>
      </c>
      <c r="M46" s="9">
        <v>0.4</v>
      </c>
      <c r="N46" s="12" t="s">
        <v>10</v>
      </c>
      <c r="O46" s="13">
        <v>900</v>
      </c>
      <c r="P46" s="3">
        <f t="shared" si="0"/>
        <v>408.23313300000001</v>
      </c>
      <c r="Q46" s="9">
        <v>150</v>
      </c>
      <c r="R46" s="6">
        <f t="shared" si="1"/>
        <v>68.038855499999997</v>
      </c>
    </row>
    <row r="47" spans="1:18" x14ac:dyDescent="0.25">
      <c r="A47" s="15">
        <v>42</v>
      </c>
      <c r="B47" s="9" t="s">
        <v>0</v>
      </c>
      <c r="C47" s="9" t="s">
        <v>130</v>
      </c>
      <c r="D47" s="9" t="s">
        <v>73</v>
      </c>
      <c r="E47" s="9" t="s">
        <v>131</v>
      </c>
      <c r="F47" s="10" t="s">
        <v>4</v>
      </c>
      <c r="G47" s="9" t="s">
        <v>5</v>
      </c>
      <c r="H47" s="9" t="s">
        <v>6</v>
      </c>
      <c r="I47" s="11" t="s">
        <v>7</v>
      </c>
      <c r="J47" s="9" t="s">
        <v>8</v>
      </c>
      <c r="K47" s="9" t="s">
        <v>132</v>
      </c>
      <c r="L47" s="9">
        <v>1</v>
      </c>
      <c r="M47" s="9">
        <v>0.4</v>
      </c>
      <c r="N47" s="12" t="s">
        <v>10</v>
      </c>
      <c r="O47" s="13">
        <v>900</v>
      </c>
      <c r="P47" s="3">
        <f t="shared" si="0"/>
        <v>408.23313300000001</v>
      </c>
      <c r="Q47" s="9">
        <v>150</v>
      </c>
      <c r="R47" s="6">
        <f t="shared" si="1"/>
        <v>68.038855499999997</v>
      </c>
    </row>
    <row r="48" spans="1:18" x14ac:dyDescent="0.25">
      <c r="A48" s="15">
        <v>43</v>
      </c>
      <c r="B48" s="9" t="s">
        <v>0</v>
      </c>
      <c r="C48" s="9" t="s">
        <v>133</v>
      </c>
      <c r="D48" s="9" t="s">
        <v>73</v>
      </c>
      <c r="E48" s="9" t="s">
        <v>134</v>
      </c>
      <c r="F48" s="10" t="s">
        <v>4</v>
      </c>
      <c r="G48" s="9" t="s">
        <v>5</v>
      </c>
      <c r="H48" s="9" t="s">
        <v>6</v>
      </c>
      <c r="I48" s="11" t="s">
        <v>7</v>
      </c>
      <c r="J48" s="9" t="s">
        <v>8</v>
      </c>
      <c r="K48" s="9" t="s">
        <v>135</v>
      </c>
      <c r="L48" s="9">
        <v>0.85550000000000004</v>
      </c>
      <c r="M48" s="9">
        <v>0.4</v>
      </c>
      <c r="N48" s="12" t="s">
        <v>10</v>
      </c>
      <c r="O48" s="13">
        <v>1200</v>
      </c>
      <c r="P48" s="3">
        <f t="shared" si="0"/>
        <v>544.31084399999997</v>
      </c>
      <c r="Q48" s="9">
        <v>200</v>
      </c>
      <c r="R48" s="6">
        <f t="shared" si="1"/>
        <v>90.718474000000001</v>
      </c>
    </row>
    <row r="49" spans="1:18" x14ac:dyDescent="0.25">
      <c r="A49" s="15">
        <v>44</v>
      </c>
      <c r="B49" s="9" t="s">
        <v>0</v>
      </c>
      <c r="C49" s="14" t="s">
        <v>136</v>
      </c>
      <c r="D49" s="9" t="s">
        <v>73</v>
      </c>
      <c r="E49" s="9" t="s">
        <v>137</v>
      </c>
      <c r="F49" s="10" t="s">
        <v>4</v>
      </c>
      <c r="G49" s="9" t="s">
        <v>5</v>
      </c>
      <c r="H49" s="9" t="s">
        <v>6</v>
      </c>
      <c r="I49" s="11" t="s">
        <v>7</v>
      </c>
      <c r="J49" s="9" t="s">
        <v>8</v>
      </c>
      <c r="K49" s="9" t="s">
        <v>138</v>
      </c>
      <c r="L49" s="9">
        <v>0.5</v>
      </c>
      <c r="M49" s="9">
        <v>0.12</v>
      </c>
      <c r="N49" s="12" t="s">
        <v>10</v>
      </c>
      <c r="O49" s="13">
        <v>300</v>
      </c>
      <c r="P49" s="3">
        <f t="shared" si="0"/>
        <v>136.07771099999999</v>
      </c>
      <c r="Q49" s="9">
        <v>50</v>
      </c>
      <c r="R49" s="6">
        <f t="shared" si="1"/>
        <v>22.6796185</v>
      </c>
    </row>
    <row r="50" spans="1:18" x14ac:dyDescent="0.25">
      <c r="A50" s="15">
        <v>45</v>
      </c>
      <c r="B50" s="9" t="s">
        <v>0</v>
      </c>
      <c r="C50" s="9" t="s">
        <v>139</v>
      </c>
      <c r="D50" s="9" t="s">
        <v>73</v>
      </c>
      <c r="E50" s="9" t="s">
        <v>140</v>
      </c>
      <c r="F50" s="10" t="s">
        <v>4</v>
      </c>
      <c r="G50" s="9" t="s">
        <v>5</v>
      </c>
      <c r="H50" s="9" t="s">
        <v>6</v>
      </c>
      <c r="I50" s="11" t="s">
        <v>7</v>
      </c>
      <c r="J50" s="9" t="s">
        <v>8</v>
      </c>
      <c r="K50" s="14" t="s">
        <v>141</v>
      </c>
      <c r="L50" s="9">
        <v>0.8</v>
      </c>
      <c r="M50" s="9">
        <v>0.5</v>
      </c>
      <c r="N50" s="12" t="s">
        <v>10</v>
      </c>
      <c r="O50" s="13">
        <v>1500</v>
      </c>
      <c r="P50" s="3">
        <f t="shared" si="0"/>
        <v>680.388555</v>
      </c>
      <c r="Q50" s="9">
        <v>250</v>
      </c>
      <c r="R50" s="6">
        <f t="shared" si="1"/>
        <v>113.3980925</v>
      </c>
    </row>
    <row r="51" spans="1:18" x14ac:dyDescent="0.25">
      <c r="A51" s="15">
        <v>46</v>
      </c>
      <c r="B51" s="9" t="s">
        <v>0</v>
      </c>
      <c r="C51" s="9" t="s">
        <v>142</v>
      </c>
      <c r="D51" s="9" t="s">
        <v>73</v>
      </c>
      <c r="E51" s="9" t="s">
        <v>143</v>
      </c>
      <c r="F51" s="10" t="s">
        <v>4</v>
      </c>
      <c r="G51" s="9" t="s">
        <v>5</v>
      </c>
      <c r="H51" s="9" t="s">
        <v>6</v>
      </c>
      <c r="I51" s="11" t="s">
        <v>7</v>
      </c>
      <c r="J51" s="9" t="s">
        <v>8</v>
      </c>
      <c r="K51" s="9" t="s">
        <v>144</v>
      </c>
      <c r="L51" s="9">
        <v>0.5</v>
      </c>
      <c r="M51" s="9">
        <v>0.2</v>
      </c>
      <c r="N51" s="12" t="s">
        <v>10</v>
      </c>
      <c r="O51" s="13">
        <v>300</v>
      </c>
      <c r="P51" s="3">
        <f t="shared" si="0"/>
        <v>136.07771099999999</v>
      </c>
      <c r="Q51" s="9">
        <v>50</v>
      </c>
      <c r="R51" s="6">
        <f t="shared" si="1"/>
        <v>22.6796185</v>
      </c>
    </row>
    <row r="52" spans="1:18" x14ac:dyDescent="0.25">
      <c r="A52" s="15">
        <v>47</v>
      </c>
      <c r="B52" s="9" t="s">
        <v>0</v>
      </c>
      <c r="C52" s="9" t="s">
        <v>145</v>
      </c>
      <c r="D52" s="9" t="s">
        <v>73</v>
      </c>
      <c r="E52" s="9" t="s">
        <v>146</v>
      </c>
      <c r="F52" s="10" t="s">
        <v>4</v>
      </c>
      <c r="G52" s="9" t="s">
        <v>5</v>
      </c>
      <c r="H52" s="9" t="s">
        <v>6</v>
      </c>
      <c r="I52" s="11" t="s">
        <v>7</v>
      </c>
      <c r="J52" s="9" t="s">
        <v>8</v>
      </c>
      <c r="K52" s="14" t="s">
        <v>129</v>
      </c>
      <c r="L52" s="9">
        <v>1.3</v>
      </c>
      <c r="M52" s="9">
        <v>0.4</v>
      </c>
      <c r="N52" s="12" t="s">
        <v>10</v>
      </c>
      <c r="O52" s="13">
        <v>1500</v>
      </c>
      <c r="P52" s="3">
        <f t="shared" si="0"/>
        <v>680.388555</v>
      </c>
      <c r="Q52" s="9">
        <v>250</v>
      </c>
      <c r="R52" s="6">
        <f t="shared" si="1"/>
        <v>113.3980925</v>
      </c>
    </row>
    <row r="53" spans="1:18" x14ac:dyDescent="0.25">
      <c r="A53" s="15">
        <v>48</v>
      </c>
      <c r="B53" s="9" t="s">
        <v>0</v>
      </c>
      <c r="C53" s="9" t="s">
        <v>147</v>
      </c>
      <c r="D53" s="9" t="s">
        <v>73</v>
      </c>
      <c r="E53" s="9" t="s">
        <v>148</v>
      </c>
      <c r="F53" s="10" t="s">
        <v>4</v>
      </c>
      <c r="G53" s="9" t="s">
        <v>5</v>
      </c>
      <c r="H53" s="9" t="s">
        <v>6</v>
      </c>
      <c r="I53" s="11" t="s">
        <v>7</v>
      </c>
      <c r="J53" s="9" t="s">
        <v>8</v>
      </c>
      <c r="K53" s="9" t="s">
        <v>149</v>
      </c>
      <c r="L53" s="9">
        <v>1.5</v>
      </c>
      <c r="M53" s="9">
        <v>0.5</v>
      </c>
      <c r="N53" s="12" t="s">
        <v>10</v>
      </c>
      <c r="O53" s="13">
        <v>1500</v>
      </c>
      <c r="P53" s="3">
        <f t="shared" si="0"/>
        <v>680.388555</v>
      </c>
      <c r="Q53" s="9">
        <v>250</v>
      </c>
      <c r="R53" s="6">
        <f t="shared" si="1"/>
        <v>113.3980925</v>
      </c>
    </row>
    <row r="54" spans="1:18" x14ac:dyDescent="0.25">
      <c r="A54" s="15">
        <v>49</v>
      </c>
      <c r="B54" s="9" t="s">
        <v>0</v>
      </c>
      <c r="C54" s="9" t="s">
        <v>150</v>
      </c>
      <c r="D54" s="9" t="s">
        <v>73</v>
      </c>
      <c r="E54" s="9" t="s">
        <v>151</v>
      </c>
      <c r="F54" s="10" t="s">
        <v>4</v>
      </c>
      <c r="G54" s="9" t="s">
        <v>5</v>
      </c>
      <c r="H54" s="9" t="s">
        <v>6</v>
      </c>
      <c r="I54" s="11" t="s">
        <v>7</v>
      </c>
      <c r="J54" s="9" t="s">
        <v>8</v>
      </c>
      <c r="K54" s="9" t="s">
        <v>152</v>
      </c>
      <c r="L54" s="9">
        <v>0.5</v>
      </c>
      <c r="M54" s="9">
        <v>0.1</v>
      </c>
      <c r="N54" s="12" t="s">
        <v>10</v>
      </c>
      <c r="O54" s="13">
        <v>150</v>
      </c>
      <c r="P54" s="3">
        <f t="shared" si="0"/>
        <v>68.038855499999997</v>
      </c>
      <c r="Q54" s="9">
        <v>25</v>
      </c>
      <c r="R54" s="6">
        <f t="shared" si="1"/>
        <v>11.33980925</v>
      </c>
    </row>
    <row r="55" spans="1:18" x14ac:dyDescent="0.25">
      <c r="A55" s="15">
        <v>50</v>
      </c>
      <c r="B55" s="9" t="s">
        <v>0</v>
      </c>
      <c r="C55" s="9" t="s">
        <v>153</v>
      </c>
      <c r="D55" s="9" t="s">
        <v>73</v>
      </c>
      <c r="E55" s="9" t="s">
        <v>3</v>
      </c>
      <c r="F55" s="10" t="s">
        <v>4</v>
      </c>
      <c r="G55" s="9" t="s">
        <v>5</v>
      </c>
      <c r="H55" s="9" t="s">
        <v>6</v>
      </c>
      <c r="I55" s="11" t="s">
        <v>7</v>
      </c>
      <c r="J55" s="9" t="s">
        <v>8</v>
      </c>
      <c r="K55" s="9" t="s">
        <v>154</v>
      </c>
      <c r="L55" s="9">
        <v>1</v>
      </c>
      <c r="M55" s="9">
        <v>0.4</v>
      </c>
      <c r="N55" s="12" t="s">
        <v>10</v>
      </c>
      <c r="O55" s="13">
        <v>900</v>
      </c>
      <c r="P55" s="3">
        <f t="shared" si="0"/>
        <v>408.23313300000001</v>
      </c>
      <c r="Q55" s="9">
        <v>150</v>
      </c>
      <c r="R55" s="6">
        <f t="shared" si="1"/>
        <v>68.038855499999997</v>
      </c>
    </row>
    <row r="56" spans="1:18" x14ac:dyDescent="0.25">
      <c r="A56" s="15">
        <v>51</v>
      </c>
      <c r="B56" s="9" t="s">
        <v>0</v>
      </c>
      <c r="C56" s="9" t="s">
        <v>155</v>
      </c>
      <c r="D56" s="9" t="s">
        <v>2</v>
      </c>
      <c r="E56" s="9" t="s">
        <v>156</v>
      </c>
      <c r="F56" s="10" t="s">
        <v>4</v>
      </c>
      <c r="G56" s="9" t="s">
        <v>5</v>
      </c>
      <c r="H56" s="9" t="s">
        <v>6</v>
      </c>
      <c r="I56" s="11" t="s">
        <v>7</v>
      </c>
      <c r="J56" s="9" t="s">
        <v>8</v>
      </c>
      <c r="K56" s="9" t="s">
        <v>157</v>
      </c>
      <c r="L56" s="9">
        <v>0.94</v>
      </c>
      <c r="M56" s="9">
        <v>0.15</v>
      </c>
      <c r="N56" s="12" t="s">
        <v>10</v>
      </c>
      <c r="O56" s="13">
        <v>300</v>
      </c>
      <c r="P56" s="3">
        <f t="shared" si="0"/>
        <v>136.07771099999999</v>
      </c>
      <c r="Q56" s="9">
        <v>50</v>
      </c>
      <c r="R56" s="6">
        <f t="shared" si="1"/>
        <v>22.6796185</v>
      </c>
    </row>
    <row r="57" spans="1:18" x14ac:dyDescent="0.25">
      <c r="A57" s="15">
        <v>52</v>
      </c>
      <c r="B57" s="9" t="s">
        <v>0</v>
      </c>
      <c r="C57" s="9" t="s">
        <v>158</v>
      </c>
      <c r="D57" s="9" t="s">
        <v>159</v>
      </c>
      <c r="E57" s="9" t="s">
        <v>160</v>
      </c>
      <c r="F57" s="10" t="s">
        <v>4</v>
      </c>
      <c r="G57" s="9" t="s">
        <v>5</v>
      </c>
      <c r="H57" s="9" t="s">
        <v>6</v>
      </c>
      <c r="I57" s="11" t="s">
        <v>7</v>
      </c>
      <c r="J57" s="9" t="s">
        <v>8</v>
      </c>
      <c r="K57" s="14" t="s">
        <v>161</v>
      </c>
      <c r="L57" s="9">
        <v>1.5</v>
      </c>
      <c r="M57" s="9">
        <v>0.5</v>
      </c>
      <c r="N57" s="12" t="s">
        <v>10</v>
      </c>
      <c r="O57" s="13">
        <v>1800</v>
      </c>
      <c r="P57" s="3">
        <f t="shared" si="0"/>
        <v>816.46626600000002</v>
      </c>
      <c r="Q57" s="9">
        <v>300</v>
      </c>
      <c r="R57" s="6">
        <f t="shared" si="1"/>
        <v>136.07771099999999</v>
      </c>
    </row>
    <row r="58" spans="1:18" x14ac:dyDescent="0.25">
      <c r="A58" s="15">
        <v>53</v>
      </c>
      <c r="B58" s="9" t="s">
        <v>0</v>
      </c>
      <c r="C58" s="9" t="s">
        <v>162</v>
      </c>
      <c r="D58" s="9" t="s">
        <v>2</v>
      </c>
      <c r="E58" s="9" t="s">
        <v>163</v>
      </c>
      <c r="F58" s="10" t="s">
        <v>4</v>
      </c>
      <c r="G58" s="9" t="s">
        <v>5</v>
      </c>
      <c r="H58" s="9" t="s">
        <v>6</v>
      </c>
      <c r="I58" s="11" t="s">
        <v>7</v>
      </c>
      <c r="J58" s="9" t="s">
        <v>8</v>
      </c>
      <c r="K58" s="9" t="s">
        <v>164</v>
      </c>
      <c r="L58" s="9">
        <v>2</v>
      </c>
      <c r="M58" s="9">
        <v>0.3</v>
      </c>
      <c r="N58" s="12" t="s">
        <v>10</v>
      </c>
      <c r="O58" s="13">
        <v>900</v>
      </c>
      <c r="P58" s="3">
        <f t="shared" si="0"/>
        <v>408.23313300000001</v>
      </c>
      <c r="Q58" s="9">
        <v>150</v>
      </c>
      <c r="R58" s="6">
        <f t="shared" si="1"/>
        <v>68.038855499999997</v>
      </c>
    </row>
    <row r="59" spans="1:18" x14ac:dyDescent="0.25">
      <c r="A59" s="15">
        <v>54</v>
      </c>
      <c r="B59" s="9" t="s">
        <v>0</v>
      </c>
      <c r="C59" s="9" t="s">
        <v>165</v>
      </c>
      <c r="D59" s="9" t="s">
        <v>166</v>
      </c>
      <c r="E59" s="9" t="s">
        <v>167</v>
      </c>
      <c r="F59" s="10" t="s">
        <v>4</v>
      </c>
      <c r="G59" s="9" t="s">
        <v>5</v>
      </c>
      <c r="H59" s="9" t="s">
        <v>6</v>
      </c>
      <c r="I59" s="11" t="s">
        <v>7</v>
      </c>
      <c r="J59" s="9" t="s">
        <v>8</v>
      </c>
      <c r="K59" s="9" t="s">
        <v>168</v>
      </c>
      <c r="L59" s="9">
        <v>1</v>
      </c>
      <c r="M59" s="9">
        <v>0.4</v>
      </c>
      <c r="N59" s="12" t="s">
        <v>10</v>
      </c>
      <c r="O59" s="13">
        <v>900</v>
      </c>
      <c r="P59" s="3">
        <f t="shared" si="0"/>
        <v>408.23313300000001</v>
      </c>
      <c r="Q59" s="9">
        <v>150</v>
      </c>
      <c r="R59" s="6">
        <f t="shared" si="1"/>
        <v>68.038855499999997</v>
      </c>
    </row>
    <row r="60" spans="1:18" x14ac:dyDescent="0.25">
      <c r="A60" s="15">
        <v>55</v>
      </c>
      <c r="B60" s="9" t="s">
        <v>0</v>
      </c>
      <c r="C60" s="9" t="s">
        <v>169</v>
      </c>
      <c r="D60" s="9" t="s">
        <v>170</v>
      </c>
      <c r="E60" s="9" t="s">
        <v>171</v>
      </c>
      <c r="F60" s="10" t="s">
        <v>4</v>
      </c>
      <c r="G60" s="9" t="s">
        <v>5</v>
      </c>
      <c r="H60" s="9" t="s">
        <v>6</v>
      </c>
      <c r="I60" s="11" t="s">
        <v>7</v>
      </c>
      <c r="J60" s="9" t="s">
        <v>8</v>
      </c>
      <c r="K60" s="9" t="s">
        <v>172</v>
      </c>
      <c r="L60" s="9">
        <v>1</v>
      </c>
      <c r="M60" s="9">
        <v>0.2</v>
      </c>
      <c r="N60" s="12" t="s">
        <v>10</v>
      </c>
      <c r="O60" s="13">
        <v>300</v>
      </c>
      <c r="P60" s="3">
        <f t="shared" si="0"/>
        <v>136.07771099999999</v>
      </c>
      <c r="Q60" s="9">
        <v>50</v>
      </c>
      <c r="R60" s="6">
        <f t="shared" si="1"/>
        <v>22.6796185</v>
      </c>
    </row>
    <row r="61" spans="1:18" x14ac:dyDescent="0.25">
      <c r="A61" s="15">
        <v>56</v>
      </c>
      <c r="B61" s="9" t="s">
        <v>0</v>
      </c>
      <c r="C61" s="9" t="s">
        <v>173</v>
      </c>
      <c r="D61" s="9" t="s">
        <v>174</v>
      </c>
      <c r="E61" s="9" t="s">
        <v>175</v>
      </c>
      <c r="F61" s="10" t="s">
        <v>4</v>
      </c>
      <c r="G61" s="9" t="s">
        <v>5</v>
      </c>
      <c r="H61" s="9" t="s">
        <v>6</v>
      </c>
      <c r="I61" s="11" t="s">
        <v>7</v>
      </c>
      <c r="J61" s="9" t="s">
        <v>8</v>
      </c>
      <c r="K61" s="9" t="s">
        <v>176</v>
      </c>
      <c r="L61" s="9">
        <v>0.8</v>
      </c>
      <c r="M61" s="9">
        <v>0.3</v>
      </c>
      <c r="N61" s="12" t="s">
        <v>10</v>
      </c>
      <c r="O61" s="13">
        <v>750</v>
      </c>
      <c r="P61" s="3">
        <f t="shared" si="0"/>
        <v>340.1942775</v>
      </c>
      <c r="Q61" s="9">
        <v>125</v>
      </c>
      <c r="R61" s="6">
        <f t="shared" si="1"/>
        <v>56.699046250000002</v>
      </c>
    </row>
    <row r="62" spans="1:18" x14ac:dyDescent="0.25">
      <c r="A62" s="15">
        <v>57</v>
      </c>
      <c r="B62" s="9" t="s">
        <v>0</v>
      </c>
      <c r="C62" s="9" t="s">
        <v>177</v>
      </c>
      <c r="D62" s="9" t="s">
        <v>2</v>
      </c>
      <c r="E62" s="9" t="s">
        <v>178</v>
      </c>
      <c r="F62" s="10" t="s">
        <v>4</v>
      </c>
      <c r="G62" s="9" t="s">
        <v>5</v>
      </c>
      <c r="H62" s="9" t="s">
        <v>6</v>
      </c>
      <c r="I62" s="11" t="s">
        <v>7</v>
      </c>
      <c r="J62" s="9" t="s">
        <v>8</v>
      </c>
      <c r="K62" s="9" t="s">
        <v>179</v>
      </c>
      <c r="L62" s="9">
        <v>1</v>
      </c>
      <c r="M62" s="9">
        <v>0.4</v>
      </c>
      <c r="N62" s="12" t="s">
        <v>10</v>
      </c>
      <c r="O62" s="13">
        <v>1500</v>
      </c>
      <c r="P62" s="3">
        <f t="shared" si="0"/>
        <v>680.388555</v>
      </c>
      <c r="Q62" s="9">
        <v>250</v>
      </c>
      <c r="R62" s="6">
        <f t="shared" si="1"/>
        <v>113.3980925</v>
      </c>
    </row>
    <row r="63" spans="1:18" x14ac:dyDescent="0.25">
      <c r="A63" s="15">
        <v>58</v>
      </c>
      <c r="B63" s="9" t="s">
        <v>0</v>
      </c>
      <c r="C63" s="9" t="s">
        <v>180</v>
      </c>
      <c r="D63" s="9" t="s">
        <v>2</v>
      </c>
      <c r="E63" s="9" t="s">
        <v>181</v>
      </c>
      <c r="F63" s="10" t="s">
        <v>4</v>
      </c>
      <c r="G63" s="9" t="s">
        <v>5</v>
      </c>
      <c r="H63" s="9" t="s">
        <v>6</v>
      </c>
      <c r="I63" s="11" t="s">
        <v>7</v>
      </c>
      <c r="J63" s="9" t="s">
        <v>8</v>
      </c>
      <c r="K63" s="9" t="s">
        <v>182</v>
      </c>
      <c r="L63" s="9">
        <v>0.5</v>
      </c>
      <c r="M63" s="9">
        <v>0.3</v>
      </c>
      <c r="N63" s="12" t="s">
        <v>10</v>
      </c>
      <c r="O63" s="13">
        <v>300</v>
      </c>
      <c r="P63" s="3">
        <f t="shared" si="0"/>
        <v>136.07771099999999</v>
      </c>
      <c r="Q63" s="9">
        <v>50</v>
      </c>
      <c r="R63" s="6">
        <f t="shared" si="1"/>
        <v>22.6796185</v>
      </c>
    </row>
    <row r="64" spans="1:18" x14ac:dyDescent="0.25">
      <c r="A64" s="15">
        <v>59</v>
      </c>
      <c r="B64" s="9" t="s">
        <v>0</v>
      </c>
      <c r="C64" s="9" t="s">
        <v>183</v>
      </c>
      <c r="D64" s="9" t="s">
        <v>2</v>
      </c>
      <c r="E64" s="9" t="s">
        <v>184</v>
      </c>
      <c r="F64" s="10" t="s">
        <v>4</v>
      </c>
      <c r="G64" s="9" t="s">
        <v>5</v>
      </c>
      <c r="H64" s="9" t="s">
        <v>6</v>
      </c>
      <c r="I64" s="11" t="s">
        <v>7</v>
      </c>
      <c r="J64" s="9" t="s">
        <v>8</v>
      </c>
      <c r="K64" s="14" t="s">
        <v>185</v>
      </c>
      <c r="L64" s="9">
        <v>0.4</v>
      </c>
      <c r="M64" s="9">
        <v>0.4</v>
      </c>
      <c r="N64" s="12" t="s">
        <v>10</v>
      </c>
      <c r="O64" s="13">
        <v>1000</v>
      </c>
      <c r="P64" s="3">
        <f t="shared" si="0"/>
        <v>453.59237000000002</v>
      </c>
      <c r="Q64" s="9">
        <v>166.66666666666666</v>
      </c>
      <c r="R64" s="6">
        <f t="shared" si="1"/>
        <v>75.598728333333327</v>
      </c>
    </row>
    <row r="65" spans="1:18" x14ac:dyDescent="0.25">
      <c r="A65" s="15">
        <v>60</v>
      </c>
      <c r="B65" s="9" t="s">
        <v>0</v>
      </c>
      <c r="C65" s="9" t="s">
        <v>186</v>
      </c>
      <c r="D65" s="9" t="s">
        <v>2</v>
      </c>
      <c r="E65" s="9" t="s">
        <v>187</v>
      </c>
      <c r="F65" s="10" t="s">
        <v>4</v>
      </c>
      <c r="G65" s="9" t="s">
        <v>5</v>
      </c>
      <c r="H65" s="9" t="s">
        <v>6</v>
      </c>
      <c r="I65" s="11" t="s">
        <v>7</v>
      </c>
      <c r="J65" s="9" t="s">
        <v>8</v>
      </c>
      <c r="K65" s="9" t="s">
        <v>188</v>
      </c>
      <c r="L65" s="9">
        <v>1</v>
      </c>
      <c r="M65" s="9">
        <v>1</v>
      </c>
      <c r="N65" s="12" t="s">
        <v>10</v>
      </c>
      <c r="O65" s="13">
        <v>500</v>
      </c>
      <c r="P65" s="3">
        <f t="shared" si="0"/>
        <v>226.79618500000001</v>
      </c>
      <c r="Q65" s="9">
        <v>83.333333333333329</v>
      </c>
      <c r="R65" s="6">
        <f t="shared" si="1"/>
        <v>37.799364166666663</v>
      </c>
    </row>
    <row r="66" spans="1:18" x14ac:dyDescent="0.25">
      <c r="A66" s="15">
        <v>61</v>
      </c>
      <c r="B66" s="9" t="s">
        <v>0</v>
      </c>
      <c r="C66" s="9" t="s">
        <v>189</v>
      </c>
      <c r="D66" s="9" t="s">
        <v>2</v>
      </c>
      <c r="E66" s="9" t="s">
        <v>190</v>
      </c>
      <c r="F66" s="10" t="s">
        <v>4</v>
      </c>
      <c r="G66" s="9" t="s">
        <v>5</v>
      </c>
      <c r="H66" s="9" t="s">
        <v>6</v>
      </c>
      <c r="I66" s="11" t="s">
        <v>7</v>
      </c>
      <c r="J66" s="9" t="s">
        <v>8</v>
      </c>
      <c r="K66" s="14" t="s">
        <v>191</v>
      </c>
      <c r="L66" s="9">
        <v>0.5</v>
      </c>
      <c r="M66" s="9">
        <v>0.3</v>
      </c>
      <c r="N66" s="12" t="s">
        <v>10</v>
      </c>
      <c r="O66" s="13">
        <v>450</v>
      </c>
      <c r="P66" s="3">
        <f t="shared" si="0"/>
        <v>204.1165665</v>
      </c>
      <c r="Q66" s="9">
        <v>75</v>
      </c>
      <c r="R66" s="6">
        <f t="shared" si="1"/>
        <v>34.019427749999998</v>
      </c>
    </row>
    <row r="67" spans="1:18" x14ac:dyDescent="0.25">
      <c r="A67" s="15">
        <v>62</v>
      </c>
      <c r="B67" s="9" t="s">
        <v>0</v>
      </c>
      <c r="C67" s="9" t="s">
        <v>192</v>
      </c>
      <c r="D67" s="9" t="s">
        <v>2</v>
      </c>
      <c r="E67" s="9" t="s">
        <v>193</v>
      </c>
      <c r="F67" s="10" t="s">
        <v>4</v>
      </c>
      <c r="G67" s="9" t="s">
        <v>5</v>
      </c>
      <c r="H67" s="9" t="s">
        <v>6</v>
      </c>
      <c r="I67" s="11" t="s">
        <v>7</v>
      </c>
      <c r="J67" s="9" t="s">
        <v>8</v>
      </c>
      <c r="K67" s="9" t="s">
        <v>194</v>
      </c>
      <c r="L67" s="9">
        <v>0.36399999999999999</v>
      </c>
      <c r="M67" s="9">
        <v>0.36399999999999999</v>
      </c>
      <c r="N67" s="12" t="s">
        <v>10</v>
      </c>
      <c r="O67" s="13">
        <v>1500</v>
      </c>
      <c r="P67" s="3">
        <f t="shared" si="0"/>
        <v>680.388555</v>
      </c>
      <c r="Q67" s="9">
        <v>250</v>
      </c>
      <c r="R67" s="6">
        <f t="shared" si="1"/>
        <v>113.3980925</v>
      </c>
    </row>
    <row r="68" spans="1:18" x14ac:dyDescent="0.25">
      <c r="A68" s="15">
        <v>63</v>
      </c>
      <c r="B68" s="9" t="s">
        <v>0</v>
      </c>
      <c r="C68" s="9" t="s">
        <v>195</v>
      </c>
      <c r="D68" s="9" t="s">
        <v>2</v>
      </c>
      <c r="E68" s="9" t="s">
        <v>196</v>
      </c>
      <c r="F68" s="10" t="s">
        <v>4</v>
      </c>
      <c r="G68" s="9" t="s">
        <v>5</v>
      </c>
      <c r="H68" s="9" t="s">
        <v>6</v>
      </c>
      <c r="I68" s="11" t="s">
        <v>7</v>
      </c>
      <c r="J68" s="9" t="s">
        <v>8</v>
      </c>
      <c r="K68" s="9" t="s">
        <v>80</v>
      </c>
      <c r="L68" s="9">
        <v>0.3</v>
      </c>
      <c r="M68" s="9">
        <v>0.1</v>
      </c>
      <c r="N68" s="12" t="s">
        <v>10</v>
      </c>
      <c r="O68" s="13">
        <v>150</v>
      </c>
      <c r="P68" s="3">
        <f t="shared" si="0"/>
        <v>68.038855499999997</v>
      </c>
      <c r="Q68" s="9">
        <v>25</v>
      </c>
      <c r="R68" s="6">
        <f t="shared" si="1"/>
        <v>11.33980925</v>
      </c>
    </row>
    <row r="69" spans="1:18" x14ac:dyDescent="0.25">
      <c r="A69" s="15">
        <v>64</v>
      </c>
      <c r="B69" s="9" t="s">
        <v>0</v>
      </c>
      <c r="C69" s="9" t="s">
        <v>197</v>
      </c>
      <c r="D69" s="9" t="s">
        <v>2</v>
      </c>
      <c r="E69" s="9" t="s">
        <v>198</v>
      </c>
      <c r="F69" s="10" t="s">
        <v>4</v>
      </c>
      <c r="G69" s="9" t="s">
        <v>5</v>
      </c>
      <c r="H69" s="9" t="s">
        <v>6</v>
      </c>
      <c r="I69" s="11" t="s">
        <v>7</v>
      </c>
      <c r="J69" s="9" t="s">
        <v>8</v>
      </c>
      <c r="K69" s="9" t="s">
        <v>199</v>
      </c>
      <c r="L69" s="9">
        <v>3</v>
      </c>
      <c r="M69" s="9">
        <v>0.4</v>
      </c>
      <c r="N69" s="12" t="s">
        <v>10</v>
      </c>
      <c r="O69" s="13">
        <v>600</v>
      </c>
      <c r="P69" s="3">
        <f t="shared" si="0"/>
        <v>272.15542199999999</v>
      </c>
      <c r="Q69" s="9">
        <v>100</v>
      </c>
      <c r="R69" s="6">
        <f t="shared" si="1"/>
        <v>45.359237</v>
      </c>
    </row>
    <row r="70" spans="1:18" x14ac:dyDescent="0.25">
      <c r="A70" s="15">
        <v>65</v>
      </c>
      <c r="B70" s="9" t="s">
        <v>0</v>
      </c>
      <c r="C70" s="9" t="s">
        <v>200</v>
      </c>
      <c r="D70" s="9" t="s">
        <v>33</v>
      </c>
      <c r="E70" s="9" t="s">
        <v>201</v>
      </c>
      <c r="F70" s="10" t="s">
        <v>4</v>
      </c>
      <c r="G70" s="9" t="s">
        <v>5</v>
      </c>
      <c r="H70" s="9" t="s">
        <v>6</v>
      </c>
      <c r="I70" s="11" t="s">
        <v>7</v>
      </c>
      <c r="J70" s="9" t="s">
        <v>8</v>
      </c>
      <c r="K70" s="9" t="s">
        <v>202</v>
      </c>
      <c r="L70" s="9">
        <v>0.5</v>
      </c>
      <c r="M70" s="9">
        <v>0.2</v>
      </c>
      <c r="N70" s="12" t="s">
        <v>10</v>
      </c>
      <c r="O70" s="13">
        <v>300</v>
      </c>
      <c r="P70" s="3">
        <f t="shared" si="0"/>
        <v>136.07771099999999</v>
      </c>
      <c r="Q70" s="9">
        <v>50</v>
      </c>
      <c r="R70" s="6">
        <f t="shared" si="1"/>
        <v>22.6796185</v>
      </c>
    </row>
    <row r="71" spans="1:18" x14ac:dyDescent="0.25">
      <c r="A71" s="15">
        <v>66</v>
      </c>
      <c r="B71" s="9" t="s">
        <v>0</v>
      </c>
      <c r="C71" s="9" t="s">
        <v>203</v>
      </c>
      <c r="D71" s="9" t="s">
        <v>33</v>
      </c>
      <c r="E71" s="9" t="s">
        <v>160</v>
      </c>
      <c r="F71" s="10" t="s">
        <v>4</v>
      </c>
      <c r="G71" s="9" t="s">
        <v>5</v>
      </c>
      <c r="H71" s="9" t="s">
        <v>6</v>
      </c>
      <c r="I71" s="11" t="s">
        <v>7</v>
      </c>
      <c r="J71" s="9" t="s">
        <v>8</v>
      </c>
      <c r="K71" s="9" t="s">
        <v>204</v>
      </c>
      <c r="L71" s="9">
        <v>1.8</v>
      </c>
      <c r="M71" s="9">
        <v>0.6</v>
      </c>
      <c r="N71" s="12" t="s">
        <v>10</v>
      </c>
      <c r="O71" s="13">
        <v>5000</v>
      </c>
      <c r="P71" s="3">
        <f t="shared" ref="P71:P131" si="2">O71*$P$3</f>
        <v>2267.9618500000001</v>
      </c>
      <c r="Q71" s="9">
        <v>833.33333333333337</v>
      </c>
      <c r="R71" s="6">
        <f t="shared" ref="R71:R131" si="3">Q71*$R$3</f>
        <v>377.99364166666669</v>
      </c>
    </row>
    <row r="72" spans="1:18" x14ac:dyDescent="0.25">
      <c r="A72" s="15">
        <v>67</v>
      </c>
      <c r="B72" s="9" t="s">
        <v>0</v>
      </c>
      <c r="C72" s="9" t="s">
        <v>205</v>
      </c>
      <c r="D72" s="9" t="s">
        <v>33</v>
      </c>
      <c r="E72" s="9" t="s">
        <v>206</v>
      </c>
      <c r="F72" s="10" t="s">
        <v>4</v>
      </c>
      <c r="G72" s="9" t="s">
        <v>5</v>
      </c>
      <c r="H72" s="9" t="s">
        <v>6</v>
      </c>
      <c r="I72" s="11" t="s">
        <v>7</v>
      </c>
      <c r="J72" s="9" t="s">
        <v>8</v>
      </c>
      <c r="K72" s="14" t="s">
        <v>207</v>
      </c>
      <c r="L72" s="9">
        <v>5</v>
      </c>
      <c r="M72" s="9">
        <v>0.3</v>
      </c>
      <c r="N72" s="12" t="s">
        <v>10</v>
      </c>
      <c r="O72" s="13">
        <v>450</v>
      </c>
      <c r="P72" s="3">
        <f t="shared" si="2"/>
        <v>204.1165665</v>
      </c>
      <c r="Q72" s="9">
        <v>75</v>
      </c>
      <c r="R72" s="6">
        <f t="shared" si="3"/>
        <v>34.019427749999998</v>
      </c>
    </row>
    <row r="73" spans="1:18" x14ac:dyDescent="0.25">
      <c r="A73" s="15">
        <v>68</v>
      </c>
      <c r="B73" s="9" t="s">
        <v>0</v>
      </c>
      <c r="C73" s="9" t="s">
        <v>208</v>
      </c>
      <c r="D73" s="9" t="s">
        <v>33</v>
      </c>
      <c r="E73" s="9" t="s">
        <v>209</v>
      </c>
      <c r="F73" s="10" t="s">
        <v>4</v>
      </c>
      <c r="G73" s="9" t="s">
        <v>5</v>
      </c>
      <c r="H73" s="9" t="s">
        <v>6</v>
      </c>
      <c r="I73" s="11" t="s">
        <v>7</v>
      </c>
      <c r="J73" s="9" t="s">
        <v>8</v>
      </c>
      <c r="K73" s="9" t="s">
        <v>210</v>
      </c>
      <c r="L73" s="9">
        <v>1</v>
      </c>
      <c r="M73" s="9">
        <v>0.4</v>
      </c>
      <c r="N73" s="12" t="s">
        <v>10</v>
      </c>
      <c r="O73" s="13">
        <v>600</v>
      </c>
      <c r="P73" s="3">
        <f t="shared" si="2"/>
        <v>272.15542199999999</v>
      </c>
      <c r="Q73" s="9">
        <v>100</v>
      </c>
      <c r="R73" s="6">
        <f t="shared" si="3"/>
        <v>45.359237</v>
      </c>
    </row>
    <row r="74" spans="1:18" x14ac:dyDescent="0.25">
      <c r="A74" s="15">
        <v>69</v>
      </c>
      <c r="B74" s="9" t="s">
        <v>0</v>
      </c>
      <c r="C74" s="9" t="s">
        <v>211</v>
      </c>
      <c r="D74" s="9" t="s">
        <v>33</v>
      </c>
      <c r="E74" s="9" t="s">
        <v>212</v>
      </c>
      <c r="F74" s="10" t="s">
        <v>4</v>
      </c>
      <c r="G74" s="9" t="s">
        <v>5</v>
      </c>
      <c r="H74" s="9" t="s">
        <v>6</v>
      </c>
      <c r="I74" s="11" t="s">
        <v>7</v>
      </c>
      <c r="J74" s="9" t="s">
        <v>8</v>
      </c>
      <c r="K74" s="9" t="s">
        <v>213</v>
      </c>
      <c r="L74" s="9">
        <v>0.8</v>
      </c>
      <c r="M74" s="9">
        <v>0.7</v>
      </c>
      <c r="N74" s="12" t="s">
        <v>10</v>
      </c>
      <c r="O74" s="13">
        <v>2100</v>
      </c>
      <c r="P74" s="3">
        <f t="shared" si="2"/>
        <v>952.54397700000004</v>
      </c>
      <c r="Q74" s="9">
        <v>350</v>
      </c>
      <c r="R74" s="6">
        <f t="shared" si="3"/>
        <v>158.7573295</v>
      </c>
    </row>
    <row r="75" spans="1:18" x14ac:dyDescent="0.25">
      <c r="A75" s="15">
        <v>70</v>
      </c>
      <c r="B75" s="9" t="s">
        <v>0</v>
      </c>
      <c r="C75" s="9" t="s">
        <v>214</v>
      </c>
      <c r="D75" s="9" t="s">
        <v>33</v>
      </c>
      <c r="E75" s="9" t="s">
        <v>215</v>
      </c>
      <c r="F75" s="10" t="s">
        <v>4</v>
      </c>
      <c r="G75" s="9" t="s">
        <v>5</v>
      </c>
      <c r="H75" s="9" t="s">
        <v>6</v>
      </c>
      <c r="I75" s="11" t="s">
        <v>7</v>
      </c>
      <c r="J75" s="9" t="s">
        <v>8</v>
      </c>
      <c r="K75" s="9" t="s">
        <v>216</v>
      </c>
      <c r="L75" s="9">
        <v>0.5</v>
      </c>
      <c r="M75" s="9">
        <v>0.4</v>
      </c>
      <c r="N75" s="12" t="s">
        <v>10</v>
      </c>
      <c r="O75" s="13">
        <v>1500</v>
      </c>
      <c r="P75" s="3">
        <f t="shared" si="2"/>
        <v>680.388555</v>
      </c>
      <c r="Q75" s="9">
        <v>250</v>
      </c>
      <c r="R75" s="6">
        <f t="shared" si="3"/>
        <v>113.3980925</v>
      </c>
    </row>
    <row r="76" spans="1:18" x14ac:dyDescent="0.25">
      <c r="A76" s="15">
        <v>71</v>
      </c>
      <c r="B76" s="9" t="s">
        <v>0</v>
      </c>
      <c r="C76" s="9" t="s">
        <v>217</v>
      </c>
      <c r="D76" s="9" t="s">
        <v>105</v>
      </c>
      <c r="E76" s="9" t="s">
        <v>218</v>
      </c>
      <c r="F76" s="10" t="s">
        <v>4</v>
      </c>
      <c r="G76" s="9" t="s">
        <v>5</v>
      </c>
      <c r="H76" s="9" t="s">
        <v>6</v>
      </c>
      <c r="I76" s="11" t="s">
        <v>7</v>
      </c>
      <c r="J76" s="9" t="s">
        <v>8</v>
      </c>
      <c r="K76" s="9" t="s">
        <v>219</v>
      </c>
      <c r="L76" s="9">
        <v>1</v>
      </c>
      <c r="M76" s="9">
        <v>0.5</v>
      </c>
      <c r="N76" s="12" t="s">
        <v>10</v>
      </c>
      <c r="O76" s="13">
        <v>1800</v>
      </c>
      <c r="P76" s="3">
        <f t="shared" si="2"/>
        <v>816.46626600000002</v>
      </c>
      <c r="Q76" s="9">
        <v>300</v>
      </c>
      <c r="R76" s="6">
        <f t="shared" si="3"/>
        <v>136.07771099999999</v>
      </c>
    </row>
    <row r="77" spans="1:18" x14ac:dyDescent="0.25">
      <c r="A77" s="15">
        <v>72</v>
      </c>
      <c r="B77" s="9" t="s">
        <v>0</v>
      </c>
      <c r="C77" s="9" t="s">
        <v>220</v>
      </c>
      <c r="D77" s="9" t="s">
        <v>73</v>
      </c>
      <c r="E77" s="9" t="s">
        <v>221</v>
      </c>
      <c r="F77" s="10" t="s">
        <v>4</v>
      </c>
      <c r="G77" s="9" t="s">
        <v>5</v>
      </c>
      <c r="H77" s="9" t="s">
        <v>6</v>
      </c>
      <c r="I77" s="11" t="s">
        <v>7</v>
      </c>
      <c r="J77" s="9" t="s">
        <v>8</v>
      </c>
      <c r="K77" s="9" t="s">
        <v>144</v>
      </c>
      <c r="L77" s="9">
        <v>1.2</v>
      </c>
      <c r="M77" s="9">
        <v>1</v>
      </c>
      <c r="N77" s="12" t="s">
        <v>10</v>
      </c>
      <c r="O77" s="13">
        <v>2100</v>
      </c>
      <c r="P77" s="3">
        <f t="shared" si="2"/>
        <v>952.54397700000004</v>
      </c>
      <c r="Q77" s="9">
        <v>350</v>
      </c>
      <c r="R77" s="6">
        <f t="shared" si="3"/>
        <v>158.7573295</v>
      </c>
    </row>
    <row r="78" spans="1:18" x14ac:dyDescent="0.25">
      <c r="A78" s="15">
        <v>73</v>
      </c>
      <c r="B78" s="9" t="s">
        <v>0</v>
      </c>
      <c r="C78" s="9" t="s">
        <v>222</v>
      </c>
      <c r="D78" s="9" t="s">
        <v>73</v>
      </c>
      <c r="E78" s="9" t="s">
        <v>223</v>
      </c>
      <c r="F78" s="10" t="s">
        <v>4</v>
      </c>
      <c r="G78" s="9" t="s">
        <v>5</v>
      </c>
      <c r="H78" s="9" t="s">
        <v>6</v>
      </c>
      <c r="I78" s="11" t="s">
        <v>7</v>
      </c>
      <c r="J78" s="9" t="s">
        <v>8</v>
      </c>
      <c r="K78" s="9" t="s">
        <v>224</v>
      </c>
      <c r="L78" s="9">
        <v>0.5</v>
      </c>
      <c r="M78" s="9">
        <v>0.3</v>
      </c>
      <c r="N78" s="12" t="s">
        <v>10</v>
      </c>
      <c r="O78" s="13">
        <v>900</v>
      </c>
      <c r="P78" s="3">
        <f t="shared" si="2"/>
        <v>408.23313300000001</v>
      </c>
      <c r="Q78" s="9">
        <v>150</v>
      </c>
      <c r="R78" s="6">
        <f t="shared" si="3"/>
        <v>68.038855499999997</v>
      </c>
    </row>
    <row r="79" spans="1:18" x14ac:dyDescent="0.25">
      <c r="A79" s="15">
        <v>74</v>
      </c>
      <c r="B79" s="9" t="s">
        <v>0</v>
      </c>
      <c r="C79" s="9" t="s">
        <v>225</v>
      </c>
      <c r="D79" s="9" t="s">
        <v>73</v>
      </c>
      <c r="E79" s="9" t="s">
        <v>226</v>
      </c>
      <c r="F79" s="10" t="s">
        <v>4</v>
      </c>
      <c r="G79" s="9" t="s">
        <v>5</v>
      </c>
      <c r="H79" s="9" t="s">
        <v>6</v>
      </c>
      <c r="I79" s="11" t="s">
        <v>7</v>
      </c>
      <c r="J79" s="9" t="s">
        <v>8</v>
      </c>
      <c r="K79" s="9" t="s">
        <v>227</v>
      </c>
      <c r="L79" s="9">
        <v>1.5</v>
      </c>
      <c r="M79" s="9">
        <v>0.9</v>
      </c>
      <c r="N79" s="12" t="s">
        <v>10</v>
      </c>
      <c r="O79" s="13">
        <v>2400</v>
      </c>
      <c r="P79" s="3">
        <f t="shared" si="2"/>
        <v>1088.6216879999999</v>
      </c>
      <c r="Q79" s="9">
        <v>400</v>
      </c>
      <c r="R79" s="6">
        <f t="shared" si="3"/>
        <v>181.436948</v>
      </c>
    </row>
    <row r="80" spans="1:18" x14ac:dyDescent="0.25">
      <c r="A80" s="15">
        <v>75</v>
      </c>
      <c r="B80" s="9" t="s">
        <v>0</v>
      </c>
      <c r="C80" s="9" t="s">
        <v>228</v>
      </c>
      <c r="D80" s="9" t="s">
        <v>73</v>
      </c>
      <c r="E80" s="9" t="s">
        <v>229</v>
      </c>
      <c r="F80" s="10" t="s">
        <v>4</v>
      </c>
      <c r="G80" s="9" t="s">
        <v>5</v>
      </c>
      <c r="H80" s="9" t="s">
        <v>6</v>
      </c>
      <c r="I80" s="11" t="s">
        <v>7</v>
      </c>
      <c r="J80" s="9" t="s">
        <v>8</v>
      </c>
      <c r="K80" s="9" t="s">
        <v>230</v>
      </c>
      <c r="L80" s="9">
        <v>0.5</v>
      </c>
      <c r="M80" s="9">
        <v>0.1</v>
      </c>
      <c r="N80" s="12" t="s">
        <v>10</v>
      </c>
      <c r="O80" s="13">
        <v>75</v>
      </c>
      <c r="P80" s="3">
        <f t="shared" si="2"/>
        <v>34.019427749999998</v>
      </c>
      <c r="Q80" s="9">
        <v>12.5</v>
      </c>
      <c r="R80" s="6">
        <f t="shared" si="3"/>
        <v>5.669904625</v>
      </c>
    </row>
    <row r="81" spans="1:18" x14ac:dyDescent="0.25">
      <c r="A81" s="15">
        <v>76</v>
      </c>
      <c r="B81" s="9" t="s">
        <v>0</v>
      </c>
      <c r="C81" s="9" t="s">
        <v>231</v>
      </c>
      <c r="D81" s="9" t="s">
        <v>73</v>
      </c>
      <c r="E81" s="9" t="s">
        <v>232</v>
      </c>
      <c r="F81" s="10" t="s">
        <v>4</v>
      </c>
      <c r="G81" s="9" t="s">
        <v>5</v>
      </c>
      <c r="H81" s="9" t="s">
        <v>6</v>
      </c>
      <c r="I81" s="11" t="s">
        <v>7</v>
      </c>
      <c r="J81" s="9" t="s">
        <v>8</v>
      </c>
      <c r="K81" s="14" t="s">
        <v>233</v>
      </c>
      <c r="L81" s="9">
        <v>0.75</v>
      </c>
      <c r="M81" s="9">
        <v>0.75</v>
      </c>
      <c r="N81" s="12" t="s">
        <v>10</v>
      </c>
      <c r="O81" s="13">
        <v>1500</v>
      </c>
      <c r="P81" s="3">
        <f t="shared" si="2"/>
        <v>680.388555</v>
      </c>
      <c r="Q81" s="9">
        <v>250</v>
      </c>
      <c r="R81" s="6">
        <f t="shared" si="3"/>
        <v>113.3980925</v>
      </c>
    </row>
    <row r="82" spans="1:18" x14ac:dyDescent="0.25">
      <c r="A82" s="15">
        <v>77</v>
      </c>
      <c r="B82" s="9" t="s">
        <v>0</v>
      </c>
      <c r="C82" s="9" t="s">
        <v>234</v>
      </c>
      <c r="D82" s="9" t="s">
        <v>235</v>
      </c>
      <c r="E82" s="9" t="s">
        <v>236</v>
      </c>
      <c r="F82" s="10" t="s">
        <v>4</v>
      </c>
      <c r="G82" s="9" t="s">
        <v>5</v>
      </c>
      <c r="H82" s="9" t="s">
        <v>6</v>
      </c>
      <c r="I82" s="11" t="s">
        <v>7</v>
      </c>
      <c r="J82" s="9" t="s">
        <v>8</v>
      </c>
      <c r="K82" s="9" t="s">
        <v>185</v>
      </c>
      <c r="L82" s="9">
        <v>0.6</v>
      </c>
      <c r="M82" s="9">
        <v>0.3</v>
      </c>
      <c r="N82" s="12" t="s">
        <v>10</v>
      </c>
      <c r="O82" s="13">
        <v>900</v>
      </c>
      <c r="P82" s="3">
        <f t="shared" si="2"/>
        <v>408.23313300000001</v>
      </c>
      <c r="Q82" s="9">
        <v>150</v>
      </c>
      <c r="R82" s="6">
        <f t="shared" si="3"/>
        <v>68.038855499999997</v>
      </c>
    </row>
    <row r="83" spans="1:18" x14ac:dyDescent="0.25">
      <c r="A83" s="15">
        <v>78</v>
      </c>
      <c r="B83" s="9" t="s">
        <v>0</v>
      </c>
      <c r="C83" s="9" t="s">
        <v>237</v>
      </c>
      <c r="D83" s="9" t="s">
        <v>73</v>
      </c>
      <c r="E83" s="9" t="s">
        <v>238</v>
      </c>
      <c r="F83" s="10" t="s">
        <v>4</v>
      </c>
      <c r="G83" s="9" t="s">
        <v>5</v>
      </c>
      <c r="H83" s="9" t="s">
        <v>6</v>
      </c>
      <c r="I83" s="11" t="s">
        <v>7</v>
      </c>
      <c r="J83" s="9" t="s">
        <v>8</v>
      </c>
      <c r="K83" s="9" t="s">
        <v>239</v>
      </c>
      <c r="L83" s="9">
        <v>0.4</v>
      </c>
      <c r="M83" s="9">
        <v>0.2</v>
      </c>
      <c r="N83" s="12" t="s">
        <v>10</v>
      </c>
      <c r="O83" s="13">
        <v>300</v>
      </c>
      <c r="P83" s="3">
        <f t="shared" si="2"/>
        <v>136.07771099999999</v>
      </c>
      <c r="Q83" s="9">
        <v>50</v>
      </c>
      <c r="R83" s="6">
        <f t="shared" si="3"/>
        <v>22.6796185</v>
      </c>
    </row>
    <row r="84" spans="1:18" x14ac:dyDescent="0.25">
      <c r="A84" s="15">
        <v>79</v>
      </c>
      <c r="B84" s="9" t="s">
        <v>0</v>
      </c>
      <c r="C84" s="9" t="s">
        <v>240</v>
      </c>
      <c r="D84" s="9" t="s">
        <v>235</v>
      </c>
      <c r="E84" s="9" t="s">
        <v>241</v>
      </c>
      <c r="F84" s="10" t="s">
        <v>4</v>
      </c>
      <c r="G84" s="9" t="s">
        <v>5</v>
      </c>
      <c r="H84" s="9" t="s">
        <v>6</v>
      </c>
      <c r="I84" s="11" t="s">
        <v>7</v>
      </c>
      <c r="J84" s="9" t="s">
        <v>8</v>
      </c>
      <c r="K84" s="9" t="s">
        <v>242</v>
      </c>
      <c r="L84" s="9">
        <v>0.5</v>
      </c>
      <c r="M84" s="9">
        <v>0.4</v>
      </c>
      <c r="N84" s="12" t="s">
        <v>10</v>
      </c>
      <c r="O84" s="13">
        <v>900</v>
      </c>
      <c r="P84" s="3">
        <f t="shared" si="2"/>
        <v>408.23313300000001</v>
      </c>
      <c r="Q84" s="9">
        <v>150</v>
      </c>
      <c r="R84" s="6">
        <f t="shared" si="3"/>
        <v>68.038855499999997</v>
      </c>
    </row>
    <row r="85" spans="1:18" x14ac:dyDescent="0.25">
      <c r="A85" s="15">
        <v>80</v>
      </c>
      <c r="B85" s="9" t="s">
        <v>0</v>
      </c>
      <c r="C85" s="9" t="s">
        <v>243</v>
      </c>
      <c r="D85" s="9" t="s">
        <v>235</v>
      </c>
      <c r="E85" s="9" t="s">
        <v>244</v>
      </c>
      <c r="F85" s="10" t="s">
        <v>4</v>
      </c>
      <c r="G85" s="9" t="s">
        <v>5</v>
      </c>
      <c r="H85" s="9" t="s">
        <v>6</v>
      </c>
      <c r="I85" s="11" t="s">
        <v>7</v>
      </c>
      <c r="J85" s="9" t="s">
        <v>8</v>
      </c>
      <c r="K85" s="9" t="s">
        <v>245</v>
      </c>
      <c r="L85" s="9">
        <v>1</v>
      </c>
      <c r="M85" s="9">
        <v>0.5</v>
      </c>
      <c r="N85" s="12" t="s">
        <v>10</v>
      </c>
      <c r="O85" s="13">
        <v>600</v>
      </c>
      <c r="P85" s="3">
        <f t="shared" si="2"/>
        <v>272.15542199999999</v>
      </c>
      <c r="Q85" s="9">
        <v>100</v>
      </c>
      <c r="R85" s="6">
        <f t="shared" si="3"/>
        <v>45.359237</v>
      </c>
    </row>
    <row r="86" spans="1:18" x14ac:dyDescent="0.25">
      <c r="A86" s="15">
        <v>81</v>
      </c>
      <c r="B86" s="9" t="s">
        <v>0</v>
      </c>
      <c r="C86" s="9" t="s">
        <v>246</v>
      </c>
      <c r="D86" s="9" t="s">
        <v>166</v>
      </c>
      <c r="E86" s="9" t="s">
        <v>247</v>
      </c>
      <c r="F86" s="10" t="s">
        <v>4</v>
      </c>
      <c r="G86" s="9" t="s">
        <v>5</v>
      </c>
      <c r="H86" s="9" t="s">
        <v>6</v>
      </c>
      <c r="I86" s="11" t="s">
        <v>7</v>
      </c>
      <c r="J86" s="9" t="s">
        <v>8</v>
      </c>
      <c r="K86" s="9" t="s">
        <v>248</v>
      </c>
      <c r="L86" s="9">
        <v>1</v>
      </c>
      <c r="M86" s="9">
        <v>0.05</v>
      </c>
      <c r="N86" s="12" t="s">
        <v>10</v>
      </c>
      <c r="O86" s="13">
        <v>75</v>
      </c>
      <c r="P86" s="3">
        <f t="shared" si="2"/>
        <v>34.019427749999998</v>
      </c>
      <c r="Q86" s="9">
        <v>12.5</v>
      </c>
      <c r="R86" s="6">
        <f t="shared" si="3"/>
        <v>5.669904625</v>
      </c>
    </row>
    <row r="87" spans="1:18" x14ac:dyDescent="0.25">
      <c r="A87" s="15">
        <v>82</v>
      </c>
      <c r="B87" s="9" t="s">
        <v>0</v>
      </c>
      <c r="C87" s="9" t="s">
        <v>249</v>
      </c>
      <c r="D87" s="9" t="s">
        <v>159</v>
      </c>
      <c r="E87" s="9" t="s">
        <v>250</v>
      </c>
      <c r="F87" s="10" t="s">
        <v>4</v>
      </c>
      <c r="G87" s="9" t="s">
        <v>5</v>
      </c>
      <c r="H87" s="9" t="s">
        <v>6</v>
      </c>
      <c r="I87" s="11" t="s">
        <v>7</v>
      </c>
      <c r="J87" s="9" t="s">
        <v>8</v>
      </c>
      <c r="K87" s="9" t="s">
        <v>251</v>
      </c>
      <c r="L87" s="9">
        <v>2</v>
      </c>
      <c r="M87" s="9">
        <v>0.3</v>
      </c>
      <c r="N87" s="12" t="s">
        <v>10</v>
      </c>
      <c r="O87" s="13">
        <v>600</v>
      </c>
      <c r="P87" s="3">
        <f t="shared" si="2"/>
        <v>272.15542199999999</v>
      </c>
      <c r="Q87" s="9">
        <v>100</v>
      </c>
      <c r="R87" s="6">
        <f t="shared" si="3"/>
        <v>45.359237</v>
      </c>
    </row>
    <row r="88" spans="1:18" x14ac:dyDescent="0.25">
      <c r="A88" s="15">
        <v>83</v>
      </c>
      <c r="B88" s="9" t="s">
        <v>0</v>
      </c>
      <c r="C88" s="9" t="s">
        <v>252</v>
      </c>
      <c r="D88" s="9" t="s">
        <v>166</v>
      </c>
      <c r="E88" s="9" t="s">
        <v>253</v>
      </c>
      <c r="F88" s="10" t="s">
        <v>4</v>
      </c>
      <c r="G88" s="9" t="s">
        <v>5</v>
      </c>
      <c r="H88" s="9" t="s">
        <v>6</v>
      </c>
      <c r="I88" s="11" t="s">
        <v>7</v>
      </c>
      <c r="J88" s="9" t="s">
        <v>8</v>
      </c>
      <c r="K88" s="9" t="s">
        <v>254</v>
      </c>
      <c r="L88" s="9">
        <v>0.4</v>
      </c>
      <c r="M88" s="9">
        <v>0.15</v>
      </c>
      <c r="N88" s="12" t="s">
        <v>10</v>
      </c>
      <c r="O88" s="13">
        <v>600</v>
      </c>
      <c r="P88" s="3">
        <f t="shared" si="2"/>
        <v>272.15542199999999</v>
      </c>
      <c r="Q88" s="9">
        <v>100</v>
      </c>
      <c r="R88" s="6">
        <f t="shared" si="3"/>
        <v>45.359237</v>
      </c>
    </row>
    <row r="89" spans="1:18" x14ac:dyDescent="0.25">
      <c r="A89" s="15">
        <v>84</v>
      </c>
      <c r="B89" s="9" t="s">
        <v>0</v>
      </c>
      <c r="C89" s="9" t="s">
        <v>255</v>
      </c>
      <c r="D89" s="9" t="s">
        <v>159</v>
      </c>
      <c r="E89" s="9" t="s">
        <v>256</v>
      </c>
      <c r="F89" s="10" t="s">
        <v>4</v>
      </c>
      <c r="G89" s="9" t="s">
        <v>5</v>
      </c>
      <c r="H89" s="9" t="s">
        <v>6</v>
      </c>
      <c r="I89" s="11" t="s">
        <v>7</v>
      </c>
      <c r="J89" s="9" t="s">
        <v>8</v>
      </c>
      <c r="K89" s="9" t="s">
        <v>257</v>
      </c>
      <c r="L89" s="9">
        <v>0.8</v>
      </c>
      <c r="M89" s="9">
        <v>0.4</v>
      </c>
      <c r="N89" s="12" t="s">
        <v>10</v>
      </c>
      <c r="O89" s="13">
        <v>900</v>
      </c>
      <c r="P89" s="3">
        <f t="shared" si="2"/>
        <v>408.23313300000001</v>
      </c>
      <c r="Q89" s="9">
        <v>150</v>
      </c>
      <c r="R89" s="6">
        <f t="shared" si="3"/>
        <v>68.038855499999997</v>
      </c>
    </row>
    <row r="90" spans="1:18" x14ac:dyDescent="0.25">
      <c r="A90" s="15">
        <v>85</v>
      </c>
      <c r="B90" s="9" t="s">
        <v>0</v>
      </c>
      <c r="C90" s="9" t="s">
        <v>258</v>
      </c>
      <c r="D90" s="9" t="s">
        <v>73</v>
      </c>
      <c r="E90" s="9" t="s">
        <v>259</v>
      </c>
      <c r="F90" s="10" t="s">
        <v>4</v>
      </c>
      <c r="G90" s="9" t="s">
        <v>5</v>
      </c>
      <c r="H90" s="9" t="s">
        <v>6</v>
      </c>
      <c r="I90" s="11" t="s">
        <v>7</v>
      </c>
      <c r="J90" s="9" t="s">
        <v>8</v>
      </c>
      <c r="K90" s="9" t="s">
        <v>207</v>
      </c>
      <c r="L90" s="9">
        <v>0.5</v>
      </c>
      <c r="M90" s="9">
        <v>0.1</v>
      </c>
      <c r="N90" s="12" t="s">
        <v>10</v>
      </c>
      <c r="O90" s="13">
        <v>300</v>
      </c>
      <c r="P90" s="3">
        <f t="shared" si="2"/>
        <v>136.07771099999999</v>
      </c>
      <c r="Q90" s="9">
        <v>50</v>
      </c>
      <c r="R90" s="6">
        <f t="shared" si="3"/>
        <v>22.6796185</v>
      </c>
    </row>
    <row r="91" spans="1:18" x14ac:dyDescent="0.25">
      <c r="A91" s="15">
        <v>86</v>
      </c>
      <c r="B91" s="9" t="s">
        <v>0</v>
      </c>
      <c r="C91" s="9" t="s">
        <v>260</v>
      </c>
      <c r="D91" s="9" t="s">
        <v>159</v>
      </c>
      <c r="E91" s="9" t="s">
        <v>261</v>
      </c>
      <c r="F91" s="10" t="s">
        <v>4</v>
      </c>
      <c r="G91" s="9" t="s">
        <v>5</v>
      </c>
      <c r="H91" s="9" t="s">
        <v>6</v>
      </c>
      <c r="I91" s="11" t="s">
        <v>7</v>
      </c>
      <c r="J91" s="9" t="s">
        <v>8</v>
      </c>
      <c r="K91" s="9" t="s">
        <v>262</v>
      </c>
      <c r="L91" s="9">
        <v>0.5</v>
      </c>
      <c r="M91" s="9">
        <v>0.3</v>
      </c>
      <c r="N91" s="12" t="s">
        <v>10</v>
      </c>
      <c r="O91" s="13">
        <v>600</v>
      </c>
      <c r="P91" s="3">
        <f t="shared" si="2"/>
        <v>272.15542199999999</v>
      </c>
      <c r="Q91" s="9">
        <v>100</v>
      </c>
      <c r="R91" s="6">
        <f t="shared" si="3"/>
        <v>45.359237</v>
      </c>
    </row>
    <row r="92" spans="1:18" x14ac:dyDescent="0.25">
      <c r="A92" s="15">
        <v>87</v>
      </c>
      <c r="B92" s="9" t="s">
        <v>0</v>
      </c>
      <c r="C92" s="9" t="s">
        <v>263</v>
      </c>
      <c r="D92" s="9" t="s">
        <v>159</v>
      </c>
      <c r="E92" s="9" t="s">
        <v>264</v>
      </c>
      <c r="F92" s="10" t="s">
        <v>4</v>
      </c>
      <c r="G92" s="9" t="s">
        <v>5</v>
      </c>
      <c r="H92" s="9" t="s">
        <v>6</v>
      </c>
      <c r="I92" s="11" t="s">
        <v>7</v>
      </c>
      <c r="J92" s="9" t="s">
        <v>8</v>
      </c>
      <c r="K92" s="9" t="s">
        <v>265</v>
      </c>
      <c r="L92" s="9">
        <v>0.5</v>
      </c>
      <c r="M92" s="9">
        <v>0.5</v>
      </c>
      <c r="N92" s="12" t="s">
        <v>10</v>
      </c>
      <c r="O92" s="13">
        <v>1200</v>
      </c>
      <c r="P92" s="3">
        <f t="shared" si="2"/>
        <v>544.31084399999997</v>
      </c>
      <c r="Q92" s="9">
        <v>200</v>
      </c>
      <c r="R92" s="6">
        <f t="shared" si="3"/>
        <v>90.718474000000001</v>
      </c>
    </row>
    <row r="93" spans="1:18" x14ac:dyDescent="0.25">
      <c r="A93" s="15">
        <v>88</v>
      </c>
      <c r="B93" s="9" t="s">
        <v>0</v>
      </c>
      <c r="C93" s="9" t="s">
        <v>266</v>
      </c>
      <c r="D93" s="9" t="s">
        <v>159</v>
      </c>
      <c r="E93" s="9" t="s">
        <v>267</v>
      </c>
      <c r="F93" s="10" t="s">
        <v>4</v>
      </c>
      <c r="G93" s="9" t="s">
        <v>5</v>
      </c>
      <c r="H93" s="9" t="s">
        <v>6</v>
      </c>
      <c r="I93" s="11" t="s">
        <v>7</v>
      </c>
      <c r="J93" s="9" t="s">
        <v>8</v>
      </c>
      <c r="K93" s="9" t="s">
        <v>268</v>
      </c>
      <c r="L93" s="9">
        <v>1</v>
      </c>
      <c r="M93" s="9">
        <v>0.4</v>
      </c>
      <c r="N93" s="12" t="s">
        <v>10</v>
      </c>
      <c r="O93" s="13">
        <v>750</v>
      </c>
      <c r="P93" s="3">
        <f t="shared" si="2"/>
        <v>340.1942775</v>
      </c>
      <c r="Q93" s="9">
        <v>125</v>
      </c>
      <c r="R93" s="6">
        <f t="shared" si="3"/>
        <v>56.699046250000002</v>
      </c>
    </row>
    <row r="94" spans="1:18" x14ac:dyDescent="0.25">
      <c r="A94" s="15">
        <v>89</v>
      </c>
      <c r="B94" s="9" t="s">
        <v>0</v>
      </c>
      <c r="C94" s="9" t="s">
        <v>269</v>
      </c>
      <c r="D94" s="9" t="s">
        <v>159</v>
      </c>
      <c r="E94" s="9" t="s">
        <v>270</v>
      </c>
      <c r="F94" s="10" t="s">
        <v>4</v>
      </c>
      <c r="G94" s="9" t="s">
        <v>5</v>
      </c>
      <c r="H94" s="9" t="s">
        <v>6</v>
      </c>
      <c r="I94" s="11" t="s">
        <v>7</v>
      </c>
      <c r="J94" s="9" t="s">
        <v>8</v>
      </c>
      <c r="K94" s="9" t="s">
        <v>271</v>
      </c>
      <c r="L94" s="9">
        <v>2</v>
      </c>
      <c r="M94" s="9">
        <v>1</v>
      </c>
      <c r="N94" s="12" t="s">
        <v>10</v>
      </c>
      <c r="O94" s="13">
        <v>3000</v>
      </c>
      <c r="P94" s="3">
        <f t="shared" si="2"/>
        <v>1360.77711</v>
      </c>
      <c r="Q94" s="9">
        <v>500</v>
      </c>
      <c r="R94" s="6">
        <f t="shared" si="3"/>
        <v>226.79618500000001</v>
      </c>
    </row>
    <row r="95" spans="1:18" x14ac:dyDescent="0.25">
      <c r="A95" s="15">
        <v>90</v>
      </c>
      <c r="B95" s="9" t="s">
        <v>0</v>
      </c>
      <c r="C95" s="9" t="s">
        <v>272</v>
      </c>
      <c r="D95" s="9" t="s">
        <v>159</v>
      </c>
      <c r="E95" s="9" t="s">
        <v>273</v>
      </c>
      <c r="F95" s="10" t="s">
        <v>4</v>
      </c>
      <c r="G95" s="9" t="s">
        <v>5</v>
      </c>
      <c r="H95" s="9" t="s">
        <v>6</v>
      </c>
      <c r="I95" s="11" t="s">
        <v>7</v>
      </c>
      <c r="J95" s="9" t="s">
        <v>8</v>
      </c>
      <c r="K95" s="14" t="s">
        <v>188</v>
      </c>
      <c r="L95" s="9">
        <v>0.5</v>
      </c>
      <c r="M95" s="9">
        <v>0.15</v>
      </c>
      <c r="N95" s="12" t="s">
        <v>10</v>
      </c>
      <c r="O95" s="13">
        <v>300</v>
      </c>
      <c r="P95" s="3">
        <f t="shared" si="2"/>
        <v>136.07771099999999</v>
      </c>
      <c r="Q95" s="9">
        <v>50</v>
      </c>
      <c r="R95" s="6">
        <f t="shared" si="3"/>
        <v>22.6796185</v>
      </c>
    </row>
    <row r="96" spans="1:18" x14ac:dyDescent="0.25">
      <c r="A96" s="15">
        <v>91</v>
      </c>
      <c r="B96" s="9" t="s">
        <v>0</v>
      </c>
      <c r="C96" s="9" t="s">
        <v>274</v>
      </c>
      <c r="D96" s="9" t="s">
        <v>159</v>
      </c>
      <c r="E96" s="9" t="s">
        <v>3</v>
      </c>
      <c r="F96" s="10" t="s">
        <v>4</v>
      </c>
      <c r="G96" s="9" t="s">
        <v>5</v>
      </c>
      <c r="H96" s="9" t="s">
        <v>6</v>
      </c>
      <c r="I96" s="11" t="s">
        <v>7</v>
      </c>
      <c r="J96" s="9" t="s">
        <v>8</v>
      </c>
      <c r="K96" s="14" t="s">
        <v>135</v>
      </c>
      <c r="L96" s="9">
        <v>1</v>
      </c>
      <c r="M96" s="9">
        <v>0.3</v>
      </c>
      <c r="N96" s="12" t="s">
        <v>10</v>
      </c>
      <c r="O96" s="13">
        <v>600</v>
      </c>
      <c r="P96" s="3">
        <f t="shared" si="2"/>
        <v>272.15542199999999</v>
      </c>
      <c r="Q96" s="9">
        <v>100</v>
      </c>
      <c r="R96" s="6">
        <f t="shared" si="3"/>
        <v>45.359237</v>
      </c>
    </row>
    <row r="97" spans="1:18" x14ac:dyDescent="0.25">
      <c r="A97" s="15">
        <v>92</v>
      </c>
      <c r="B97" s="9" t="s">
        <v>0</v>
      </c>
      <c r="C97" s="9" t="s">
        <v>275</v>
      </c>
      <c r="D97" s="9" t="s">
        <v>159</v>
      </c>
      <c r="E97" s="9" t="s">
        <v>276</v>
      </c>
      <c r="F97" s="10" t="s">
        <v>4</v>
      </c>
      <c r="G97" s="9" t="s">
        <v>5</v>
      </c>
      <c r="H97" s="9" t="s">
        <v>6</v>
      </c>
      <c r="I97" s="11" t="s">
        <v>7</v>
      </c>
      <c r="J97" s="9" t="s">
        <v>8</v>
      </c>
      <c r="K97" s="9" t="s">
        <v>277</v>
      </c>
      <c r="L97" s="9">
        <v>0.6</v>
      </c>
      <c r="M97" s="9">
        <v>0.5</v>
      </c>
      <c r="N97" s="12" t="s">
        <v>10</v>
      </c>
      <c r="O97" s="13">
        <v>1200</v>
      </c>
      <c r="P97" s="3">
        <f t="shared" si="2"/>
        <v>544.31084399999997</v>
      </c>
      <c r="Q97" s="9">
        <v>200</v>
      </c>
      <c r="R97" s="6">
        <f t="shared" si="3"/>
        <v>90.718474000000001</v>
      </c>
    </row>
    <row r="98" spans="1:18" x14ac:dyDescent="0.25">
      <c r="A98" s="15">
        <v>93</v>
      </c>
      <c r="B98" s="9" t="s">
        <v>0</v>
      </c>
      <c r="C98" s="9" t="s">
        <v>278</v>
      </c>
      <c r="D98" s="9" t="s">
        <v>2</v>
      </c>
      <c r="E98" s="9" t="s">
        <v>279</v>
      </c>
      <c r="F98" s="10" t="s">
        <v>4</v>
      </c>
      <c r="G98" s="9" t="s">
        <v>5</v>
      </c>
      <c r="H98" s="9" t="s">
        <v>6</v>
      </c>
      <c r="I98" s="11" t="s">
        <v>7</v>
      </c>
      <c r="J98" s="9" t="s">
        <v>8</v>
      </c>
      <c r="K98" s="14" t="s">
        <v>280</v>
      </c>
      <c r="L98" s="9">
        <v>1</v>
      </c>
      <c r="M98" s="9">
        <v>0.3</v>
      </c>
      <c r="N98" s="12" t="s">
        <v>10</v>
      </c>
      <c r="O98" s="13">
        <v>600</v>
      </c>
      <c r="P98" s="3">
        <f t="shared" si="2"/>
        <v>272.15542199999999</v>
      </c>
      <c r="Q98" s="9">
        <v>100</v>
      </c>
      <c r="R98" s="6">
        <f t="shared" si="3"/>
        <v>45.359237</v>
      </c>
    </row>
    <row r="99" spans="1:18" x14ac:dyDescent="0.25">
      <c r="A99" s="15">
        <v>94</v>
      </c>
      <c r="B99" s="9" t="s">
        <v>0</v>
      </c>
      <c r="C99" s="9" t="s">
        <v>281</v>
      </c>
      <c r="D99" s="9" t="s">
        <v>2</v>
      </c>
      <c r="E99" s="9" t="s">
        <v>282</v>
      </c>
      <c r="F99" s="10" t="s">
        <v>4</v>
      </c>
      <c r="G99" s="9" t="s">
        <v>5</v>
      </c>
      <c r="H99" s="9" t="s">
        <v>6</v>
      </c>
      <c r="I99" s="11" t="s">
        <v>7</v>
      </c>
      <c r="J99" s="9" t="s">
        <v>8</v>
      </c>
      <c r="K99" s="9" t="s">
        <v>283</v>
      </c>
      <c r="L99" s="9">
        <v>3</v>
      </c>
      <c r="M99" s="9">
        <v>0.1</v>
      </c>
      <c r="N99" s="12" t="s">
        <v>10</v>
      </c>
      <c r="O99" s="13">
        <v>150</v>
      </c>
      <c r="P99" s="3">
        <f t="shared" si="2"/>
        <v>68.038855499999997</v>
      </c>
      <c r="Q99" s="9">
        <v>25</v>
      </c>
      <c r="R99" s="6">
        <f t="shared" si="3"/>
        <v>11.33980925</v>
      </c>
    </row>
    <row r="100" spans="1:18" x14ac:dyDescent="0.25">
      <c r="A100" s="15">
        <v>95</v>
      </c>
      <c r="B100" s="9" t="s">
        <v>0</v>
      </c>
      <c r="C100" s="9" t="s">
        <v>284</v>
      </c>
      <c r="D100" s="9" t="s">
        <v>2</v>
      </c>
      <c r="E100" s="9" t="s">
        <v>285</v>
      </c>
      <c r="F100" s="10" t="s">
        <v>4</v>
      </c>
      <c r="G100" s="9" t="s">
        <v>5</v>
      </c>
      <c r="H100" s="9" t="s">
        <v>6</v>
      </c>
      <c r="I100" s="11" t="s">
        <v>7</v>
      </c>
      <c r="J100" s="9" t="s">
        <v>8</v>
      </c>
      <c r="K100" s="9" t="s">
        <v>286</v>
      </c>
      <c r="L100" s="9">
        <v>1</v>
      </c>
      <c r="M100" s="9">
        <v>0.5</v>
      </c>
      <c r="N100" s="12" t="s">
        <v>10</v>
      </c>
      <c r="O100" s="13">
        <v>1500</v>
      </c>
      <c r="P100" s="3">
        <f t="shared" si="2"/>
        <v>680.388555</v>
      </c>
      <c r="Q100" s="9">
        <v>250</v>
      </c>
      <c r="R100" s="6">
        <f t="shared" si="3"/>
        <v>113.3980925</v>
      </c>
    </row>
    <row r="101" spans="1:18" x14ac:dyDescent="0.25">
      <c r="A101" s="15">
        <v>96</v>
      </c>
      <c r="B101" s="9" t="s">
        <v>0</v>
      </c>
      <c r="C101" s="9" t="s">
        <v>287</v>
      </c>
      <c r="D101" s="9" t="s">
        <v>2</v>
      </c>
      <c r="E101" s="9" t="s">
        <v>288</v>
      </c>
      <c r="F101" s="10" t="s">
        <v>4</v>
      </c>
      <c r="G101" s="9" t="s">
        <v>5</v>
      </c>
      <c r="H101" s="9" t="s">
        <v>6</v>
      </c>
      <c r="I101" s="11" t="s">
        <v>7</v>
      </c>
      <c r="J101" s="9" t="s">
        <v>8</v>
      </c>
      <c r="K101" s="9" t="s">
        <v>289</v>
      </c>
      <c r="L101" s="9">
        <v>1</v>
      </c>
      <c r="M101" s="9">
        <v>0.2</v>
      </c>
      <c r="N101" s="12" t="s">
        <v>10</v>
      </c>
      <c r="O101" s="13">
        <v>300</v>
      </c>
      <c r="P101" s="3">
        <f t="shared" si="2"/>
        <v>136.07771099999999</v>
      </c>
      <c r="Q101" s="9">
        <v>50</v>
      </c>
      <c r="R101" s="6">
        <f t="shared" si="3"/>
        <v>22.6796185</v>
      </c>
    </row>
    <row r="102" spans="1:18" x14ac:dyDescent="0.25">
      <c r="A102" s="15">
        <v>97</v>
      </c>
      <c r="B102" s="9" t="s">
        <v>0</v>
      </c>
      <c r="C102" s="9" t="s">
        <v>290</v>
      </c>
      <c r="D102" s="9" t="s">
        <v>291</v>
      </c>
      <c r="E102" s="9" t="s">
        <v>61</v>
      </c>
      <c r="F102" s="10" t="s">
        <v>4</v>
      </c>
      <c r="G102" s="9" t="s">
        <v>5</v>
      </c>
      <c r="H102" s="9" t="s">
        <v>6</v>
      </c>
      <c r="I102" s="11" t="s">
        <v>7</v>
      </c>
      <c r="J102" s="9" t="s">
        <v>8</v>
      </c>
      <c r="K102" s="9" t="s">
        <v>292</v>
      </c>
      <c r="L102" s="9">
        <v>2</v>
      </c>
      <c r="M102" s="9">
        <v>0.4</v>
      </c>
      <c r="N102" s="12" t="s">
        <v>10</v>
      </c>
      <c r="O102" s="13">
        <v>600</v>
      </c>
      <c r="P102" s="3">
        <f t="shared" si="2"/>
        <v>272.15542199999999</v>
      </c>
      <c r="Q102" s="9">
        <v>100</v>
      </c>
      <c r="R102" s="6">
        <f t="shared" si="3"/>
        <v>45.359237</v>
      </c>
    </row>
    <row r="103" spans="1:18" x14ac:dyDescent="0.25">
      <c r="A103" s="15">
        <v>98</v>
      </c>
      <c r="B103" s="9" t="s">
        <v>0</v>
      </c>
      <c r="C103" s="9" t="s">
        <v>293</v>
      </c>
      <c r="D103" s="9" t="s">
        <v>2</v>
      </c>
      <c r="E103" s="9" t="s">
        <v>294</v>
      </c>
      <c r="F103" s="10" t="s">
        <v>4</v>
      </c>
      <c r="G103" s="9" t="s">
        <v>5</v>
      </c>
      <c r="H103" s="9" t="s">
        <v>6</v>
      </c>
      <c r="I103" s="11" t="s">
        <v>7</v>
      </c>
      <c r="J103" s="9" t="s">
        <v>8</v>
      </c>
      <c r="K103" s="9" t="s">
        <v>295</v>
      </c>
      <c r="L103" s="9">
        <v>0.8</v>
      </c>
      <c r="M103" s="9">
        <v>0.15</v>
      </c>
      <c r="N103" s="12" t="s">
        <v>10</v>
      </c>
      <c r="O103" s="13">
        <v>300</v>
      </c>
      <c r="P103" s="3">
        <f t="shared" si="2"/>
        <v>136.07771099999999</v>
      </c>
      <c r="Q103" s="9">
        <v>50</v>
      </c>
      <c r="R103" s="6">
        <f t="shared" si="3"/>
        <v>22.6796185</v>
      </c>
    </row>
    <row r="104" spans="1:18" x14ac:dyDescent="0.25">
      <c r="A104" s="15">
        <v>99</v>
      </c>
      <c r="B104" s="9" t="s">
        <v>0</v>
      </c>
      <c r="C104" s="9" t="s">
        <v>296</v>
      </c>
      <c r="D104" s="9" t="s">
        <v>2</v>
      </c>
      <c r="E104" s="9" t="s">
        <v>297</v>
      </c>
      <c r="F104" s="10" t="s">
        <v>4</v>
      </c>
      <c r="G104" s="9" t="s">
        <v>5</v>
      </c>
      <c r="H104" s="9" t="s">
        <v>6</v>
      </c>
      <c r="I104" s="11" t="s">
        <v>7</v>
      </c>
      <c r="J104" s="9" t="s">
        <v>8</v>
      </c>
      <c r="K104" s="9" t="s">
        <v>298</v>
      </c>
      <c r="L104" s="9">
        <v>0.84</v>
      </c>
      <c r="M104" s="9">
        <v>0.4</v>
      </c>
      <c r="N104" s="12" t="s">
        <v>10</v>
      </c>
      <c r="O104" s="13">
        <v>600</v>
      </c>
      <c r="P104" s="3">
        <f t="shared" si="2"/>
        <v>272.15542199999999</v>
      </c>
      <c r="Q104" s="9">
        <v>100</v>
      </c>
      <c r="R104" s="6">
        <f t="shared" si="3"/>
        <v>45.359237</v>
      </c>
    </row>
    <row r="105" spans="1:18" x14ac:dyDescent="0.25">
      <c r="A105" s="15">
        <v>100</v>
      </c>
      <c r="B105" s="9" t="s">
        <v>0</v>
      </c>
      <c r="C105" s="9" t="s">
        <v>299</v>
      </c>
      <c r="D105" s="9" t="s">
        <v>2</v>
      </c>
      <c r="E105" s="9" t="s">
        <v>300</v>
      </c>
      <c r="F105" s="10" t="s">
        <v>4</v>
      </c>
      <c r="G105" s="9" t="s">
        <v>5</v>
      </c>
      <c r="H105" s="9" t="s">
        <v>6</v>
      </c>
      <c r="I105" s="11" t="s">
        <v>7</v>
      </c>
      <c r="J105" s="9" t="s">
        <v>8</v>
      </c>
      <c r="K105" s="14" t="s">
        <v>301</v>
      </c>
      <c r="L105" s="9">
        <v>0.6</v>
      </c>
      <c r="M105" s="9">
        <v>0.3</v>
      </c>
      <c r="N105" s="12" t="s">
        <v>10</v>
      </c>
      <c r="O105" s="13">
        <v>600</v>
      </c>
      <c r="P105" s="3">
        <f t="shared" si="2"/>
        <v>272.15542199999999</v>
      </c>
      <c r="Q105" s="9">
        <v>100</v>
      </c>
      <c r="R105" s="6">
        <f t="shared" si="3"/>
        <v>45.359237</v>
      </c>
    </row>
    <row r="106" spans="1:18" x14ac:dyDescent="0.25">
      <c r="A106" s="15">
        <v>101</v>
      </c>
      <c r="B106" s="9" t="s">
        <v>0</v>
      </c>
      <c r="C106" s="9" t="s">
        <v>302</v>
      </c>
      <c r="D106" s="9" t="s">
        <v>2</v>
      </c>
      <c r="E106" s="9" t="s">
        <v>303</v>
      </c>
      <c r="F106" s="10" t="s">
        <v>4</v>
      </c>
      <c r="G106" s="9" t="s">
        <v>5</v>
      </c>
      <c r="H106" s="9" t="s">
        <v>6</v>
      </c>
      <c r="I106" s="11" t="s">
        <v>7</v>
      </c>
      <c r="J106" s="9" t="s">
        <v>8</v>
      </c>
      <c r="K106" s="14" t="s">
        <v>304</v>
      </c>
      <c r="L106" s="9">
        <v>1.5</v>
      </c>
      <c r="M106" s="9">
        <v>0.5</v>
      </c>
      <c r="N106" s="12" t="s">
        <v>10</v>
      </c>
      <c r="O106" s="13">
        <v>1800</v>
      </c>
      <c r="P106" s="3">
        <f t="shared" si="2"/>
        <v>816.46626600000002</v>
      </c>
      <c r="Q106" s="9">
        <v>300</v>
      </c>
      <c r="R106" s="6">
        <f t="shared" si="3"/>
        <v>136.07771099999999</v>
      </c>
    </row>
    <row r="107" spans="1:18" x14ac:dyDescent="0.25">
      <c r="A107" s="15">
        <v>102</v>
      </c>
      <c r="B107" s="9" t="s">
        <v>0</v>
      </c>
      <c r="C107" s="9" t="s">
        <v>305</v>
      </c>
      <c r="D107" s="9" t="s">
        <v>2</v>
      </c>
      <c r="E107" s="9" t="s">
        <v>306</v>
      </c>
      <c r="F107" s="10" t="s">
        <v>4</v>
      </c>
      <c r="G107" s="9" t="s">
        <v>5</v>
      </c>
      <c r="H107" s="9" t="s">
        <v>6</v>
      </c>
      <c r="I107" s="11" t="s">
        <v>7</v>
      </c>
      <c r="J107" s="9" t="s">
        <v>8</v>
      </c>
      <c r="K107" s="9" t="s">
        <v>307</v>
      </c>
      <c r="L107" s="9">
        <v>0.7</v>
      </c>
      <c r="M107" s="9">
        <v>0.4</v>
      </c>
      <c r="N107" s="12" t="s">
        <v>10</v>
      </c>
      <c r="O107" s="13">
        <v>900</v>
      </c>
      <c r="P107" s="3">
        <f t="shared" si="2"/>
        <v>408.23313300000001</v>
      </c>
      <c r="Q107" s="9">
        <v>150</v>
      </c>
      <c r="R107" s="6">
        <f t="shared" si="3"/>
        <v>68.038855499999997</v>
      </c>
    </row>
    <row r="108" spans="1:18" x14ac:dyDescent="0.25">
      <c r="A108" s="15">
        <v>103</v>
      </c>
      <c r="B108" s="9" t="s">
        <v>0</v>
      </c>
      <c r="C108" s="9" t="s">
        <v>308</v>
      </c>
      <c r="D108" s="9" t="s">
        <v>2</v>
      </c>
      <c r="E108" s="9" t="s">
        <v>309</v>
      </c>
      <c r="F108" s="10" t="s">
        <v>4</v>
      </c>
      <c r="G108" s="9" t="s">
        <v>5</v>
      </c>
      <c r="H108" s="9" t="s">
        <v>6</v>
      </c>
      <c r="I108" s="11" t="s">
        <v>7</v>
      </c>
      <c r="J108" s="9" t="s">
        <v>8</v>
      </c>
      <c r="K108" s="14" t="s">
        <v>310</v>
      </c>
      <c r="L108" s="9">
        <v>0.25</v>
      </c>
      <c r="M108" s="9">
        <v>0.25</v>
      </c>
      <c r="N108" s="12" t="s">
        <v>10</v>
      </c>
      <c r="O108" s="13">
        <v>600</v>
      </c>
      <c r="P108" s="3">
        <f t="shared" si="2"/>
        <v>272.15542199999999</v>
      </c>
      <c r="Q108" s="9">
        <v>100</v>
      </c>
      <c r="R108" s="6">
        <f t="shared" si="3"/>
        <v>45.359237</v>
      </c>
    </row>
    <row r="109" spans="1:18" x14ac:dyDescent="0.25">
      <c r="A109" s="15">
        <v>104</v>
      </c>
      <c r="B109" s="9" t="s">
        <v>0</v>
      </c>
      <c r="C109" s="9" t="s">
        <v>311</v>
      </c>
      <c r="D109" s="9" t="s">
        <v>2</v>
      </c>
      <c r="E109" s="9" t="s">
        <v>312</v>
      </c>
      <c r="F109" s="10" t="s">
        <v>4</v>
      </c>
      <c r="G109" s="9" t="s">
        <v>5</v>
      </c>
      <c r="H109" s="9" t="s">
        <v>6</v>
      </c>
      <c r="I109" s="11" t="s">
        <v>7</v>
      </c>
      <c r="J109" s="9" t="s">
        <v>8</v>
      </c>
      <c r="K109" s="9" t="s">
        <v>313</v>
      </c>
      <c r="L109" s="9">
        <v>1</v>
      </c>
      <c r="M109" s="9">
        <v>0.3</v>
      </c>
      <c r="N109" s="12" t="s">
        <v>10</v>
      </c>
      <c r="O109" s="13">
        <v>600</v>
      </c>
      <c r="P109" s="3">
        <f t="shared" si="2"/>
        <v>272.15542199999999</v>
      </c>
      <c r="Q109" s="9">
        <v>100</v>
      </c>
      <c r="R109" s="6">
        <f t="shared" si="3"/>
        <v>45.359237</v>
      </c>
    </row>
    <row r="110" spans="1:18" x14ac:dyDescent="0.25">
      <c r="A110" s="15">
        <v>105</v>
      </c>
      <c r="B110" s="9" t="s">
        <v>0</v>
      </c>
      <c r="C110" s="9" t="s">
        <v>314</v>
      </c>
      <c r="D110" s="9" t="s">
        <v>2</v>
      </c>
      <c r="E110" s="9" t="s">
        <v>315</v>
      </c>
      <c r="F110" s="10" t="s">
        <v>4</v>
      </c>
      <c r="G110" s="9" t="s">
        <v>5</v>
      </c>
      <c r="H110" s="9" t="s">
        <v>6</v>
      </c>
      <c r="I110" s="11" t="s">
        <v>7</v>
      </c>
      <c r="J110" s="9" t="s">
        <v>8</v>
      </c>
      <c r="K110" s="9" t="s">
        <v>316</v>
      </c>
      <c r="L110" s="9">
        <v>0.8</v>
      </c>
      <c r="M110" s="9">
        <v>0.3</v>
      </c>
      <c r="N110" s="12" t="s">
        <v>10</v>
      </c>
      <c r="O110" s="13">
        <v>750</v>
      </c>
      <c r="P110" s="3">
        <f t="shared" si="2"/>
        <v>340.1942775</v>
      </c>
      <c r="Q110" s="9">
        <v>125</v>
      </c>
      <c r="R110" s="6">
        <f t="shared" si="3"/>
        <v>56.699046250000002</v>
      </c>
    </row>
    <row r="111" spans="1:18" x14ac:dyDescent="0.25">
      <c r="A111" s="15">
        <v>106</v>
      </c>
      <c r="B111" s="9" t="s">
        <v>0</v>
      </c>
      <c r="C111" s="9" t="s">
        <v>317</v>
      </c>
      <c r="D111" s="9" t="s">
        <v>2</v>
      </c>
      <c r="E111" s="9" t="s">
        <v>318</v>
      </c>
      <c r="F111" s="10" t="s">
        <v>4</v>
      </c>
      <c r="G111" s="9" t="s">
        <v>5</v>
      </c>
      <c r="H111" s="9" t="s">
        <v>6</v>
      </c>
      <c r="I111" s="11" t="s">
        <v>7</v>
      </c>
      <c r="J111" s="9" t="s">
        <v>8</v>
      </c>
      <c r="K111" s="9" t="s">
        <v>262</v>
      </c>
      <c r="L111" s="9">
        <v>0.5</v>
      </c>
      <c r="M111" s="9">
        <v>0.3</v>
      </c>
      <c r="N111" s="12" t="s">
        <v>10</v>
      </c>
      <c r="O111" s="13">
        <v>900</v>
      </c>
      <c r="P111" s="3">
        <f t="shared" si="2"/>
        <v>408.23313300000001</v>
      </c>
      <c r="Q111" s="9">
        <v>150</v>
      </c>
      <c r="R111" s="6">
        <f t="shared" si="3"/>
        <v>68.038855499999997</v>
      </c>
    </row>
    <row r="112" spans="1:18" x14ac:dyDescent="0.25">
      <c r="A112" s="15">
        <v>107</v>
      </c>
      <c r="B112" s="9" t="s">
        <v>0</v>
      </c>
      <c r="C112" s="9" t="s">
        <v>319</v>
      </c>
      <c r="D112" s="9" t="s">
        <v>159</v>
      </c>
      <c r="E112" s="9" t="s">
        <v>320</v>
      </c>
      <c r="F112" s="10" t="s">
        <v>4</v>
      </c>
      <c r="G112" s="9" t="s">
        <v>5</v>
      </c>
      <c r="H112" s="9" t="s">
        <v>6</v>
      </c>
      <c r="I112" s="11" t="s">
        <v>7</v>
      </c>
      <c r="J112" s="9" t="s">
        <v>8</v>
      </c>
      <c r="K112" s="9" t="s">
        <v>321</v>
      </c>
      <c r="L112" s="9">
        <v>1</v>
      </c>
      <c r="M112" s="9">
        <v>0.4</v>
      </c>
      <c r="N112" s="12" t="s">
        <v>10</v>
      </c>
      <c r="O112" s="13">
        <v>900</v>
      </c>
      <c r="P112" s="3">
        <f t="shared" si="2"/>
        <v>408.23313300000001</v>
      </c>
      <c r="Q112" s="9">
        <v>150</v>
      </c>
      <c r="R112" s="6">
        <f t="shared" si="3"/>
        <v>68.038855499999997</v>
      </c>
    </row>
    <row r="113" spans="1:18" x14ac:dyDescent="0.25">
      <c r="A113" s="15">
        <v>108</v>
      </c>
      <c r="B113" s="9" t="s">
        <v>0</v>
      </c>
      <c r="C113" s="9" t="s">
        <v>322</v>
      </c>
      <c r="D113" s="9" t="s">
        <v>2</v>
      </c>
      <c r="E113" s="9" t="s">
        <v>323</v>
      </c>
      <c r="F113" s="10" t="s">
        <v>4</v>
      </c>
      <c r="G113" s="9" t="s">
        <v>5</v>
      </c>
      <c r="H113" s="9" t="s">
        <v>6</v>
      </c>
      <c r="I113" s="11" t="s">
        <v>7</v>
      </c>
      <c r="J113" s="9" t="s">
        <v>8</v>
      </c>
      <c r="K113" s="14" t="s">
        <v>185</v>
      </c>
      <c r="L113" s="9">
        <v>2</v>
      </c>
      <c r="M113" s="9">
        <v>0.4</v>
      </c>
      <c r="N113" s="12" t="s">
        <v>10</v>
      </c>
      <c r="O113" s="13">
        <v>1500</v>
      </c>
      <c r="P113" s="3">
        <f t="shared" si="2"/>
        <v>680.388555</v>
      </c>
      <c r="Q113" s="9">
        <v>250</v>
      </c>
      <c r="R113" s="6">
        <f t="shared" si="3"/>
        <v>113.3980925</v>
      </c>
    </row>
    <row r="114" spans="1:18" x14ac:dyDescent="0.25">
      <c r="A114" s="15">
        <v>109</v>
      </c>
      <c r="B114" s="9" t="s">
        <v>0</v>
      </c>
      <c r="C114" s="9" t="s">
        <v>324</v>
      </c>
      <c r="D114" s="9" t="s">
        <v>2</v>
      </c>
      <c r="E114" s="9" t="s">
        <v>325</v>
      </c>
      <c r="F114" s="10" t="s">
        <v>4</v>
      </c>
      <c r="G114" s="9" t="s">
        <v>5</v>
      </c>
      <c r="H114" s="9" t="s">
        <v>6</v>
      </c>
      <c r="I114" s="11" t="s">
        <v>7</v>
      </c>
      <c r="J114" s="9" t="s">
        <v>8</v>
      </c>
      <c r="K114" s="14" t="s">
        <v>326</v>
      </c>
      <c r="L114" s="9">
        <v>0.5</v>
      </c>
      <c r="M114" s="9">
        <v>0.05</v>
      </c>
      <c r="N114" s="12" t="s">
        <v>10</v>
      </c>
      <c r="O114" s="13">
        <v>60</v>
      </c>
      <c r="P114" s="3">
        <f t="shared" si="2"/>
        <v>27.215542200000002</v>
      </c>
      <c r="Q114" s="9">
        <v>10</v>
      </c>
      <c r="R114" s="6">
        <f t="shared" si="3"/>
        <v>4.5359237000000006</v>
      </c>
    </row>
    <row r="115" spans="1:18" x14ac:dyDescent="0.25">
      <c r="A115" s="15">
        <v>110</v>
      </c>
      <c r="B115" s="9" t="s">
        <v>0</v>
      </c>
      <c r="C115" s="9" t="s">
        <v>327</v>
      </c>
      <c r="D115" s="9" t="s">
        <v>2</v>
      </c>
      <c r="E115" s="9" t="s">
        <v>328</v>
      </c>
      <c r="F115" s="10" t="s">
        <v>4</v>
      </c>
      <c r="G115" s="9" t="s">
        <v>5</v>
      </c>
      <c r="H115" s="9" t="s">
        <v>6</v>
      </c>
      <c r="I115" s="11" t="s">
        <v>7</v>
      </c>
      <c r="J115" s="9" t="s">
        <v>8</v>
      </c>
      <c r="K115" s="9" t="s">
        <v>329</v>
      </c>
      <c r="L115" s="9">
        <v>0.6</v>
      </c>
      <c r="M115" s="9">
        <v>0.03</v>
      </c>
      <c r="N115" s="12" t="s">
        <v>10</v>
      </c>
      <c r="O115" s="13">
        <v>60</v>
      </c>
      <c r="P115" s="3">
        <f t="shared" si="2"/>
        <v>27.215542200000002</v>
      </c>
      <c r="Q115" s="9">
        <v>10</v>
      </c>
      <c r="R115" s="6">
        <f t="shared" si="3"/>
        <v>4.5359237000000006</v>
      </c>
    </row>
    <row r="116" spans="1:18" x14ac:dyDescent="0.25">
      <c r="A116" s="15">
        <v>111</v>
      </c>
      <c r="B116" s="9" t="s">
        <v>0</v>
      </c>
      <c r="C116" s="9" t="s">
        <v>330</v>
      </c>
      <c r="D116" s="9" t="s">
        <v>2</v>
      </c>
      <c r="E116" s="9" t="s">
        <v>331</v>
      </c>
      <c r="F116" s="10" t="s">
        <v>4</v>
      </c>
      <c r="G116" s="9" t="s">
        <v>5</v>
      </c>
      <c r="H116" s="9" t="s">
        <v>6</v>
      </c>
      <c r="I116" s="11" t="s">
        <v>7</v>
      </c>
      <c r="J116" s="9" t="s">
        <v>8</v>
      </c>
      <c r="K116" s="14" t="s">
        <v>332</v>
      </c>
      <c r="L116" s="9">
        <v>1</v>
      </c>
      <c r="M116" s="9">
        <v>0.3</v>
      </c>
      <c r="N116" s="12" t="s">
        <v>10</v>
      </c>
      <c r="O116" s="13">
        <v>900</v>
      </c>
      <c r="P116" s="3">
        <f t="shared" si="2"/>
        <v>408.23313300000001</v>
      </c>
      <c r="Q116" s="9">
        <v>150</v>
      </c>
      <c r="R116" s="6">
        <f t="shared" si="3"/>
        <v>68.038855499999997</v>
      </c>
    </row>
    <row r="117" spans="1:18" x14ac:dyDescent="0.25">
      <c r="A117" s="15">
        <v>112</v>
      </c>
      <c r="B117" s="9" t="s">
        <v>0</v>
      </c>
      <c r="C117" s="9" t="s">
        <v>333</v>
      </c>
      <c r="D117" s="9" t="s">
        <v>2</v>
      </c>
      <c r="E117" s="9" t="s">
        <v>334</v>
      </c>
      <c r="F117" s="10" t="s">
        <v>4</v>
      </c>
      <c r="G117" s="9" t="s">
        <v>5</v>
      </c>
      <c r="H117" s="9" t="s">
        <v>6</v>
      </c>
      <c r="I117" s="11" t="s">
        <v>7</v>
      </c>
      <c r="J117" s="9" t="s">
        <v>8</v>
      </c>
      <c r="K117" s="14" t="s">
        <v>188</v>
      </c>
      <c r="L117" s="9">
        <v>0.5</v>
      </c>
      <c r="M117" s="9">
        <v>0.15</v>
      </c>
      <c r="N117" s="12" t="s">
        <v>10</v>
      </c>
      <c r="O117" s="13">
        <v>300</v>
      </c>
      <c r="P117" s="3">
        <f t="shared" si="2"/>
        <v>136.07771099999999</v>
      </c>
      <c r="Q117" s="9">
        <v>50</v>
      </c>
      <c r="R117" s="6">
        <f t="shared" si="3"/>
        <v>22.6796185</v>
      </c>
    </row>
    <row r="118" spans="1:18" x14ac:dyDescent="0.25">
      <c r="A118" s="15">
        <v>113</v>
      </c>
      <c r="B118" s="9" t="s">
        <v>0</v>
      </c>
      <c r="C118" s="9" t="s">
        <v>335</v>
      </c>
      <c r="D118" s="9" t="s">
        <v>2</v>
      </c>
      <c r="E118" s="9" t="s">
        <v>336</v>
      </c>
      <c r="F118" s="10" t="s">
        <v>4</v>
      </c>
      <c r="G118" s="9" t="s">
        <v>5</v>
      </c>
      <c r="H118" s="9" t="s">
        <v>6</v>
      </c>
      <c r="I118" s="11" t="s">
        <v>7</v>
      </c>
      <c r="J118" s="9" t="s">
        <v>8</v>
      </c>
      <c r="K118" s="9" t="s">
        <v>337</v>
      </c>
      <c r="L118" s="9">
        <v>0.5</v>
      </c>
      <c r="M118" s="9">
        <v>0.3</v>
      </c>
      <c r="N118" s="12" t="s">
        <v>10</v>
      </c>
      <c r="O118" s="13">
        <v>900</v>
      </c>
      <c r="P118" s="3">
        <f t="shared" si="2"/>
        <v>408.23313300000001</v>
      </c>
      <c r="Q118" s="9">
        <v>150</v>
      </c>
      <c r="R118" s="6">
        <f t="shared" si="3"/>
        <v>68.038855499999997</v>
      </c>
    </row>
    <row r="119" spans="1:18" x14ac:dyDescent="0.25">
      <c r="A119" s="15">
        <v>114</v>
      </c>
      <c r="B119" s="9" t="s">
        <v>0</v>
      </c>
      <c r="C119" s="9" t="s">
        <v>338</v>
      </c>
      <c r="D119" s="9" t="s">
        <v>73</v>
      </c>
      <c r="E119" s="9" t="s">
        <v>339</v>
      </c>
      <c r="F119" s="10" t="s">
        <v>4</v>
      </c>
      <c r="G119" s="9" t="s">
        <v>5</v>
      </c>
      <c r="H119" s="9" t="s">
        <v>6</v>
      </c>
      <c r="I119" s="11" t="s">
        <v>7</v>
      </c>
      <c r="J119" s="9" t="s">
        <v>8</v>
      </c>
      <c r="K119" s="9" t="s">
        <v>340</v>
      </c>
      <c r="L119" s="9">
        <v>1</v>
      </c>
      <c r="M119" s="9">
        <v>0.2</v>
      </c>
      <c r="N119" s="12" t="s">
        <v>10</v>
      </c>
      <c r="O119" s="13">
        <v>300</v>
      </c>
      <c r="P119" s="3">
        <f t="shared" si="2"/>
        <v>136.07771099999999</v>
      </c>
      <c r="Q119" s="9">
        <v>50</v>
      </c>
      <c r="R119" s="6">
        <f t="shared" si="3"/>
        <v>22.6796185</v>
      </c>
    </row>
    <row r="120" spans="1:18" x14ac:dyDescent="0.25">
      <c r="A120" s="15">
        <v>115</v>
      </c>
      <c r="B120" s="9" t="s">
        <v>0</v>
      </c>
      <c r="C120" s="9" t="s">
        <v>341</v>
      </c>
      <c r="D120" s="9" t="s">
        <v>73</v>
      </c>
      <c r="E120" s="9" t="s">
        <v>236</v>
      </c>
      <c r="F120" s="10" t="s">
        <v>4</v>
      </c>
      <c r="G120" s="9" t="s">
        <v>5</v>
      </c>
      <c r="H120" s="9" t="s">
        <v>6</v>
      </c>
      <c r="I120" s="11" t="s">
        <v>7</v>
      </c>
      <c r="J120" s="9" t="s">
        <v>8</v>
      </c>
      <c r="K120" s="9" t="s">
        <v>185</v>
      </c>
      <c r="L120" s="9">
        <v>8</v>
      </c>
      <c r="M120" s="9">
        <v>0.3</v>
      </c>
      <c r="N120" s="12" t="s">
        <v>10</v>
      </c>
      <c r="O120" s="13">
        <v>600</v>
      </c>
      <c r="P120" s="3">
        <f t="shared" si="2"/>
        <v>272.15542199999999</v>
      </c>
      <c r="Q120" s="9">
        <v>100</v>
      </c>
      <c r="R120" s="6">
        <f t="shared" si="3"/>
        <v>45.359237</v>
      </c>
    </row>
    <row r="121" spans="1:18" x14ac:dyDescent="0.25">
      <c r="A121" s="15">
        <v>116</v>
      </c>
      <c r="B121" s="9" t="s">
        <v>0</v>
      </c>
      <c r="C121" s="9" t="s">
        <v>342</v>
      </c>
      <c r="D121" s="9" t="s">
        <v>33</v>
      </c>
      <c r="E121" s="9" t="s">
        <v>343</v>
      </c>
      <c r="F121" s="10" t="s">
        <v>4</v>
      </c>
      <c r="G121" s="9" t="s">
        <v>5</v>
      </c>
      <c r="H121" s="9" t="s">
        <v>6</v>
      </c>
      <c r="I121" s="11" t="s">
        <v>7</v>
      </c>
      <c r="J121" s="9" t="s">
        <v>8</v>
      </c>
      <c r="K121" s="9" t="s">
        <v>344</v>
      </c>
      <c r="L121" s="9">
        <v>1.9</v>
      </c>
      <c r="M121" s="9">
        <v>0.3</v>
      </c>
      <c r="N121" s="12" t="s">
        <v>10</v>
      </c>
      <c r="O121" s="13">
        <v>600</v>
      </c>
      <c r="P121" s="3">
        <f t="shared" si="2"/>
        <v>272.15542199999999</v>
      </c>
      <c r="Q121" s="9">
        <v>100</v>
      </c>
      <c r="R121" s="6">
        <f t="shared" si="3"/>
        <v>45.359237</v>
      </c>
    </row>
    <row r="122" spans="1:18" x14ac:dyDescent="0.25">
      <c r="A122" s="15">
        <v>117</v>
      </c>
      <c r="B122" s="9" t="s">
        <v>0</v>
      </c>
      <c r="C122" s="9" t="s">
        <v>345</v>
      </c>
      <c r="D122" s="9" t="s">
        <v>33</v>
      </c>
      <c r="E122" s="9" t="s">
        <v>346</v>
      </c>
      <c r="F122" s="10" t="s">
        <v>4</v>
      </c>
      <c r="G122" s="9" t="s">
        <v>5</v>
      </c>
      <c r="H122" s="9" t="s">
        <v>6</v>
      </c>
      <c r="I122" s="11" t="s">
        <v>7</v>
      </c>
      <c r="J122" s="9" t="s">
        <v>8</v>
      </c>
      <c r="K122" s="9" t="s">
        <v>347</v>
      </c>
      <c r="L122" s="9">
        <v>1</v>
      </c>
      <c r="M122" s="9">
        <v>0.8</v>
      </c>
      <c r="N122" s="12" t="s">
        <v>10</v>
      </c>
      <c r="O122" s="13">
        <v>1500</v>
      </c>
      <c r="P122" s="3">
        <f t="shared" si="2"/>
        <v>680.388555</v>
      </c>
      <c r="Q122" s="9">
        <v>250</v>
      </c>
      <c r="R122" s="6">
        <f t="shared" si="3"/>
        <v>113.3980925</v>
      </c>
    </row>
    <row r="123" spans="1:18" x14ac:dyDescent="0.25">
      <c r="A123" s="15">
        <v>118</v>
      </c>
      <c r="B123" s="9" t="s">
        <v>0</v>
      </c>
      <c r="C123" s="9" t="s">
        <v>348</v>
      </c>
      <c r="D123" s="9" t="s">
        <v>33</v>
      </c>
      <c r="E123" s="9" t="s">
        <v>349</v>
      </c>
      <c r="F123" s="10" t="s">
        <v>4</v>
      </c>
      <c r="G123" s="9" t="s">
        <v>5</v>
      </c>
      <c r="H123" s="9" t="s">
        <v>6</v>
      </c>
      <c r="I123" s="11" t="s">
        <v>7</v>
      </c>
      <c r="J123" s="9" t="s">
        <v>8</v>
      </c>
      <c r="K123" s="9" t="s">
        <v>350</v>
      </c>
      <c r="L123" s="9">
        <v>1.4</v>
      </c>
      <c r="M123" s="9">
        <v>0.5</v>
      </c>
      <c r="N123" s="12" t="s">
        <v>10</v>
      </c>
      <c r="O123" s="13">
        <v>1800</v>
      </c>
      <c r="P123" s="3">
        <f t="shared" si="2"/>
        <v>816.46626600000002</v>
      </c>
      <c r="Q123" s="9">
        <v>300</v>
      </c>
      <c r="R123" s="6">
        <f t="shared" si="3"/>
        <v>136.07771099999999</v>
      </c>
    </row>
    <row r="124" spans="1:18" x14ac:dyDescent="0.25">
      <c r="A124" s="15">
        <v>119</v>
      </c>
      <c r="B124" s="9" t="s">
        <v>0</v>
      </c>
      <c r="C124" s="9" t="s">
        <v>351</v>
      </c>
      <c r="D124" s="9" t="s">
        <v>2</v>
      </c>
      <c r="E124" s="9" t="s">
        <v>352</v>
      </c>
      <c r="F124" s="10" t="s">
        <v>4</v>
      </c>
      <c r="G124" s="9" t="s">
        <v>5</v>
      </c>
      <c r="H124" s="9" t="s">
        <v>6</v>
      </c>
      <c r="I124" s="11" t="s">
        <v>7</v>
      </c>
      <c r="J124" s="9" t="s">
        <v>8</v>
      </c>
      <c r="K124" s="9" t="s">
        <v>353</v>
      </c>
      <c r="L124" s="9">
        <v>1.4</v>
      </c>
      <c r="M124" s="9">
        <v>0.2</v>
      </c>
      <c r="N124" s="12" t="s">
        <v>10</v>
      </c>
      <c r="O124" s="13">
        <v>600</v>
      </c>
      <c r="P124" s="3">
        <f t="shared" si="2"/>
        <v>272.15542199999999</v>
      </c>
      <c r="Q124" s="9">
        <v>100</v>
      </c>
      <c r="R124" s="6">
        <f t="shared" si="3"/>
        <v>45.359237</v>
      </c>
    </row>
    <row r="125" spans="1:18" x14ac:dyDescent="0.25">
      <c r="A125" s="15">
        <v>120</v>
      </c>
      <c r="B125" s="9" t="s">
        <v>0</v>
      </c>
      <c r="C125" s="14" t="s">
        <v>354</v>
      </c>
      <c r="D125" s="9" t="s">
        <v>73</v>
      </c>
      <c r="E125" s="9" t="s">
        <v>355</v>
      </c>
      <c r="F125" s="10" t="s">
        <v>4</v>
      </c>
      <c r="G125" s="9" t="s">
        <v>5</v>
      </c>
      <c r="H125" s="9" t="s">
        <v>6</v>
      </c>
      <c r="I125" s="11" t="s">
        <v>7</v>
      </c>
      <c r="J125" s="9" t="s">
        <v>8</v>
      </c>
      <c r="K125" s="14" t="s">
        <v>356</v>
      </c>
      <c r="L125" s="9">
        <v>0.8</v>
      </c>
      <c r="M125" s="9">
        <v>0.8</v>
      </c>
      <c r="N125" s="12" t="s">
        <v>10</v>
      </c>
      <c r="O125" s="13">
        <v>1000</v>
      </c>
      <c r="P125" s="3">
        <f t="shared" si="2"/>
        <v>453.59237000000002</v>
      </c>
      <c r="Q125" s="9">
        <v>142.85714285714286</v>
      </c>
      <c r="R125" s="6">
        <f t="shared" si="3"/>
        <v>64.798910000000006</v>
      </c>
    </row>
    <row r="126" spans="1:18" x14ac:dyDescent="0.25">
      <c r="A126" s="15">
        <v>121</v>
      </c>
      <c r="B126" s="9" t="s">
        <v>0</v>
      </c>
      <c r="C126" s="14" t="s">
        <v>357</v>
      </c>
      <c r="D126" s="9" t="s">
        <v>2</v>
      </c>
      <c r="E126" s="9" t="s">
        <v>358</v>
      </c>
      <c r="F126" s="10" t="s">
        <v>4</v>
      </c>
      <c r="G126" s="9" t="s">
        <v>5</v>
      </c>
      <c r="H126" s="9" t="s">
        <v>6</v>
      </c>
      <c r="I126" s="11" t="s">
        <v>7</v>
      </c>
      <c r="J126" s="9" t="s">
        <v>8</v>
      </c>
      <c r="K126" s="14" t="s">
        <v>359</v>
      </c>
      <c r="L126" s="9">
        <v>0.5</v>
      </c>
      <c r="M126" s="9">
        <v>0.5</v>
      </c>
      <c r="N126" s="12" t="s">
        <v>10</v>
      </c>
      <c r="O126" s="13">
        <v>300</v>
      </c>
      <c r="P126" s="3">
        <f t="shared" si="2"/>
        <v>136.07771099999999</v>
      </c>
      <c r="Q126" s="9">
        <v>50</v>
      </c>
      <c r="R126" s="6">
        <f t="shared" si="3"/>
        <v>22.6796185</v>
      </c>
    </row>
    <row r="127" spans="1:18" x14ac:dyDescent="0.25">
      <c r="A127" s="15">
        <v>122</v>
      </c>
      <c r="B127" s="9" t="s">
        <v>0</v>
      </c>
      <c r="C127" s="14" t="s">
        <v>360</v>
      </c>
      <c r="D127" s="9" t="s">
        <v>170</v>
      </c>
      <c r="E127" s="9" t="s">
        <v>361</v>
      </c>
      <c r="F127" s="10" t="s">
        <v>4</v>
      </c>
      <c r="G127" s="9" t="s">
        <v>5</v>
      </c>
      <c r="H127" s="9" t="s">
        <v>6</v>
      </c>
      <c r="I127" s="11" t="s">
        <v>7</v>
      </c>
      <c r="J127" s="9" t="s">
        <v>8</v>
      </c>
      <c r="K127" s="14" t="s">
        <v>362</v>
      </c>
      <c r="L127" s="9">
        <v>1</v>
      </c>
      <c r="M127" s="9">
        <v>1</v>
      </c>
      <c r="N127" s="12" t="s">
        <v>10</v>
      </c>
      <c r="O127" s="13">
        <v>500</v>
      </c>
      <c r="P127" s="3">
        <f t="shared" si="2"/>
        <v>226.79618500000001</v>
      </c>
      <c r="Q127" s="9">
        <v>83.333333333333329</v>
      </c>
      <c r="R127" s="6">
        <f t="shared" si="3"/>
        <v>37.799364166666663</v>
      </c>
    </row>
    <row r="128" spans="1:18" x14ac:dyDescent="0.25">
      <c r="A128" s="15">
        <v>123</v>
      </c>
      <c r="B128" s="9" t="s">
        <v>0</v>
      </c>
      <c r="C128" s="14" t="s">
        <v>363</v>
      </c>
      <c r="D128" s="9" t="s">
        <v>166</v>
      </c>
      <c r="E128" s="9" t="s">
        <v>364</v>
      </c>
      <c r="F128" s="10" t="s">
        <v>4</v>
      </c>
      <c r="G128" s="9" t="s">
        <v>5</v>
      </c>
      <c r="H128" s="9" t="s">
        <v>6</v>
      </c>
      <c r="I128" s="11" t="s">
        <v>7</v>
      </c>
      <c r="J128" s="9" t="s">
        <v>8</v>
      </c>
      <c r="K128" s="14" t="s">
        <v>365</v>
      </c>
      <c r="L128" s="9">
        <v>0.5</v>
      </c>
      <c r="M128" s="9">
        <v>0.5</v>
      </c>
      <c r="N128" s="12" t="s">
        <v>10</v>
      </c>
      <c r="O128" s="13">
        <v>2400</v>
      </c>
      <c r="P128" s="3">
        <f t="shared" si="2"/>
        <v>1088.6216879999999</v>
      </c>
      <c r="Q128" s="9">
        <v>400</v>
      </c>
      <c r="R128" s="6">
        <f t="shared" si="3"/>
        <v>181.436948</v>
      </c>
    </row>
    <row r="129" spans="1:18" x14ac:dyDescent="0.25">
      <c r="A129" s="15">
        <v>124</v>
      </c>
      <c r="B129" s="9" t="s">
        <v>0</v>
      </c>
      <c r="C129" s="14" t="s">
        <v>366</v>
      </c>
      <c r="D129" s="9" t="s">
        <v>2</v>
      </c>
      <c r="E129" s="9" t="s">
        <v>367</v>
      </c>
      <c r="F129" s="10" t="s">
        <v>4</v>
      </c>
      <c r="G129" s="9" t="s">
        <v>5</v>
      </c>
      <c r="H129" s="9" t="s">
        <v>6</v>
      </c>
      <c r="I129" s="11" t="s">
        <v>7</v>
      </c>
      <c r="J129" s="9" t="s">
        <v>8</v>
      </c>
      <c r="K129" s="14" t="s">
        <v>368</v>
      </c>
      <c r="L129" s="9">
        <v>1.5</v>
      </c>
      <c r="M129" s="9">
        <v>1.2</v>
      </c>
      <c r="N129" s="12" t="s">
        <v>10</v>
      </c>
      <c r="O129" s="13">
        <v>1500</v>
      </c>
      <c r="P129" s="3">
        <f t="shared" si="2"/>
        <v>680.388555</v>
      </c>
      <c r="Q129" s="9">
        <v>214.28571428571428</v>
      </c>
      <c r="R129" s="6">
        <f t="shared" si="3"/>
        <v>97.198364999999995</v>
      </c>
    </row>
    <row r="130" spans="1:18" x14ac:dyDescent="0.25">
      <c r="A130" s="15">
        <v>125</v>
      </c>
      <c r="B130" s="9" t="s">
        <v>0</v>
      </c>
      <c r="C130" s="14" t="s">
        <v>369</v>
      </c>
      <c r="D130" s="9" t="s">
        <v>33</v>
      </c>
      <c r="E130" s="9" t="s">
        <v>370</v>
      </c>
      <c r="F130" s="10" t="s">
        <v>4</v>
      </c>
      <c r="G130" s="9" t="s">
        <v>5</v>
      </c>
      <c r="H130" s="9" t="s">
        <v>6</v>
      </c>
      <c r="I130" s="11" t="s">
        <v>7</v>
      </c>
      <c r="J130" s="9" t="s">
        <v>8</v>
      </c>
      <c r="K130" s="14" t="s">
        <v>326</v>
      </c>
      <c r="L130" s="9">
        <v>0.5</v>
      </c>
      <c r="M130" s="9">
        <v>0.2</v>
      </c>
      <c r="N130" s="12" t="s">
        <v>10</v>
      </c>
      <c r="O130" s="13">
        <v>300</v>
      </c>
      <c r="P130" s="3">
        <f t="shared" si="2"/>
        <v>136.07771099999999</v>
      </c>
      <c r="Q130" s="9">
        <v>42.857142857142854</v>
      </c>
      <c r="R130" s="6">
        <f t="shared" si="3"/>
        <v>19.439672999999999</v>
      </c>
    </row>
    <row r="131" spans="1:18" x14ac:dyDescent="0.25">
      <c r="A131" s="15">
        <v>126</v>
      </c>
      <c r="B131" s="9" t="s">
        <v>0</v>
      </c>
      <c r="C131" s="14" t="s">
        <v>371</v>
      </c>
      <c r="D131" s="9" t="s">
        <v>73</v>
      </c>
      <c r="E131" s="9" t="s">
        <v>372</v>
      </c>
      <c r="F131" s="10" t="s">
        <v>4</v>
      </c>
      <c r="G131" s="9" t="s">
        <v>5</v>
      </c>
      <c r="H131" s="9" t="s">
        <v>6</v>
      </c>
      <c r="I131" s="11" t="s">
        <v>7</v>
      </c>
      <c r="J131" s="9" t="s">
        <v>8</v>
      </c>
      <c r="K131" s="14" t="s">
        <v>373</v>
      </c>
      <c r="L131" s="9">
        <v>0.5</v>
      </c>
      <c r="M131" s="9">
        <v>0.2</v>
      </c>
      <c r="N131" s="12" t="s">
        <v>10</v>
      </c>
      <c r="O131" s="13">
        <v>300</v>
      </c>
      <c r="P131" s="3">
        <f t="shared" si="2"/>
        <v>136.07771099999999</v>
      </c>
      <c r="Q131" s="9">
        <v>42.857142857142854</v>
      </c>
      <c r="R131" s="6">
        <f t="shared" si="3"/>
        <v>19.439672999999999</v>
      </c>
    </row>
  </sheetData>
  <mergeCells count="2">
    <mergeCell ref="D5:E5"/>
    <mergeCell ref="G5:J5"/>
  </mergeCells>
  <conditionalFormatting sqref="F6">
    <cfRule type="cellIs" dxfId="1" priority="2" operator="greaterThan">
      <formula>$F$11</formula>
    </cfRule>
  </conditionalFormatting>
  <conditionalFormatting sqref="F7:F131">
    <cfRule type="cellIs" dxfId="0" priority="1" operator="greaterThan">
      <formula>$F$11</formula>
    </cfRule>
  </conditionalFormatting>
  <dataValidations count="2">
    <dataValidation type="list" allowBlank="1" showInputMessage="1" showErrorMessage="1" sqref="F6:F16 F18:F131" xr:uid="{E77090B9-7C73-5449-A102-1D8E15AA660B}">
      <formula1>"Male, Female"</formula1>
    </dataValidation>
    <dataValidation type="list" allowBlank="1" showInputMessage="1" showErrorMessage="1" sqref="J6:J131" xr:uid="{F424410D-B208-5C4B-9BD1-D00C543E98FF}">
      <formula1>$X:$X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Fabianus</dc:creator>
  <cp:lastModifiedBy>Irfaan Arizal</cp:lastModifiedBy>
  <dcterms:created xsi:type="dcterms:W3CDTF">2025-07-15T00:51:37Z</dcterms:created>
  <dcterms:modified xsi:type="dcterms:W3CDTF">2025-07-15T02:53:03Z</dcterms:modified>
</cp:coreProperties>
</file>