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K:\BB RISK\Master BB\Master BB 2021\3. Mar 2021\"/>
    </mc:Choice>
  </mc:AlternateContent>
  <bookViews>
    <workbookView xWindow="0" yWindow="0" windowWidth="20490" windowHeight="7380" activeTab="3"/>
  </bookViews>
  <sheets>
    <sheet name="WL03" sheetId="1" r:id="rId1"/>
    <sheet name="SMA03" sheetId="2" r:id="rId2"/>
    <sheet name="EWS03" sheetId="3" r:id="rId3"/>
    <sheet name="Sheet1" sheetId="4" r:id="rId4"/>
  </sheets>
  <externalReferences>
    <externalReference r:id="rId5"/>
    <externalReference r:id="rId6"/>
    <externalReference r:id="rId7"/>
    <externalReference r:id="rId8"/>
  </externalReferences>
  <definedNames>
    <definedName name="_xlnm._FilterDatabase" localSheetId="2" hidden="1">'EWS03'!$A$7:$AJ$974</definedName>
    <definedName name="_xlnm._FilterDatabase" localSheetId="1" hidden="1">'SMA03'!$A$11:$AG$51</definedName>
    <definedName name="_xlnm._FilterDatabase" localSheetId="0" hidden="1">'WL03'!$A$11:$AV$914</definedName>
    <definedName name="_xlnm.Auto_Open" localSheetId="2">#REF!</definedName>
    <definedName name="_xlnm.Auto_Open" localSheetId="1">#REF!</definedName>
    <definedName name="_xlnm.Auto_Open" localSheetId="0">#REF!</definedName>
    <definedName name="_xlnm.Auto_Open">#REF!</definedName>
    <definedName name="Macro1" localSheetId="2">#REF!</definedName>
    <definedName name="Macro1" localSheetId="1">#REF!</definedName>
    <definedName name="Macro1" localSheetId="0">#REF!</definedName>
    <definedName name="Macro1">#REF!</definedName>
    <definedName name="Macro10" localSheetId="2">#REF!</definedName>
    <definedName name="Macro10" localSheetId="1">#REF!</definedName>
    <definedName name="Macro10" localSheetId="0">#REF!</definedName>
    <definedName name="Macro10">#REF!</definedName>
    <definedName name="Macro11" localSheetId="2">#REF!</definedName>
    <definedName name="Macro11" localSheetId="1">#REF!</definedName>
    <definedName name="Macro11" localSheetId="0">#REF!</definedName>
    <definedName name="Macro11">#REF!</definedName>
    <definedName name="Macro12" localSheetId="2">#REF!</definedName>
    <definedName name="Macro12" localSheetId="1">#REF!</definedName>
    <definedName name="Macro12" localSheetId="0">#REF!</definedName>
    <definedName name="Macro12">#REF!</definedName>
    <definedName name="Macro2" localSheetId="2">#REF!</definedName>
    <definedName name="Macro2" localSheetId="1">#REF!</definedName>
    <definedName name="Macro2" localSheetId="0">#REF!</definedName>
    <definedName name="Macro2">#REF!</definedName>
    <definedName name="Macro3" localSheetId="2">#REF!</definedName>
    <definedName name="Macro3" localSheetId="1">#REF!</definedName>
    <definedName name="Macro3" localSheetId="0">#REF!</definedName>
    <definedName name="Macro3">#REF!</definedName>
    <definedName name="Macro4" localSheetId="2">#REF!</definedName>
    <definedName name="Macro4" localSheetId="1">#REF!</definedName>
    <definedName name="Macro4" localSheetId="0">#REF!</definedName>
    <definedName name="Macro4">#REF!</definedName>
    <definedName name="Macro5" localSheetId="2">#REF!</definedName>
    <definedName name="Macro5" localSheetId="1">#REF!</definedName>
    <definedName name="Macro5" localSheetId="0">#REF!</definedName>
    <definedName name="Macro5">#REF!</definedName>
    <definedName name="Macro6" localSheetId="2">#REF!</definedName>
    <definedName name="Macro6" localSheetId="1">#REF!</definedName>
    <definedName name="Macro6" localSheetId="0">#REF!</definedName>
    <definedName name="Macro6">#REF!</definedName>
    <definedName name="Macro7" localSheetId="2">#REF!</definedName>
    <definedName name="Macro7" localSheetId="1">#REF!</definedName>
    <definedName name="Macro7" localSheetId="0">#REF!</definedName>
    <definedName name="Macro7">#REF!</definedName>
    <definedName name="Macro8" localSheetId="2">#REF!</definedName>
    <definedName name="Macro8" localSheetId="1">#REF!</definedName>
    <definedName name="Macro8" localSheetId="0">#REF!</definedName>
    <definedName name="Macro8">#REF!</definedName>
    <definedName name="Macro9" localSheetId="2">#REF!</definedName>
    <definedName name="Macro9" localSheetId="1">#REF!</definedName>
    <definedName name="Macro9" localSheetId="0">#REF!</definedName>
    <definedName name="Macro9">#REF!</definedName>
    <definedName name="PKT">[1]Macro1!$A$114</definedName>
    <definedName name="_xlnm.Print_Area" localSheetId="2">#REF!</definedName>
    <definedName name="_xlnm.Print_Area" localSheetId="1">'SMA03'!$A$1:$AF$11</definedName>
    <definedName name="_xlnm.Print_Area" localSheetId="0">'WL03'!$A$1:$AP$11</definedName>
    <definedName name="_xlnm.Print_Area">#REF!</definedName>
    <definedName name="_xlnm.Print_Titles" localSheetId="1">'SMA03'!$6:$11</definedName>
    <definedName name="_xlnm.Print_Titles" localSheetId="0">'WL03'!$6:$11</definedName>
    <definedName name="Recover">[2]Macro1!$A$114</definedName>
    <definedName name="s" localSheetId="2">#REF!</definedName>
    <definedName name="s" localSheetId="1">#REF!</definedName>
    <definedName name="s" localSheetId="0">#REF!</definedName>
    <definedName name="s">#REF!</definedName>
    <definedName name="TableName">"Dummy"</definedName>
    <definedName name="WL">[3]Macro1!$A$114</definedName>
    <definedName name="z">[4]Macro1!$A$114</definedName>
  </definedNames>
  <calcPr calcId="152511" iterate="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3" i="1" l="1"/>
  <c r="M974" i="3" l="1"/>
  <c r="J974" i="3"/>
  <c r="M895" i="3"/>
  <c r="J895" i="3"/>
  <c r="M973" i="3"/>
  <c r="J973" i="3"/>
  <c r="M972" i="3"/>
  <c r="J972" i="3"/>
  <c r="M971" i="3"/>
  <c r="J971" i="3"/>
  <c r="M970" i="3"/>
  <c r="J970" i="3"/>
  <c r="M969" i="3"/>
  <c r="J969" i="3"/>
  <c r="M968" i="3"/>
  <c r="J968" i="3"/>
  <c r="M720" i="3"/>
  <c r="J720" i="3"/>
  <c r="M967" i="3"/>
  <c r="J967" i="3"/>
  <c r="M966" i="3"/>
  <c r="J966" i="3"/>
  <c r="M965" i="3"/>
  <c r="J965" i="3"/>
  <c r="M964" i="3"/>
  <c r="J964" i="3"/>
  <c r="M963" i="3"/>
  <c r="J963" i="3"/>
  <c r="M719" i="3"/>
  <c r="J719" i="3"/>
  <c r="M718" i="3"/>
  <c r="J718" i="3"/>
  <c r="M717" i="3"/>
  <c r="J717" i="3"/>
  <c r="M962" i="3"/>
  <c r="J962" i="3"/>
  <c r="M961" i="3"/>
  <c r="J961" i="3"/>
  <c r="M894" i="3"/>
  <c r="J894" i="3"/>
  <c r="M893" i="3"/>
  <c r="J893" i="3"/>
  <c r="M892" i="3"/>
  <c r="J892" i="3"/>
  <c r="M716" i="3"/>
  <c r="J716" i="3"/>
  <c r="M530" i="3"/>
  <c r="J530" i="3"/>
  <c r="M529" i="3"/>
  <c r="J529" i="3"/>
  <c r="M858" i="3"/>
  <c r="J858" i="3"/>
  <c r="M857" i="3"/>
  <c r="J857" i="3"/>
  <c r="M856" i="3"/>
  <c r="J856" i="3"/>
  <c r="M440" i="3"/>
  <c r="J440" i="3"/>
  <c r="M855" i="3"/>
  <c r="J855" i="3"/>
  <c r="M439" i="3"/>
  <c r="J439" i="3"/>
  <c r="M438" i="3"/>
  <c r="J438" i="3"/>
  <c r="M854" i="3"/>
  <c r="J854" i="3"/>
  <c r="M853" i="3"/>
  <c r="J853" i="3"/>
  <c r="M437" i="3"/>
  <c r="J437" i="3"/>
  <c r="M436" i="3"/>
  <c r="J436" i="3"/>
  <c r="M435" i="3"/>
  <c r="J435" i="3"/>
  <c r="M786" i="3"/>
  <c r="J786" i="3"/>
  <c r="M434" i="3"/>
  <c r="J434" i="3"/>
  <c r="M173" i="3"/>
  <c r="J173" i="3"/>
  <c r="M785" i="3"/>
  <c r="J785" i="3"/>
  <c r="M784" i="3"/>
  <c r="J784" i="3"/>
  <c r="M783" i="3"/>
  <c r="J783" i="3"/>
  <c r="M782" i="3"/>
  <c r="J782" i="3"/>
  <c r="M781" i="3"/>
  <c r="J781" i="3"/>
  <c r="M715" i="3"/>
  <c r="J715" i="3"/>
  <c r="M714" i="3"/>
  <c r="J714" i="3"/>
  <c r="M713" i="3"/>
  <c r="J713" i="3"/>
  <c r="M712" i="3"/>
  <c r="J712" i="3"/>
  <c r="M711" i="3"/>
  <c r="J711" i="3"/>
  <c r="M710" i="3"/>
  <c r="J710" i="3"/>
  <c r="M709" i="3"/>
  <c r="J709" i="3"/>
  <c r="M708" i="3"/>
  <c r="J708" i="3"/>
  <c r="M707" i="3"/>
  <c r="J707" i="3"/>
  <c r="M706" i="3"/>
  <c r="J706" i="3"/>
  <c r="M705" i="3"/>
  <c r="J705" i="3"/>
  <c r="M704" i="3"/>
  <c r="J704" i="3"/>
  <c r="M703" i="3"/>
  <c r="J703" i="3"/>
  <c r="M702" i="3"/>
  <c r="J702" i="3"/>
  <c r="M701" i="3"/>
  <c r="J701" i="3"/>
  <c r="M700" i="3"/>
  <c r="J700" i="3"/>
  <c r="M699" i="3"/>
  <c r="J699" i="3"/>
  <c r="M698" i="3"/>
  <c r="J698" i="3"/>
  <c r="M697" i="3"/>
  <c r="J697" i="3"/>
  <c r="M696" i="3"/>
  <c r="J696" i="3"/>
  <c r="M695" i="3"/>
  <c r="J695" i="3"/>
  <c r="M694" i="3"/>
  <c r="J694" i="3"/>
  <c r="M693" i="3"/>
  <c r="J693" i="3"/>
  <c r="M692" i="3"/>
  <c r="J692" i="3"/>
  <c r="M528" i="3"/>
  <c r="J528" i="3"/>
  <c r="M527" i="3"/>
  <c r="J527" i="3"/>
  <c r="M526" i="3"/>
  <c r="J526" i="3"/>
  <c r="M525" i="3"/>
  <c r="J525" i="3"/>
  <c r="M524" i="3"/>
  <c r="J524" i="3"/>
  <c r="M523" i="3"/>
  <c r="J523" i="3"/>
  <c r="M522" i="3"/>
  <c r="J522" i="3"/>
  <c r="M521" i="3"/>
  <c r="J521" i="3"/>
  <c r="M433" i="3"/>
  <c r="J433" i="3"/>
  <c r="M432" i="3"/>
  <c r="J432" i="3"/>
  <c r="M431" i="3"/>
  <c r="J431" i="3"/>
  <c r="M430" i="3"/>
  <c r="J430" i="3"/>
  <c r="M429" i="3"/>
  <c r="J429" i="3"/>
  <c r="M428" i="3"/>
  <c r="J428" i="3"/>
  <c r="M427" i="3"/>
  <c r="J427" i="3"/>
  <c r="M426" i="3"/>
  <c r="J426" i="3"/>
  <c r="M425" i="3"/>
  <c r="J425" i="3"/>
  <c r="M424" i="3"/>
  <c r="J424" i="3"/>
  <c r="M423" i="3"/>
  <c r="J423" i="3"/>
  <c r="M422" i="3"/>
  <c r="J422" i="3"/>
  <c r="M421" i="3"/>
  <c r="J421" i="3"/>
  <c r="M420" i="3"/>
  <c r="J420" i="3"/>
  <c r="M419" i="3"/>
  <c r="J419" i="3"/>
  <c r="M418" i="3"/>
  <c r="J418" i="3"/>
  <c r="M417" i="3"/>
  <c r="J417" i="3"/>
  <c r="M416" i="3"/>
  <c r="J416" i="3"/>
  <c r="M415" i="3"/>
  <c r="J415" i="3"/>
  <c r="M414" i="3"/>
  <c r="J414" i="3"/>
  <c r="M413" i="3"/>
  <c r="J413" i="3"/>
  <c r="M412" i="3"/>
  <c r="J412" i="3"/>
  <c r="M411" i="3"/>
  <c r="J411" i="3"/>
  <c r="M410" i="3"/>
  <c r="J410" i="3"/>
  <c r="M409" i="3"/>
  <c r="J409" i="3"/>
  <c r="M408" i="3"/>
  <c r="J408" i="3"/>
  <c r="M407" i="3"/>
  <c r="J407" i="3"/>
  <c r="M406" i="3"/>
  <c r="J406" i="3"/>
  <c r="M405" i="3"/>
  <c r="J405" i="3"/>
  <c r="M404" i="3"/>
  <c r="J404" i="3"/>
  <c r="M403" i="3"/>
  <c r="J403" i="3"/>
  <c r="M402" i="3"/>
  <c r="J402" i="3"/>
  <c r="M401" i="3"/>
  <c r="J401" i="3"/>
  <c r="M400" i="3"/>
  <c r="J400" i="3"/>
  <c r="M399" i="3"/>
  <c r="J399" i="3"/>
  <c r="M398" i="3"/>
  <c r="J398" i="3"/>
  <c r="M397" i="3"/>
  <c r="J397" i="3"/>
  <c r="M396" i="3"/>
  <c r="J396" i="3"/>
  <c r="M395" i="3"/>
  <c r="J395" i="3"/>
  <c r="M394" i="3"/>
  <c r="J394" i="3"/>
  <c r="M393" i="3"/>
  <c r="J393" i="3"/>
  <c r="M392" i="3"/>
  <c r="J392" i="3"/>
  <c r="M391" i="3"/>
  <c r="J391" i="3"/>
  <c r="M390" i="3"/>
  <c r="J390" i="3"/>
  <c r="M389" i="3"/>
  <c r="J389" i="3"/>
  <c r="M388" i="3"/>
  <c r="J388" i="3"/>
  <c r="M387" i="3"/>
  <c r="J387" i="3"/>
  <c r="M386" i="3"/>
  <c r="J386" i="3"/>
  <c r="M385" i="3"/>
  <c r="J385" i="3"/>
  <c r="M384" i="3"/>
  <c r="J384" i="3"/>
  <c r="M383" i="3"/>
  <c r="J383" i="3"/>
  <c r="M382" i="3"/>
  <c r="J382" i="3"/>
  <c r="M381" i="3"/>
  <c r="J381" i="3"/>
  <c r="M380" i="3"/>
  <c r="J380" i="3"/>
  <c r="M379" i="3"/>
  <c r="J379" i="3"/>
  <c r="M172" i="3"/>
  <c r="J172" i="3"/>
  <c r="M171" i="3"/>
  <c r="J171" i="3"/>
  <c r="M170" i="3"/>
  <c r="J170" i="3"/>
  <c r="M169" i="3"/>
  <c r="J169" i="3"/>
  <c r="M168" i="3"/>
  <c r="J168" i="3"/>
  <c r="M167" i="3"/>
  <c r="J167" i="3"/>
  <c r="M166" i="3"/>
  <c r="J166" i="3"/>
  <c r="M165" i="3"/>
  <c r="J165" i="3"/>
  <c r="M164" i="3"/>
  <c r="J164" i="3"/>
  <c r="M163" i="3"/>
  <c r="J163" i="3"/>
  <c r="M162" i="3"/>
  <c r="J162" i="3"/>
  <c r="M161" i="3"/>
  <c r="J161" i="3"/>
  <c r="M160" i="3"/>
  <c r="J160" i="3"/>
  <c r="M159" i="3"/>
  <c r="J159" i="3"/>
  <c r="M158" i="3"/>
  <c r="J158" i="3"/>
  <c r="M157" i="3"/>
  <c r="J157" i="3"/>
  <c r="M156" i="3"/>
  <c r="J156" i="3"/>
  <c r="M155" i="3"/>
  <c r="J155" i="3"/>
  <c r="M154" i="3"/>
  <c r="J154" i="3"/>
  <c r="M153" i="3"/>
  <c r="J153" i="3"/>
  <c r="M152" i="3"/>
  <c r="J152" i="3"/>
  <c r="M151" i="3"/>
  <c r="J151" i="3"/>
  <c r="M150" i="3"/>
  <c r="J150" i="3"/>
  <c r="M149" i="3"/>
  <c r="J149" i="3"/>
  <c r="M378" i="3"/>
  <c r="J378" i="3"/>
  <c r="M377" i="3"/>
  <c r="J377" i="3"/>
  <c r="M376" i="3"/>
  <c r="J376" i="3"/>
  <c r="M691" i="3"/>
  <c r="J691" i="3"/>
  <c r="M148" i="3"/>
  <c r="J148" i="3"/>
  <c r="M690" i="3"/>
  <c r="J690" i="3"/>
  <c r="M960" i="3"/>
  <c r="J960" i="3"/>
  <c r="M891" i="3"/>
  <c r="J891" i="3"/>
  <c r="M375" i="3"/>
  <c r="J375" i="3"/>
  <c r="M147" i="3"/>
  <c r="J147" i="3"/>
  <c r="M780" i="3"/>
  <c r="J780" i="3"/>
  <c r="M374" i="3"/>
  <c r="J374" i="3"/>
  <c r="M373" i="3"/>
  <c r="J373" i="3"/>
  <c r="M146" i="3"/>
  <c r="J146" i="3"/>
  <c r="M372" i="3"/>
  <c r="J372" i="3"/>
  <c r="M959" i="3"/>
  <c r="J959" i="3"/>
  <c r="M689" i="3"/>
  <c r="J689" i="3"/>
  <c r="M371" i="3"/>
  <c r="J371" i="3"/>
  <c r="M958" i="3"/>
  <c r="J958" i="3"/>
  <c r="M145" i="3"/>
  <c r="J145" i="3"/>
  <c r="M144" i="3"/>
  <c r="J144" i="3"/>
  <c r="M957" i="3"/>
  <c r="J957" i="3"/>
  <c r="M688" i="3"/>
  <c r="J688" i="3"/>
  <c r="M852" i="3"/>
  <c r="J852" i="3"/>
  <c r="M520" i="3"/>
  <c r="J520" i="3"/>
  <c r="M370" i="3"/>
  <c r="J370" i="3"/>
  <c r="M687" i="3"/>
  <c r="J687" i="3"/>
  <c r="M519" i="3"/>
  <c r="J519" i="3"/>
  <c r="M956" i="3"/>
  <c r="J956" i="3"/>
  <c r="M890" i="3"/>
  <c r="J890" i="3"/>
  <c r="M686" i="3"/>
  <c r="J686" i="3"/>
  <c r="M369" i="3"/>
  <c r="J369" i="3"/>
  <c r="M143" i="3"/>
  <c r="J143" i="3"/>
  <c r="M142" i="3"/>
  <c r="J142" i="3"/>
  <c r="M685" i="3"/>
  <c r="J685" i="3"/>
  <c r="M779" i="3"/>
  <c r="J779" i="3"/>
  <c r="M141" i="3"/>
  <c r="J141" i="3"/>
  <c r="M684" i="3"/>
  <c r="J684" i="3"/>
  <c r="M683" i="3"/>
  <c r="J683" i="3"/>
  <c r="M955" i="3"/>
  <c r="J955" i="3"/>
  <c r="M368" i="3"/>
  <c r="J368" i="3"/>
  <c r="M954" i="3"/>
  <c r="J954" i="3"/>
  <c r="M140" i="3"/>
  <c r="J140" i="3"/>
  <c r="M851" i="3"/>
  <c r="J851" i="3"/>
  <c r="M139" i="3"/>
  <c r="J139" i="3"/>
  <c r="M682" i="3"/>
  <c r="J682" i="3"/>
  <c r="M138" i="3"/>
  <c r="J138" i="3"/>
  <c r="M518" i="3"/>
  <c r="J518" i="3"/>
  <c r="M367" i="3"/>
  <c r="J367" i="3"/>
  <c r="M366" i="3"/>
  <c r="J366" i="3"/>
  <c r="M137" i="3"/>
  <c r="J137" i="3"/>
  <c r="M517" i="3"/>
  <c r="J517" i="3"/>
  <c r="M365" i="3"/>
  <c r="J365" i="3"/>
  <c r="M953" i="3"/>
  <c r="J953" i="3"/>
  <c r="M364" i="3"/>
  <c r="J364" i="3"/>
  <c r="M363" i="3"/>
  <c r="J363" i="3"/>
  <c r="M850" i="3"/>
  <c r="J850" i="3"/>
  <c r="M889" i="3"/>
  <c r="J889" i="3"/>
  <c r="M516" i="3"/>
  <c r="J516" i="3"/>
  <c r="M136" i="3"/>
  <c r="J136" i="3"/>
  <c r="M952" i="3"/>
  <c r="J952" i="3"/>
  <c r="M362" i="3"/>
  <c r="J362" i="3"/>
  <c r="M778" i="3"/>
  <c r="J778" i="3"/>
  <c r="M681" i="3"/>
  <c r="J681" i="3"/>
  <c r="M361" i="3"/>
  <c r="J361" i="3"/>
  <c r="M135" i="3"/>
  <c r="J135" i="3"/>
  <c r="M134" i="3"/>
  <c r="J134" i="3"/>
  <c r="M951" i="3"/>
  <c r="J951" i="3"/>
  <c r="M133" i="3"/>
  <c r="J133" i="3"/>
  <c r="M849" i="3"/>
  <c r="J849" i="3"/>
  <c r="M680" i="3"/>
  <c r="J680" i="3"/>
  <c r="M777" i="3"/>
  <c r="J777" i="3"/>
  <c r="M132" i="3"/>
  <c r="J132" i="3"/>
  <c r="M776" i="3"/>
  <c r="J776" i="3"/>
  <c r="M679" i="3"/>
  <c r="J679" i="3"/>
  <c r="M515" i="3"/>
  <c r="J515" i="3"/>
  <c r="M360" i="3"/>
  <c r="J360" i="3"/>
  <c r="M678" i="3"/>
  <c r="J678" i="3"/>
  <c r="M677" i="3"/>
  <c r="J677" i="3"/>
  <c r="M676" i="3"/>
  <c r="J676" i="3"/>
  <c r="M514" i="3"/>
  <c r="J514" i="3"/>
  <c r="M848" i="3"/>
  <c r="J848" i="3"/>
  <c r="M950" i="3"/>
  <c r="J950" i="3"/>
  <c r="M675" i="3"/>
  <c r="J675" i="3"/>
  <c r="M131" i="3"/>
  <c r="J131" i="3"/>
  <c r="M674" i="3"/>
  <c r="J674" i="3"/>
  <c r="M673" i="3"/>
  <c r="J673" i="3"/>
  <c r="M672" i="3"/>
  <c r="J672" i="3"/>
  <c r="M775" i="3"/>
  <c r="J775" i="3"/>
  <c r="M359" i="3"/>
  <c r="J359" i="3"/>
  <c r="M358" i="3"/>
  <c r="J358" i="3"/>
  <c r="M357" i="3"/>
  <c r="J357" i="3"/>
  <c r="M130" i="3"/>
  <c r="J130" i="3"/>
  <c r="M356" i="3"/>
  <c r="J356" i="3"/>
  <c r="M129" i="3"/>
  <c r="J129" i="3"/>
  <c r="M355" i="3"/>
  <c r="J355" i="3"/>
  <c r="M949" i="3"/>
  <c r="J949" i="3"/>
  <c r="M354" i="3"/>
  <c r="J354" i="3"/>
  <c r="M128" i="3"/>
  <c r="J128" i="3"/>
  <c r="M847" i="3"/>
  <c r="J847" i="3"/>
  <c r="M671" i="3"/>
  <c r="J671" i="3"/>
  <c r="M670" i="3"/>
  <c r="J670" i="3"/>
  <c r="M353" i="3"/>
  <c r="J353" i="3"/>
  <c r="M669" i="3"/>
  <c r="J669" i="3"/>
  <c r="M127" i="3"/>
  <c r="J127" i="3"/>
  <c r="M352" i="3"/>
  <c r="J352" i="3"/>
  <c r="M351" i="3"/>
  <c r="J351" i="3"/>
  <c r="M350" i="3"/>
  <c r="J350" i="3"/>
  <c r="M126" i="3"/>
  <c r="J126" i="3"/>
  <c r="M948" i="3"/>
  <c r="J948" i="3"/>
  <c r="M947" i="3"/>
  <c r="J947" i="3"/>
  <c r="M125" i="3"/>
  <c r="J125" i="3"/>
  <c r="M349" i="3"/>
  <c r="J349" i="3"/>
  <c r="M348" i="3"/>
  <c r="J348" i="3"/>
  <c r="M124" i="3"/>
  <c r="J124" i="3"/>
  <c r="M347" i="3"/>
  <c r="J347" i="3"/>
  <c r="M346" i="3"/>
  <c r="J346" i="3"/>
  <c r="M946" i="3"/>
  <c r="J946" i="3"/>
  <c r="M123" i="3"/>
  <c r="J123" i="3"/>
  <c r="M846" i="3"/>
  <c r="J846" i="3"/>
  <c r="M345" i="3"/>
  <c r="J345" i="3"/>
  <c r="M945" i="3"/>
  <c r="J945" i="3"/>
  <c r="M944" i="3"/>
  <c r="J944" i="3"/>
  <c r="M122" i="3"/>
  <c r="J122" i="3"/>
  <c r="M121" i="3"/>
  <c r="J121" i="3"/>
  <c r="M845" i="3"/>
  <c r="J845" i="3"/>
  <c r="M513" i="3"/>
  <c r="J513" i="3"/>
  <c r="M844" i="3"/>
  <c r="J844" i="3"/>
  <c r="M344" i="3"/>
  <c r="J344" i="3"/>
  <c r="M120" i="3"/>
  <c r="J120" i="3"/>
  <c r="M512" i="3"/>
  <c r="J512" i="3"/>
  <c r="M774" i="3"/>
  <c r="J774" i="3"/>
  <c r="M888" i="3"/>
  <c r="J888" i="3"/>
  <c r="M773" i="3"/>
  <c r="J773" i="3"/>
  <c r="M772" i="3"/>
  <c r="J772" i="3"/>
  <c r="M343" i="3"/>
  <c r="J343" i="3"/>
  <c r="M342" i="3"/>
  <c r="J342" i="3"/>
  <c r="M943" i="3"/>
  <c r="J943" i="3"/>
  <c r="M341" i="3"/>
  <c r="J341" i="3"/>
  <c r="M340" i="3"/>
  <c r="J340" i="3"/>
  <c r="M511" i="3"/>
  <c r="J511" i="3"/>
  <c r="M510" i="3"/>
  <c r="J510" i="3"/>
  <c r="M119" i="3"/>
  <c r="J119" i="3"/>
  <c r="M668" i="3"/>
  <c r="J668" i="3"/>
  <c r="M667" i="3"/>
  <c r="J667" i="3"/>
  <c r="M339" i="3"/>
  <c r="J339" i="3"/>
  <c r="M887" i="3"/>
  <c r="J887" i="3"/>
  <c r="M771" i="3"/>
  <c r="J771" i="3"/>
  <c r="M770" i="3"/>
  <c r="J770" i="3"/>
  <c r="M338" i="3"/>
  <c r="J338" i="3"/>
  <c r="M666" i="3"/>
  <c r="J666" i="3"/>
  <c r="M337" i="3"/>
  <c r="J337" i="3"/>
  <c r="M118" i="3"/>
  <c r="J118" i="3"/>
  <c r="M336" i="3"/>
  <c r="J336" i="3"/>
  <c r="M843" i="3"/>
  <c r="J843" i="3"/>
  <c r="M665" i="3"/>
  <c r="J665" i="3"/>
  <c r="M842" i="3"/>
  <c r="J842" i="3"/>
  <c r="M942" i="3"/>
  <c r="J942" i="3"/>
  <c r="M664" i="3"/>
  <c r="J664" i="3"/>
  <c r="M509" i="3"/>
  <c r="J509" i="3"/>
  <c r="M663" i="3"/>
  <c r="J663" i="3"/>
  <c r="M508" i="3"/>
  <c r="J508" i="3"/>
  <c r="M335" i="3"/>
  <c r="J335" i="3"/>
  <c r="M117" i="3"/>
  <c r="J117" i="3"/>
  <c r="M841" i="3"/>
  <c r="J841" i="3"/>
  <c r="M840" i="3"/>
  <c r="J840" i="3"/>
  <c r="M769" i="3"/>
  <c r="J769" i="3"/>
  <c r="M334" i="3"/>
  <c r="J334" i="3"/>
  <c r="M839" i="3"/>
  <c r="J839" i="3"/>
  <c r="M838" i="3"/>
  <c r="J838" i="3"/>
  <c r="M768" i="3"/>
  <c r="J768" i="3"/>
  <c r="M333" i="3"/>
  <c r="J333" i="3"/>
  <c r="M332" i="3"/>
  <c r="J332" i="3"/>
  <c r="M507" i="3"/>
  <c r="J507" i="3"/>
  <c r="M116" i="3"/>
  <c r="J116" i="3"/>
  <c r="M662" i="3"/>
  <c r="J662" i="3"/>
  <c r="M115" i="3"/>
  <c r="J115" i="3"/>
  <c r="M661" i="3"/>
  <c r="J661" i="3"/>
  <c r="M331" i="3"/>
  <c r="J331" i="3"/>
  <c r="M330" i="3"/>
  <c r="J330" i="3"/>
  <c r="M837" i="3"/>
  <c r="J837" i="3"/>
  <c r="M329" i="3"/>
  <c r="J329" i="3"/>
  <c r="M941" i="3"/>
  <c r="J941" i="3"/>
  <c r="M114" i="3"/>
  <c r="J114" i="3"/>
  <c r="M660" i="3"/>
  <c r="J660" i="3"/>
  <c r="M506" i="3"/>
  <c r="J506" i="3"/>
  <c r="M659" i="3"/>
  <c r="J659" i="3"/>
  <c r="M113" i="3"/>
  <c r="J113" i="3"/>
  <c r="M658" i="3"/>
  <c r="J658" i="3"/>
  <c r="M657" i="3"/>
  <c r="J657" i="3"/>
  <c r="M767" i="3"/>
  <c r="J767" i="3"/>
  <c r="M505" i="3"/>
  <c r="J505" i="3"/>
  <c r="M328" i="3"/>
  <c r="J328" i="3"/>
  <c r="M327" i="3"/>
  <c r="J327" i="3"/>
  <c r="M504" i="3"/>
  <c r="J504" i="3"/>
  <c r="M766" i="3"/>
  <c r="J766" i="3"/>
  <c r="M765" i="3"/>
  <c r="J765" i="3"/>
  <c r="M764" i="3"/>
  <c r="J764" i="3"/>
  <c r="M940" i="3"/>
  <c r="J940" i="3"/>
  <c r="M326" i="3"/>
  <c r="J326" i="3"/>
  <c r="M763" i="3"/>
  <c r="J763" i="3"/>
  <c r="M325" i="3"/>
  <c r="J325" i="3"/>
  <c r="M886" i="3"/>
  <c r="J886" i="3"/>
  <c r="M656" i="3"/>
  <c r="J656" i="3"/>
  <c r="M836" i="3"/>
  <c r="J836" i="3"/>
  <c r="M112" i="3"/>
  <c r="J112" i="3"/>
  <c r="M762" i="3"/>
  <c r="J762" i="3"/>
  <c r="M324" i="3"/>
  <c r="J324" i="3"/>
  <c r="M111" i="3"/>
  <c r="J111" i="3"/>
  <c r="M655" i="3"/>
  <c r="J655" i="3"/>
  <c r="M323" i="3"/>
  <c r="J323" i="3"/>
  <c r="M110" i="3"/>
  <c r="J110" i="3"/>
  <c r="M654" i="3"/>
  <c r="J654" i="3"/>
  <c r="M939" i="3"/>
  <c r="J939" i="3"/>
  <c r="M835" i="3"/>
  <c r="J835" i="3"/>
  <c r="M885" i="3"/>
  <c r="J885" i="3"/>
  <c r="M834" i="3"/>
  <c r="J834" i="3"/>
  <c r="M503" i="3"/>
  <c r="J503" i="3"/>
  <c r="M761" i="3"/>
  <c r="J761" i="3"/>
  <c r="M502" i="3"/>
  <c r="J502" i="3"/>
  <c r="M653" i="3"/>
  <c r="J653" i="3"/>
  <c r="M322" i="3"/>
  <c r="J322" i="3"/>
  <c r="M652" i="3"/>
  <c r="J652" i="3"/>
  <c r="M501" i="3"/>
  <c r="J501" i="3"/>
  <c r="M760" i="3"/>
  <c r="J760" i="3"/>
  <c r="M651" i="3"/>
  <c r="J651" i="3"/>
  <c r="M650" i="3"/>
  <c r="J650" i="3"/>
  <c r="M649" i="3"/>
  <c r="J649" i="3"/>
  <c r="M759" i="3"/>
  <c r="J759" i="3"/>
  <c r="M500" i="3"/>
  <c r="J500" i="3"/>
  <c r="M109" i="3"/>
  <c r="J109" i="3"/>
  <c r="M938" i="3"/>
  <c r="J938" i="3"/>
  <c r="M321" i="3"/>
  <c r="J321" i="3"/>
  <c r="M758" i="3"/>
  <c r="J758" i="3"/>
  <c r="M884" i="3"/>
  <c r="J884" i="3"/>
  <c r="M937" i="3"/>
  <c r="J937" i="3"/>
  <c r="M108" i="3"/>
  <c r="J108" i="3"/>
  <c r="M320" i="3"/>
  <c r="J320" i="3"/>
  <c r="M648" i="3"/>
  <c r="J648" i="3"/>
  <c r="M936" i="3"/>
  <c r="J936" i="3"/>
  <c r="M935" i="3"/>
  <c r="J935" i="3"/>
  <c r="M883" i="3"/>
  <c r="J883" i="3"/>
  <c r="M319" i="3"/>
  <c r="J319" i="3"/>
  <c r="M318" i="3"/>
  <c r="J318" i="3"/>
  <c r="M499" i="3"/>
  <c r="J499" i="3"/>
  <c r="M647" i="3"/>
  <c r="J647" i="3"/>
  <c r="M498" i="3"/>
  <c r="J498" i="3"/>
  <c r="M107" i="3"/>
  <c r="J107" i="3"/>
  <c r="M833" i="3"/>
  <c r="J833" i="3"/>
  <c r="M646" i="3"/>
  <c r="J646" i="3"/>
  <c r="M497" i="3"/>
  <c r="J497" i="3"/>
  <c r="M317" i="3"/>
  <c r="J317" i="3"/>
  <c r="M316" i="3"/>
  <c r="J316" i="3"/>
  <c r="M315" i="3"/>
  <c r="J315" i="3"/>
  <c r="M882" i="3"/>
  <c r="J882" i="3"/>
  <c r="M757" i="3"/>
  <c r="J757" i="3"/>
  <c r="M106" i="3"/>
  <c r="J106" i="3"/>
  <c r="M756" i="3"/>
  <c r="J756" i="3"/>
  <c r="M645" i="3"/>
  <c r="J645" i="3"/>
  <c r="M496" i="3"/>
  <c r="J496" i="3"/>
  <c r="M644" i="3"/>
  <c r="J644" i="3"/>
  <c r="M881" i="3"/>
  <c r="J881" i="3"/>
  <c r="M314" i="3"/>
  <c r="J314" i="3"/>
  <c r="M313" i="3"/>
  <c r="J313" i="3"/>
  <c r="M832" i="3"/>
  <c r="J832" i="3"/>
  <c r="M312" i="3"/>
  <c r="J312" i="3"/>
  <c r="M311" i="3"/>
  <c r="J311" i="3"/>
  <c r="M880" i="3"/>
  <c r="J880" i="3"/>
  <c r="M755" i="3"/>
  <c r="J755" i="3"/>
  <c r="M934" i="3"/>
  <c r="J934" i="3"/>
  <c r="M310" i="3"/>
  <c r="J310" i="3"/>
  <c r="M309" i="3"/>
  <c r="J309" i="3"/>
  <c r="M643" i="3"/>
  <c r="J643" i="3"/>
  <c r="M933" i="3"/>
  <c r="J933" i="3"/>
  <c r="M308" i="3"/>
  <c r="J308" i="3"/>
  <c r="M831" i="3"/>
  <c r="J831" i="3"/>
  <c r="M932" i="3"/>
  <c r="J932" i="3"/>
  <c r="M307" i="3"/>
  <c r="J307" i="3"/>
  <c r="M306" i="3"/>
  <c r="J306" i="3"/>
  <c r="M931" i="3"/>
  <c r="J931" i="3"/>
  <c r="M830" i="3"/>
  <c r="J830" i="3"/>
  <c r="M829" i="3"/>
  <c r="J829" i="3"/>
  <c r="M305" i="3"/>
  <c r="J305" i="3"/>
  <c r="M642" i="3"/>
  <c r="J642" i="3"/>
  <c r="M754" i="3"/>
  <c r="J754" i="3"/>
  <c r="M304" i="3"/>
  <c r="J304" i="3"/>
  <c r="M303" i="3"/>
  <c r="J303" i="3"/>
  <c r="M753" i="3"/>
  <c r="J753" i="3"/>
  <c r="M105" i="3"/>
  <c r="J105" i="3"/>
  <c r="M930" i="3"/>
  <c r="J930" i="3"/>
  <c r="M641" i="3"/>
  <c r="J641" i="3"/>
  <c r="M828" i="3"/>
  <c r="J828" i="3"/>
  <c r="M302" i="3"/>
  <c r="J302" i="3"/>
  <c r="M495" i="3"/>
  <c r="J495" i="3"/>
  <c r="M827" i="3"/>
  <c r="J827" i="3"/>
  <c r="M826" i="3"/>
  <c r="J826" i="3"/>
  <c r="M752" i="3"/>
  <c r="J752" i="3"/>
  <c r="M640" i="3"/>
  <c r="J640" i="3"/>
  <c r="M751" i="3"/>
  <c r="J751" i="3"/>
  <c r="M750" i="3"/>
  <c r="J750" i="3"/>
  <c r="M494" i="3"/>
  <c r="J494" i="3"/>
  <c r="M104" i="3"/>
  <c r="J104" i="3"/>
  <c r="M639" i="3"/>
  <c r="J639" i="3"/>
  <c r="M301" i="3"/>
  <c r="J301" i="3"/>
  <c r="M493" i="3"/>
  <c r="J493" i="3"/>
  <c r="M103" i="3"/>
  <c r="J103" i="3"/>
  <c r="M102" i="3"/>
  <c r="J102" i="3"/>
  <c r="M300" i="3"/>
  <c r="J300" i="3"/>
  <c r="M638" i="3"/>
  <c r="J638" i="3"/>
  <c r="M299" i="3"/>
  <c r="J299" i="3"/>
  <c r="M298" i="3"/>
  <c r="J298" i="3"/>
  <c r="M825" i="3"/>
  <c r="J825" i="3"/>
  <c r="M297" i="3"/>
  <c r="J297" i="3"/>
  <c r="M492" i="3"/>
  <c r="J492" i="3"/>
  <c r="M296" i="3"/>
  <c r="J296" i="3"/>
  <c r="M824" i="3"/>
  <c r="J824" i="3"/>
  <c r="M491" i="3"/>
  <c r="J491" i="3"/>
  <c r="M823" i="3"/>
  <c r="J823" i="3"/>
  <c r="M822" i="3"/>
  <c r="J822" i="3"/>
  <c r="M637" i="3"/>
  <c r="J637" i="3"/>
  <c r="M821" i="3"/>
  <c r="J821" i="3"/>
  <c r="M490" i="3"/>
  <c r="J490" i="3"/>
  <c r="M749" i="3"/>
  <c r="J749" i="3"/>
  <c r="M489" i="3"/>
  <c r="J489" i="3"/>
  <c r="M820" i="3"/>
  <c r="J820" i="3"/>
  <c r="M819" i="3"/>
  <c r="J819" i="3"/>
  <c r="M929" i="3"/>
  <c r="J929" i="3"/>
  <c r="M295" i="3"/>
  <c r="J295" i="3"/>
  <c r="M294" i="3"/>
  <c r="J294" i="3"/>
  <c r="M636" i="3"/>
  <c r="J636" i="3"/>
  <c r="M635" i="3"/>
  <c r="J635" i="3"/>
  <c r="M634" i="3"/>
  <c r="J634" i="3"/>
  <c r="M928" i="3"/>
  <c r="J928" i="3"/>
  <c r="M818" i="3"/>
  <c r="J818" i="3"/>
  <c r="M817" i="3"/>
  <c r="J817" i="3"/>
  <c r="M293" i="3"/>
  <c r="J293" i="3"/>
  <c r="M879" i="3"/>
  <c r="J879" i="3"/>
  <c r="M633" i="3"/>
  <c r="J633" i="3"/>
  <c r="M632" i="3"/>
  <c r="J632" i="3"/>
  <c r="M101" i="3"/>
  <c r="J101" i="3"/>
  <c r="M631" i="3"/>
  <c r="J631" i="3"/>
  <c r="M630" i="3"/>
  <c r="J630" i="3"/>
  <c r="M292" i="3"/>
  <c r="J292" i="3"/>
  <c r="M100" i="3"/>
  <c r="J100" i="3"/>
  <c r="M878" i="3"/>
  <c r="J878" i="3"/>
  <c r="M291" i="3"/>
  <c r="J291" i="3"/>
  <c r="M927" i="3"/>
  <c r="J927" i="3"/>
  <c r="M629" i="3"/>
  <c r="J629" i="3"/>
  <c r="M488" i="3"/>
  <c r="J488" i="3"/>
  <c r="M487" i="3"/>
  <c r="J487" i="3"/>
  <c r="M290" i="3"/>
  <c r="J290" i="3"/>
  <c r="M289" i="3"/>
  <c r="J289" i="3"/>
  <c r="M288" i="3"/>
  <c r="J288" i="3"/>
  <c r="M99" i="3"/>
  <c r="J99" i="3"/>
  <c r="M926" i="3"/>
  <c r="J926" i="3"/>
  <c r="M486" i="3"/>
  <c r="J486" i="3"/>
  <c r="M98" i="3"/>
  <c r="J98" i="3"/>
  <c r="M628" i="3"/>
  <c r="J628" i="3"/>
  <c r="M748" i="3"/>
  <c r="J748" i="3"/>
  <c r="M816" i="3"/>
  <c r="J816" i="3"/>
  <c r="M627" i="3"/>
  <c r="J627" i="3"/>
  <c r="M97" i="3"/>
  <c r="J97" i="3"/>
  <c r="M485" i="3"/>
  <c r="J485" i="3"/>
  <c r="M287" i="3"/>
  <c r="J287" i="3"/>
  <c r="M286" i="3"/>
  <c r="J286" i="3"/>
  <c r="M925" i="3"/>
  <c r="J925" i="3"/>
  <c r="M626" i="3"/>
  <c r="J626" i="3"/>
  <c r="M625" i="3"/>
  <c r="J625" i="3"/>
  <c r="M877" i="3"/>
  <c r="J877" i="3"/>
  <c r="M815" i="3"/>
  <c r="J815" i="3"/>
  <c r="M484" i="3"/>
  <c r="J484" i="3"/>
  <c r="M624" i="3"/>
  <c r="J624" i="3"/>
  <c r="M483" i="3"/>
  <c r="J483" i="3"/>
  <c r="M747" i="3"/>
  <c r="J747" i="3"/>
  <c r="M482" i="3"/>
  <c r="J482" i="3"/>
  <c r="M96" i="3"/>
  <c r="J96" i="3"/>
  <c r="M95" i="3"/>
  <c r="J95" i="3"/>
  <c r="M285" i="3"/>
  <c r="J285" i="3"/>
  <c r="M284" i="3"/>
  <c r="J284" i="3"/>
  <c r="M746" i="3"/>
  <c r="J746" i="3"/>
  <c r="M94" i="3"/>
  <c r="J94" i="3"/>
  <c r="M93" i="3"/>
  <c r="J93" i="3"/>
  <c r="M623" i="3"/>
  <c r="J623" i="3"/>
  <c r="M814" i="3"/>
  <c r="J814" i="3"/>
  <c r="M813" i="3"/>
  <c r="J813" i="3"/>
  <c r="M622" i="3"/>
  <c r="J622" i="3"/>
  <c r="M481" i="3"/>
  <c r="J481" i="3"/>
  <c r="M283" i="3"/>
  <c r="J283" i="3"/>
  <c r="M621" i="3"/>
  <c r="J621" i="3"/>
  <c r="M620" i="3"/>
  <c r="J620" i="3"/>
  <c r="M282" i="3"/>
  <c r="J282" i="3"/>
  <c r="M281" i="3"/>
  <c r="J281" i="3"/>
  <c r="M280" i="3"/>
  <c r="J280" i="3"/>
  <c r="M876" i="3"/>
  <c r="J876" i="3"/>
  <c r="M480" i="3"/>
  <c r="J480" i="3"/>
  <c r="M92" i="3"/>
  <c r="J92" i="3"/>
  <c r="M924" i="3"/>
  <c r="J924" i="3"/>
  <c r="M479" i="3"/>
  <c r="J479" i="3"/>
  <c r="M279" i="3"/>
  <c r="J279" i="3"/>
  <c r="M923" i="3"/>
  <c r="J923" i="3"/>
  <c r="M278" i="3"/>
  <c r="J278" i="3"/>
  <c r="M277" i="3"/>
  <c r="J277" i="3"/>
  <c r="M91" i="3"/>
  <c r="J91" i="3"/>
  <c r="M276" i="3"/>
  <c r="J276" i="3"/>
  <c r="M812" i="3"/>
  <c r="J812" i="3"/>
  <c r="M478" i="3"/>
  <c r="J478" i="3"/>
  <c r="M811" i="3"/>
  <c r="J811" i="3"/>
  <c r="M619" i="3"/>
  <c r="J619" i="3"/>
  <c r="M810" i="3"/>
  <c r="J810" i="3"/>
  <c r="M618" i="3"/>
  <c r="J618" i="3"/>
  <c r="M617" i="3"/>
  <c r="J617" i="3"/>
  <c r="M90" i="3"/>
  <c r="J90" i="3"/>
  <c r="M89" i="3"/>
  <c r="J89" i="3"/>
  <c r="M616" i="3"/>
  <c r="J616" i="3"/>
  <c r="M875" i="3"/>
  <c r="J875" i="3"/>
  <c r="M275" i="3"/>
  <c r="J275" i="3"/>
  <c r="M809" i="3"/>
  <c r="J809" i="3"/>
  <c r="M88" i="3"/>
  <c r="J88" i="3"/>
  <c r="M274" i="3"/>
  <c r="J274" i="3"/>
  <c r="M273" i="3"/>
  <c r="J273" i="3"/>
  <c r="M272" i="3"/>
  <c r="J272" i="3"/>
  <c r="M874" i="3"/>
  <c r="J874" i="3"/>
  <c r="M615" i="3"/>
  <c r="J615" i="3"/>
  <c r="M614" i="3"/>
  <c r="J614" i="3"/>
  <c r="M87" i="3"/>
  <c r="J87" i="3"/>
  <c r="M613" i="3"/>
  <c r="J613" i="3"/>
  <c r="M612" i="3"/>
  <c r="J612" i="3"/>
  <c r="M745" i="3"/>
  <c r="J745" i="3"/>
  <c r="M271" i="3"/>
  <c r="J271" i="3"/>
  <c r="M270" i="3"/>
  <c r="J270" i="3"/>
  <c r="M808" i="3"/>
  <c r="J808" i="3"/>
  <c r="M269" i="3"/>
  <c r="J269" i="3"/>
  <c r="M268" i="3"/>
  <c r="J268" i="3"/>
  <c r="M267" i="3"/>
  <c r="J267" i="3"/>
  <c r="M744" i="3"/>
  <c r="J744" i="3"/>
  <c r="M266" i="3"/>
  <c r="J266" i="3"/>
  <c r="M265" i="3"/>
  <c r="J265" i="3"/>
  <c r="M477" i="3"/>
  <c r="J477" i="3"/>
  <c r="M922" i="3"/>
  <c r="J922" i="3"/>
  <c r="M264" i="3"/>
  <c r="J264" i="3"/>
  <c r="M921" i="3"/>
  <c r="J921" i="3"/>
  <c r="M263" i="3"/>
  <c r="J263" i="3"/>
  <c r="M611" i="3"/>
  <c r="J611" i="3"/>
  <c r="M610" i="3"/>
  <c r="J610" i="3"/>
  <c r="M262" i="3"/>
  <c r="J262" i="3"/>
  <c r="M609" i="3"/>
  <c r="J609" i="3"/>
  <c r="M743" i="3"/>
  <c r="J743" i="3"/>
  <c r="M608" i="3"/>
  <c r="J608" i="3"/>
  <c r="M261" i="3"/>
  <c r="J261" i="3"/>
  <c r="M607" i="3"/>
  <c r="J607" i="3"/>
  <c r="M260" i="3"/>
  <c r="J260" i="3"/>
  <c r="M606" i="3"/>
  <c r="J606" i="3"/>
  <c r="M86" i="3"/>
  <c r="J86" i="3"/>
  <c r="M807" i="3"/>
  <c r="J807" i="3"/>
  <c r="M85" i="3"/>
  <c r="J85" i="3"/>
  <c r="M84" i="3"/>
  <c r="J84" i="3"/>
  <c r="M83" i="3"/>
  <c r="J83" i="3"/>
  <c r="M259" i="3"/>
  <c r="J259" i="3"/>
  <c r="M920" i="3"/>
  <c r="J920" i="3"/>
  <c r="M476" i="3"/>
  <c r="J476" i="3"/>
  <c r="M605" i="3"/>
  <c r="J605" i="3"/>
  <c r="M258" i="3"/>
  <c r="J258" i="3"/>
  <c r="M475" i="3"/>
  <c r="J475" i="3"/>
  <c r="M742" i="3"/>
  <c r="J742" i="3"/>
  <c r="M604" i="3"/>
  <c r="J604" i="3"/>
  <c r="M257" i="3"/>
  <c r="J257" i="3"/>
  <c r="M82" i="3"/>
  <c r="J82" i="3"/>
  <c r="M81" i="3"/>
  <c r="J81" i="3"/>
  <c r="M741" i="3"/>
  <c r="J741" i="3"/>
  <c r="M806" i="3"/>
  <c r="J806" i="3"/>
  <c r="M256" i="3"/>
  <c r="J256" i="3"/>
  <c r="M255" i="3"/>
  <c r="J255" i="3"/>
  <c r="M474" i="3"/>
  <c r="J474" i="3"/>
  <c r="M873" i="3"/>
  <c r="J873" i="3"/>
  <c r="M254" i="3"/>
  <c r="J254" i="3"/>
  <c r="M740" i="3"/>
  <c r="J740" i="3"/>
  <c r="M80" i="3"/>
  <c r="J80" i="3"/>
  <c r="M919" i="3"/>
  <c r="J919" i="3"/>
  <c r="M79" i="3"/>
  <c r="J79" i="3"/>
  <c r="M603" i="3"/>
  <c r="J603" i="3"/>
  <c r="M602" i="3"/>
  <c r="J602" i="3"/>
  <c r="M601" i="3"/>
  <c r="J601" i="3"/>
  <c r="M600" i="3"/>
  <c r="J600" i="3"/>
  <c r="M805" i="3"/>
  <c r="J805" i="3"/>
  <c r="M599" i="3"/>
  <c r="J599" i="3"/>
  <c r="M78" i="3"/>
  <c r="J78" i="3"/>
  <c r="M804" i="3"/>
  <c r="J804" i="3"/>
  <c r="M253" i="3"/>
  <c r="J253" i="3"/>
  <c r="M473" i="3"/>
  <c r="J473" i="3"/>
  <c r="M739" i="3"/>
  <c r="J739" i="3"/>
  <c r="M918" i="3"/>
  <c r="J918" i="3"/>
  <c r="M917" i="3"/>
  <c r="J917" i="3"/>
  <c r="M472" i="3"/>
  <c r="J472" i="3"/>
  <c r="M252" i="3"/>
  <c r="J252" i="3"/>
  <c r="M803" i="3"/>
  <c r="J803" i="3"/>
  <c r="M598" i="3"/>
  <c r="J598" i="3"/>
  <c r="M251" i="3"/>
  <c r="J251" i="3"/>
  <c r="M597" i="3"/>
  <c r="J597" i="3"/>
  <c r="M916" i="3"/>
  <c r="J916" i="3"/>
  <c r="M77" i="3"/>
  <c r="J77" i="3"/>
  <c r="M250" i="3"/>
  <c r="J250" i="3"/>
  <c r="M872" i="3"/>
  <c r="J872" i="3"/>
  <c r="M596" i="3"/>
  <c r="J596" i="3"/>
  <c r="M249" i="3"/>
  <c r="J249" i="3"/>
  <c r="M248" i="3"/>
  <c r="J248" i="3"/>
  <c r="M471" i="3"/>
  <c r="J471" i="3"/>
  <c r="M247" i="3"/>
  <c r="J247" i="3"/>
  <c r="M246" i="3"/>
  <c r="J246" i="3"/>
  <c r="M595" i="3"/>
  <c r="J595" i="3"/>
  <c r="M245" i="3"/>
  <c r="J245" i="3"/>
  <c r="M738" i="3"/>
  <c r="J738" i="3"/>
  <c r="M915" i="3"/>
  <c r="J915" i="3"/>
  <c r="M802" i="3"/>
  <c r="J802" i="3"/>
  <c r="M801" i="3"/>
  <c r="J801" i="3"/>
  <c r="M594" i="3"/>
  <c r="J594" i="3"/>
  <c r="M244" i="3"/>
  <c r="J244" i="3"/>
  <c r="M593" i="3"/>
  <c r="J593" i="3"/>
  <c r="M470" i="3"/>
  <c r="J470" i="3"/>
  <c r="M76" i="3"/>
  <c r="J76" i="3"/>
  <c r="M592" i="3"/>
  <c r="J592" i="3"/>
  <c r="M591" i="3"/>
  <c r="J591" i="3"/>
  <c r="M243" i="3"/>
  <c r="J243" i="3"/>
  <c r="M242" i="3"/>
  <c r="J242" i="3"/>
  <c r="M800" i="3"/>
  <c r="J800" i="3"/>
  <c r="M241" i="3"/>
  <c r="J241" i="3"/>
  <c r="M590" i="3"/>
  <c r="J590" i="3"/>
  <c r="M589" i="3"/>
  <c r="J589" i="3"/>
  <c r="M469" i="3"/>
  <c r="J469" i="3"/>
  <c r="M75" i="3"/>
  <c r="J75" i="3"/>
  <c r="M588" i="3"/>
  <c r="J588" i="3"/>
  <c r="M240" i="3"/>
  <c r="J240" i="3"/>
  <c r="M239" i="3"/>
  <c r="J239" i="3"/>
  <c r="M74" i="3"/>
  <c r="J74" i="3"/>
  <c r="M871" i="3"/>
  <c r="J871" i="3"/>
  <c r="M587" i="3"/>
  <c r="J587" i="3"/>
  <c r="M238" i="3"/>
  <c r="J238" i="3"/>
  <c r="M237" i="3"/>
  <c r="J237" i="3"/>
  <c r="M468" i="3"/>
  <c r="J468" i="3"/>
  <c r="M73" i="3"/>
  <c r="J73" i="3"/>
  <c r="M236" i="3"/>
  <c r="J236" i="3"/>
  <c r="M586" i="3"/>
  <c r="J586" i="3"/>
  <c r="M585" i="3"/>
  <c r="J585" i="3"/>
  <c r="M584" i="3"/>
  <c r="J584" i="3"/>
  <c r="M467" i="3"/>
  <c r="J467" i="3"/>
  <c r="M583" i="3"/>
  <c r="J583" i="3"/>
  <c r="M72" i="3"/>
  <c r="J72" i="3"/>
  <c r="M71" i="3"/>
  <c r="J71" i="3"/>
  <c r="M582" i="3"/>
  <c r="J582" i="3"/>
  <c r="M70" i="3"/>
  <c r="J70" i="3"/>
  <c r="M235" i="3"/>
  <c r="J235" i="3"/>
  <c r="M581" i="3"/>
  <c r="J581" i="3"/>
  <c r="M466" i="3"/>
  <c r="J466" i="3"/>
  <c r="M234" i="3"/>
  <c r="J234" i="3"/>
  <c r="M914" i="3"/>
  <c r="J914" i="3"/>
  <c r="M233" i="3"/>
  <c r="J233" i="3"/>
  <c r="M580" i="3"/>
  <c r="J580" i="3"/>
  <c r="M737" i="3"/>
  <c r="J737" i="3"/>
  <c r="M232" i="3"/>
  <c r="J232" i="3"/>
  <c r="M231" i="3"/>
  <c r="J231" i="3"/>
  <c r="M465" i="3"/>
  <c r="J465" i="3"/>
  <c r="M736" i="3"/>
  <c r="J736" i="3"/>
  <c r="M69" i="3"/>
  <c r="J69" i="3"/>
  <c r="M579" i="3"/>
  <c r="J579" i="3"/>
  <c r="M578" i="3"/>
  <c r="J578" i="3"/>
  <c r="M913" i="3"/>
  <c r="J913" i="3"/>
  <c r="M464" i="3"/>
  <c r="J464" i="3"/>
  <c r="M230" i="3"/>
  <c r="J230" i="3"/>
  <c r="M912" i="3"/>
  <c r="J912" i="3"/>
  <c r="M735" i="3"/>
  <c r="J735" i="3"/>
  <c r="M68" i="3"/>
  <c r="J68" i="3"/>
  <c r="M229" i="3"/>
  <c r="J229" i="3"/>
  <c r="M228" i="3"/>
  <c r="J228" i="3"/>
  <c r="M463" i="3"/>
  <c r="J463" i="3"/>
  <c r="M227" i="3"/>
  <c r="J227" i="3"/>
  <c r="M799" i="3"/>
  <c r="J799" i="3"/>
  <c r="M577" i="3"/>
  <c r="J577" i="3"/>
  <c r="M67" i="3"/>
  <c r="J67" i="3"/>
  <c r="M734" i="3"/>
  <c r="J734" i="3"/>
  <c r="M462" i="3"/>
  <c r="J462" i="3"/>
  <c r="M576" i="3"/>
  <c r="J576" i="3"/>
  <c r="M870" i="3"/>
  <c r="J870" i="3"/>
  <c r="M869" i="3"/>
  <c r="J869" i="3"/>
  <c r="M575" i="3"/>
  <c r="J575" i="3"/>
  <c r="M226" i="3"/>
  <c r="J226" i="3"/>
  <c r="M574" i="3"/>
  <c r="J574" i="3"/>
  <c r="M573" i="3"/>
  <c r="J573" i="3"/>
  <c r="M572" i="3"/>
  <c r="J572" i="3"/>
  <c r="M798" i="3"/>
  <c r="J798" i="3"/>
  <c r="M571" i="3"/>
  <c r="J571" i="3"/>
  <c r="M733" i="3"/>
  <c r="J733" i="3"/>
  <c r="M66" i="3"/>
  <c r="J66" i="3"/>
  <c r="M461" i="3"/>
  <c r="J461" i="3"/>
  <c r="M570" i="3"/>
  <c r="J570" i="3"/>
  <c r="M569" i="3"/>
  <c r="J569" i="3"/>
  <c r="M568" i="3"/>
  <c r="J568" i="3"/>
  <c r="M65" i="3"/>
  <c r="J65" i="3"/>
  <c r="M732" i="3"/>
  <c r="J732" i="3"/>
  <c r="M225" i="3"/>
  <c r="J225" i="3"/>
  <c r="M224" i="3"/>
  <c r="J224" i="3"/>
  <c r="M797" i="3"/>
  <c r="J797" i="3"/>
  <c r="M223" i="3"/>
  <c r="J223" i="3"/>
  <c r="M222" i="3"/>
  <c r="J222" i="3"/>
  <c r="M460" i="3"/>
  <c r="J460" i="3"/>
  <c r="M221" i="3"/>
  <c r="J221" i="3"/>
  <c r="M459" i="3"/>
  <c r="J459" i="3"/>
  <c r="M731" i="3"/>
  <c r="J731" i="3"/>
  <c r="M911" i="3"/>
  <c r="J911" i="3"/>
  <c r="M64" i="3"/>
  <c r="J64" i="3"/>
  <c r="M567" i="3"/>
  <c r="J567" i="3"/>
  <c r="M220" i="3"/>
  <c r="J220" i="3"/>
  <c r="M63" i="3"/>
  <c r="J63" i="3"/>
  <c r="M219" i="3"/>
  <c r="J219" i="3"/>
  <c r="M218" i="3"/>
  <c r="J218" i="3"/>
  <c r="M62" i="3"/>
  <c r="J62" i="3"/>
  <c r="M566" i="3"/>
  <c r="J566" i="3"/>
  <c r="M565" i="3"/>
  <c r="J565" i="3"/>
  <c r="M564" i="3"/>
  <c r="J564" i="3"/>
  <c r="M61" i="3"/>
  <c r="J61" i="3"/>
  <c r="M796" i="3"/>
  <c r="J796" i="3"/>
  <c r="M60" i="3"/>
  <c r="J60" i="3"/>
  <c r="M458" i="3"/>
  <c r="J458" i="3"/>
  <c r="M730" i="3"/>
  <c r="J730" i="3"/>
  <c r="M563" i="3"/>
  <c r="J563" i="3"/>
  <c r="M562" i="3"/>
  <c r="J562" i="3"/>
  <c r="M457" i="3"/>
  <c r="J457" i="3"/>
  <c r="M217" i="3"/>
  <c r="J217" i="3"/>
  <c r="M59" i="3"/>
  <c r="J59" i="3"/>
  <c r="M58" i="3"/>
  <c r="J58" i="3"/>
  <c r="M216" i="3"/>
  <c r="J216" i="3"/>
  <c r="M57" i="3"/>
  <c r="J57" i="3"/>
  <c r="M868" i="3"/>
  <c r="J868" i="3"/>
  <c r="M56" i="3"/>
  <c r="J56" i="3"/>
  <c r="M215" i="3"/>
  <c r="J215" i="3"/>
  <c r="M214" i="3"/>
  <c r="J214" i="3"/>
  <c r="M55" i="3"/>
  <c r="J55" i="3"/>
  <c r="M54" i="3"/>
  <c r="J54" i="3"/>
  <c r="M561" i="3"/>
  <c r="J561" i="3"/>
  <c r="M560" i="3"/>
  <c r="J560" i="3"/>
  <c r="M213" i="3"/>
  <c r="J213" i="3"/>
  <c r="M53" i="3"/>
  <c r="J53" i="3"/>
  <c r="M52" i="3"/>
  <c r="J52" i="3"/>
  <c r="M729" i="3"/>
  <c r="J729" i="3"/>
  <c r="M559" i="3"/>
  <c r="J559" i="3"/>
  <c r="M212" i="3"/>
  <c r="J212" i="3"/>
  <c r="M51" i="3"/>
  <c r="J51" i="3"/>
  <c r="M211" i="3"/>
  <c r="J211" i="3"/>
  <c r="M210" i="3"/>
  <c r="J210" i="3"/>
  <c r="M728" i="3"/>
  <c r="J728" i="3"/>
  <c r="M50" i="3"/>
  <c r="J50" i="3"/>
  <c r="M558" i="3"/>
  <c r="J558" i="3"/>
  <c r="M557" i="3"/>
  <c r="J557" i="3"/>
  <c r="M49" i="3"/>
  <c r="J49" i="3"/>
  <c r="M910" i="3"/>
  <c r="J910" i="3"/>
  <c r="M556" i="3"/>
  <c r="J556" i="3"/>
  <c r="M909" i="3"/>
  <c r="J909" i="3"/>
  <c r="M209" i="3"/>
  <c r="J209" i="3"/>
  <c r="M555" i="3"/>
  <c r="J555" i="3"/>
  <c r="M48" i="3"/>
  <c r="J48" i="3"/>
  <c r="M47" i="3"/>
  <c r="J47" i="3"/>
  <c r="M554" i="3"/>
  <c r="J554" i="3"/>
  <c r="M208" i="3"/>
  <c r="J208" i="3"/>
  <c r="M456" i="3"/>
  <c r="J456" i="3"/>
  <c r="M553" i="3"/>
  <c r="J553" i="3"/>
  <c r="M455" i="3"/>
  <c r="J455" i="3"/>
  <c r="M454" i="3"/>
  <c r="J454" i="3"/>
  <c r="M552" i="3"/>
  <c r="J552" i="3"/>
  <c r="M908" i="3"/>
  <c r="J908" i="3"/>
  <c r="M867" i="3"/>
  <c r="J867" i="3"/>
  <c r="M207" i="3"/>
  <c r="J207" i="3"/>
  <c r="M206" i="3"/>
  <c r="J206" i="3"/>
  <c r="M453" i="3"/>
  <c r="J453" i="3"/>
  <c r="M452" i="3"/>
  <c r="J452" i="3"/>
  <c r="M551" i="3"/>
  <c r="J551" i="3"/>
  <c r="M451" i="3"/>
  <c r="J451" i="3"/>
  <c r="M866" i="3"/>
  <c r="J866" i="3"/>
  <c r="M727" i="3"/>
  <c r="J727" i="3"/>
  <c r="M46" i="3"/>
  <c r="J46" i="3"/>
  <c r="M45" i="3"/>
  <c r="J45" i="3"/>
  <c r="M907" i="3"/>
  <c r="J907" i="3"/>
  <c r="M550" i="3"/>
  <c r="J550" i="3"/>
  <c r="M205" i="3"/>
  <c r="J205" i="3"/>
  <c r="M44" i="3"/>
  <c r="J44" i="3"/>
  <c r="M795" i="3"/>
  <c r="J795" i="3"/>
  <c r="M549" i="3"/>
  <c r="J549" i="3"/>
  <c r="M906" i="3"/>
  <c r="J906" i="3"/>
  <c r="M204" i="3"/>
  <c r="J204" i="3"/>
  <c r="M548" i="3"/>
  <c r="J548" i="3"/>
  <c r="M547" i="3"/>
  <c r="J547" i="3"/>
  <c r="M43" i="3"/>
  <c r="J43" i="3"/>
  <c r="M546" i="3"/>
  <c r="J546" i="3"/>
  <c r="M545" i="3"/>
  <c r="J545" i="3"/>
  <c r="M450" i="3"/>
  <c r="J450" i="3"/>
  <c r="M203" i="3"/>
  <c r="J203" i="3"/>
  <c r="M42" i="3"/>
  <c r="J42" i="3"/>
  <c r="M544" i="3"/>
  <c r="J544" i="3"/>
  <c r="M202" i="3"/>
  <c r="J202" i="3"/>
  <c r="M794" i="3"/>
  <c r="J794" i="3"/>
  <c r="M449" i="3"/>
  <c r="J449" i="3"/>
  <c r="M201" i="3"/>
  <c r="J201" i="3"/>
  <c r="M200" i="3"/>
  <c r="J200" i="3"/>
  <c r="M448" i="3"/>
  <c r="J448" i="3"/>
  <c r="M41" i="3"/>
  <c r="J41" i="3"/>
  <c r="M447" i="3"/>
  <c r="J447" i="3"/>
  <c r="M543" i="3"/>
  <c r="J543" i="3"/>
  <c r="M199" i="3"/>
  <c r="J199" i="3"/>
  <c r="M40" i="3"/>
  <c r="J40" i="3"/>
  <c r="M198" i="3"/>
  <c r="J198" i="3"/>
  <c r="M39" i="3"/>
  <c r="J39" i="3"/>
  <c r="M38" i="3"/>
  <c r="J38" i="3"/>
  <c r="M197" i="3"/>
  <c r="J197" i="3"/>
  <c r="M196" i="3"/>
  <c r="J196" i="3"/>
  <c r="M195" i="3"/>
  <c r="J195" i="3"/>
  <c r="M726" i="3"/>
  <c r="J726" i="3"/>
  <c r="M542" i="3"/>
  <c r="J542" i="3"/>
  <c r="M194" i="3"/>
  <c r="J194" i="3"/>
  <c r="M37" i="3"/>
  <c r="J37" i="3"/>
  <c r="M193" i="3"/>
  <c r="J193" i="3"/>
  <c r="M793" i="3"/>
  <c r="J793" i="3"/>
  <c r="M541" i="3"/>
  <c r="J541" i="3"/>
  <c r="M446" i="3"/>
  <c r="J446" i="3"/>
  <c r="M725" i="3"/>
  <c r="J725" i="3"/>
  <c r="M192" i="3"/>
  <c r="J192" i="3"/>
  <c r="M191" i="3"/>
  <c r="J191" i="3"/>
  <c r="M36" i="3"/>
  <c r="J36" i="3"/>
  <c r="M724" i="3"/>
  <c r="J724" i="3"/>
  <c r="M540" i="3"/>
  <c r="J540" i="3"/>
  <c r="M905" i="3"/>
  <c r="J905" i="3"/>
  <c r="M904" i="3"/>
  <c r="J904" i="3"/>
  <c r="M190" i="3"/>
  <c r="J190" i="3"/>
  <c r="M189" i="3"/>
  <c r="J189" i="3"/>
  <c r="M35" i="3"/>
  <c r="J35" i="3"/>
  <c r="M865" i="3"/>
  <c r="J865" i="3"/>
  <c r="M792" i="3"/>
  <c r="J792" i="3"/>
  <c r="M864" i="3"/>
  <c r="J864" i="3"/>
  <c r="M539" i="3"/>
  <c r="J539" i="3"/>
  <c r="M903" i="3"/>
  <c r="J903" i="3"/>
  <c r="M34" i="3"/>
  <c r="J34" i="3"/>
  <c r="M188" i="3"/>
  <c r="J188" i="3"/>
  <c r="M538" i="3"/>
  <c r="J538" i="3"/>
  <c r="M33" i="3"/>
  <c r="J33" i="3"/>
  <c r="M863" i="3"/>
  <c r="J863" i="3"/>
  <c r="M791" i="3"/>
  <c r="J791" i="3"/>
  <c r="M862" i="3"/>
  <c r="J862" i="3"/>
  <c r="M187" i="3"/>
  <c r="J187" i="3"/>
  <c r="M902" i="3"/>
  <c r="J902" i="3"/>
  <c r="M861" i="3"/>
  <c r="J861" i="3"/>
  <c r="M537" i="3"/>
  <c r="J537" i="3"/>
  <c r="M32" i="3"/>
  <c r="J32" i="3"/>
  <c r="M31" i="3"/>
  <c r="J31" i="3"/>
  <c r="M30" i="3"/>
  <c r="J30" i="3"/>
  <c r="M186" i="3"/>
  <c r="J186" i="3"/>
  <c r="M29" i="3"/>
  <c r="J29" i="3"/>
  <c r="M445" i="3"/>
  <c r="J445" i="3"/>
  <c r="M790" i="3"/>
  <c r="J790" i="3"/>
  <c r="M28" i="3"/>
  <c r="J28" i="3"/>
  <c r="M27" i="3"/>
  <c r="J27" i="3"/>
  <c r="M26" i="3"/>
  <c r="J26" i="3"/>
  <c r="M901" i="3"/>
  <c r="J901" i="3"/>
  <c r="M789" i="3"/>
  <c r="J789" i="3"/>
  <c r="M185" i="3"/>
  <c r="J185" i="3"/>
  <c r="M25" i="3"/>
  <c r="J25" i="3"/>
  <c r="M723" i="3"/>
  <c r="J723" i="3"/>
  <c r="M24" i="3"/>
  <c r="J24" i="3"/>
  <c r="M23" i="3"/>
  <c r="J23" i="3"/>
  <c r="M22" i="3"/>
  <c r="J22" i="3"/>
  <c r="M21" i="3"/>
  <c r="J21" i="3"/>
  <c r="M20" i="3"/>
  <c r="J20" i="3"/>
  <c r="M19" i="3"/>
  <c r="J19" i="3"/>
  <c r="M722" i="3"/>
  <c r="J722" i="3"/>
  <c r="M184" i="3"/>
  <c r="J184" i="3"/>
  <c r="M183" i="3"/>
  <c r="J183" i="3"/>
  <c r="M444" i="3"/>
  <c r="J444" i="3"/>
  <c r="M182" i="3"/>
  <c r="J182" i="3"/>
  <c r="M181" i="3"/>
  <c r="J181" i="3"/>
  <c r="M900" i="3"/>
  <c r="J900" i="3"/>
  <c r="M788" i="3"/>
  <c r="J788" i="3"/>
  <c r="M18" i="3"/>
  <c r="J18" i="3"/>
  <c r="M180" i="3"/>
  <c r="J180" i="3"/>
  <c r="M860" i="3"/>
  <c r="J860" i="3"/>
  <c r="M179" i="3"/>
  <c r="J179" i="3"/>
  <c r="M536" i="3"/>
  <c r="J536" i="3"/>
  <c r="M535" i="3"/>
  <c r="J535" i="3"/>
  <c r="M178" i="3"/>
  <c r="J178" i="3"/>
  <c r="M787" i="3"/>
  <c r="J787" i="3"/>
  <c r="M859" i="3"/>
  <c r="J859" i="3"/>
  <c r="M443" i="3"/>
  <c r="J443" i="3"/>
  <c r="M534" i="3"/>
  <c r="J534" i="3"/>
  <c r="M442" i="3"/>
  <c r="J442" i="3"/>
  <c r="M899" i="3"/>
  <c r="J899" i="3"/>
  <c r="M441" i="3"/>
  <c r="J441" i="3"/>
  <c r="M177" i="3"/>
  <c r="J177" i="3"/>
  <c r="M898" i="3"/>
  <c r="J898" i="3"/>
  <c r="M17" i="3"/>
  <c r="J17" i="3"/>
  <c r="M16" i="3"/>
  <c r="J16" i="3"/>
  <c r="M15" i="3"/>
  <c r="J15" i="3"/>
  <c r="M533" i="3"/>
  <c r="J533" i="3"/>
  <c r="M14" i="3"/>
  <c r="J14" i="3"/>
  <c r="M532" i="3"/>
  <c r="J532" i="3"/>
  <c r="M721" i="3"/>
  <c r="J721" i="3"/>
  <c r="M176" i="3"/>
  <c r="J176" i="3"/>
  <c r="M175" i="3"/>
  <c r="J175" i="3"/>
  <c r="M174" i="3"/>
  <c r="J174" i="3"/>
  <c r="M13" i="3"/>
  <c r="J13" i="3"/>
  <c r="M897" i="3"/>
  <c r="J897" i="3"/>
  <c r="M896" i="3"/>
  <c r="J896" i="3"/>
  <c r="M12" i="3"/>
  <c r="J12" i="3"/>
  <c r="M531" i="3"/>
  <c r="J531" i="3"/>
  <c r="M11" i="3"/>
  <c r="J11" i="3"/>
  <c r="M10" i="3"/>
  <c r="J10" i="3"/>
  <c r="M9" i="3"/>
  <c r="J9" i="3"/>
  <c r="M8" i="3"/>
  <c r="J8" i="3"/>
  <c r="M4" i="3"/>
  <c r="L4" i="3"/>
  <c r="K4" i="3"/>
  <c r="J4" i="3"/>
  <c r="I4" i="3"/>
  <c r="H4" i="3"/>
  <c r="J5" i="3" s="1"/>
  <c r="AG3" i="3"/>
  <c r="AF3" i="3"/>
  <c r="M3" i="3"/>
  <c r="L24" i="2"/>
  <c r="I24" i="2"/>
  <c r="L39" i="2"/>
  <c r="I39" i="2"/>
  <c r="L38" i="2"/>
  <c r="I38" i="2"/>
  <c r="L37" i="2"/>
  <c r="I37" i="2"/>
  <c r="L36" i="2"/>
  <c r="I36" i="2"/>
  <c r="L19" i="2"/>
  <c r="I19" i="2"/>
  <c r="L30" i="2"/>
  <c r="I30" i="2"/>
  <c r="L23" i="2"/>
  <c r="I23" i="2"/>
  <c r="L18" i="2"/>
  <c r="I18" i="2"/>
  <c r="L35" i="2"/>
  <c r="I35" i="2"/>
  <c r="L22" i="2"/>
  <c r="I22" i="2"/>
  <c r="L29" i="2"/>
  <c r="I29" i="2"/>
  <c r="L21" i="2"/>
  <c r="I21" i="2"/>
  <c r="L50" i="2"/>
  <c r="I50" i="2"/>
  <c r="L17" i="2"/>
  <c r="I17" i="2"/>
  <c r="L49" i="2"/>
  <c r="I49" i="2"/>
  <c r="L16" i="2"/>
  <c r="I16" i="2"/>
  <c r="L43" i="2"/>
  <c r="I43" i="2"/>
  <c r="L42" i="2"/>
  <c r="I42" i="2"/>
  <c r="L20" i="2"/>
  <c r="I20" i="2"/>
  <c r="L41" i="2"/>
  <c r="I41" i="2"/>
  <c r="L48" i="2"/>
  <c r="I48" i="2"/>
  <c r="L47" i="2"/>
  <c r="I47" i="2"/>
  <c r="L46" i="2"/>
  <c r="I46" i="2"/>
  <c r="L15" i="2"/>
  <c r="I15" i="2"/>
  <c r="L14" i="2"/>
  <c r="I14" i="2"/>
  <c r="L28" i="2"/>
  <c r="I28" i="2"/>
  <c r="L44" i="2"/>
  <c r="I44" i="2"/>
  <c r="L34" i="2"/>
  <c r="I34" i="2"/>
  <c r="L13" i="2"/>
  <c r="I13" i="2"/>
  <c r="L12" i="2"/>
  <c r="I12" i="2"/>
  <c r="L27" i="2"/>
  <c r="I27" i="2"/>
  <c r="L33" i="2"/>
  <c r="I33" i="2"/>
  <c r="L40" i="2"/>
  <c r="I40" i="2"/>
  <c r="L32" i="2"/>
  <c r="I32" i="2"/>
  <c r="L31" i="2"/>
  <c r="I31" i="2"/>
  <c r="L26" i="2"/>
  <c r="I26" i="2"/>
  <c r="L45" i="2"/>
  <c r="I45" i="2"/>
  <c r="L25" i="2"/>
  <c r="I25" i="2"/>
  <c r="L51" i="2"/>
  <c r="I51" i="2"/>
  <c r="I4" i="2" s="1"/>
  <c r="AF6" i="2"/>
  <c r="AE6" i="2"/>
  <c r="AD6" i="2"/>
  <c r="AC6" i="2"/>
  <c r="AB6" i="2"/>
  <c r="L4" i="2"/>
  <c r="K4" i="2"/>
  <c r="J4" i="2"/>
  <c r="L5" i="2" s="1"/>
  <c r="H4" i="2"/>
  <c r="G4" i="2"/>
  <c r="I5" i="2" s="1"/>
  <c r="L3" i="2"/>
  <c r="M914" i="1"/>
  <c r="J914" i="1"/>
  <c r="M913" i="1"/>
  <c r="J913" i="1"/>
  <c r="M912" i="1"/>
  <c r="J912" i="1"/>
  <c r="M911" i="1"/>
  <c r="J911" i="1"/>
  <c r="M910" i="1"/>
  <c r="J910" i="1"/>
  <c r="M909" i="1"/>
  <c r="J909" i="1"/>
  <c r="M908" i="1"/>
  <c r="J908" i="1"/>
  <c r="M907" i="1"/>
  <c r="J907" i="1"/>
  <c r="M906" i="1"/>
  <c r="J906" i="1"/>
  <c r="M905" i="1"/>
  <c r="J905" i="1"/>
  <c r="M904" i="1"/>
  <c r="J904" i="1"/>
  <c r="M903" i="1"/>
  <c r="J903" i="1"/>
  <c r="M902" i="1"/>
  <c r="J902" i="1"/>
  <c r="M901" i="1"/>
  <c r="J901" i="1"/>
  <c r="M900" i="1"/>
  <c r="J900" i="1"/>
  <c r="M899" i="1"/>
  <c r="J899" i="1"/>
  <c r="M898" i="1"/>
  <c r="J898" i="1"/>
  <c r="M897" i="1"/>
  <c r="J897" i="1"/>
  <c r="M896" i="1"/>
  <c r="J896" i="1"/>
  <c r="M895" i="1"/>
  <c r="J895" i="1"/>
  <c r="M894" i="1"/>
  <c r="J894" i="1"/>
  <c r="M893" i="1"/>
  <c r="J893" i="1"/>
  <c r="M892" i="1"/>
  <c r="J892" i="1"/>
  <c r="M891" i="1"/>
  <c r="J891" i="1"/>
  <c r="M890" i="1"/>
  <c r="J890" i="1"/>
  <c r="M889" i="1"/>
  <c r="J889" i="1"/>
  <c r="M888" i="1"/>
  <c r="J888" i="1"/>
  <c r="M887" i="1"/>
  <c r="J887" i="1"/>
  <c r="M886" i="1"/>
  <c r="J886" i="1"/>
  <c r="M885" i="1"/>
  <c r="J885" i="1"/>
  <c r="M884" i="1"/>
  <c r="J884" i="1"/>
  <c r="M883" i="1"/>
  <c r="J883" i="1"/>
  <c r="M882" i="1"/>
  <c r="J882" i="1"/>
  <c r="M881" i="1"/>
  <c r="J881" i="1"/>
  <c r="M880" i="1"/>
  <c r="J880" i="1"/>
  <c r="M879" i="1"/>
  <c r="J879" i="1"/>
  <c r="M878" i="1"/>
  <c r="J878" i="1"/>
  <c r="M877" i="1"/>
  <c r="J877" i="1"/>
  <c r="M876" i="1"/>
  <c r="J876" i="1"/>
  <c r="M875" i="1"/>
  <c r="J875" i="1"/>
  <c r="M874" i="1"/>
  <c r="J874" i="1"/>
  <c r="M873" i="1"/>
  <c r="J873" i="1"/>
  <c r="M872" i="1"/>
  <c r="J872" i="1"/>
  <c r="M871" i="1"/>
  <c r="J871" i="1"/>
  <c r="M870" i="1"/>
  <c r="J870" i="1"/>
  <c r="M869" i="1"/>
  <c r="J869" i="1"/>
  <c r="M868" i="1"/>
  <c r="J868" i="1"/>
  <c r="M867" i="1"/>
  <c r="J867" i="1"/>
  <c r="M866" i="1"/>
  <c r="J866" i="1"/>
  <c r="M865" i="1"/>
  <c r="J865" i="1"/>
  <c r="M864" i="1"/>
  <c r="J864" i="1"/>
  <c r="M863" i="1"/>
  <c r="J863" i="1"/>
  <c r="M862" i="1"/>
  <c r="J862" i="1"/>
  <c r="M861" i="1"/>
  <c r="J861" i="1"/>
  <c r="M860" i="1"/>
  <c r="J860" i="1"/>
  <c r="M859" i="1"/>
  <c r="J859" i="1"/>
  <c r="M858" i="1"/>
  <c r="J858" i="1"/>
  <c r="M857" i="1"/>
  <c r="J857" i="1"/>
  <c r="M856" i="1"/>
  <c r="J856" i="1"/>
  <c r="M855" i="1"/>
  <c r="J855" i="1"/>
  <c r="M854" i="1"/>
  <c r="J854" i="1"/>
  <c r="M853" i="1"/>
  <c r="J853" i="1"/>
  <c r="M852" i="1"/>
  <c r="J852" i="1"/>
  <c r="M851" i="1"/>
  <c r="J851" i="1"/>
  <c r="M850" i="1"/>
  <c r="J850" i="1"/>
  <c r="M849" i="1"/>
  <c r="J849" i="1"/>
  <c r="M848" i="1"/>
  <c r="J848" i="1"/>
  <c r="M847" i="1"/>
  <c r="J847" i="1"/>
  <c r="M846" i="1"/>
  <c r="J846" i="1"/>
  <c r="M845" i="1"/>
  <c r="J845" i="1"/>
  <c r="M844" i="1"/>
  <c r="J844" i="1"/>
  <c r="M843" i="1"/>
  <c r="J843" i="1"/>
  <c r="M842" i="1"/>
  <c r="J842" i="1"/>
  <c r="M841" i="1"/>
  <c r="J841" i="1"/>
  <c r="M840" i="1"/>
  <c r="J840" i="1"/>
  <c r="M839" i="1"/>
  <c r="J839" i="1"/>
  <c r="M838" i="1"/>
  <c r="J838" i="1"/>
  <c r="M837" i="1"/>
  <c r="J837" i="1"/>
  <c r="M836" i="1"/>
  <c r="J836" i="1"/>
  <c r="M835" i="1"/>
  <c r="J835" i="1"/>
  <c r="M834" i="1"/>
  <c r="J834" i="1"/>
  <c r="M833" i="1"/>
  <c r="J833" i="1"/>
  <c r="M832" i="1"/>
  <c r="J832" i="1"/>
  <c r="M831" i="1"/>
  <c r="J831" i="1"/>
  <c r="M830" i="1"/>
  <c r="J830" i="1"/>
  <c r="M829" i="1"/>
  <c r="J829" i="1"/>
  <c r="M828" i="1"/>
  <c r="J828" i="1"/>
  <c r="M827" i="1"/>
  <c r="J827" i="1"/>
  <c r="M826" i="1"/>
  <c r="J826" i="1"/>
  <c r="M825" i="1"/>
  <c r="J825" i="1"/>
  <c r="M824" i="1"/>
  <c r="J824" i="1"/>
  <c r="M823" i="1"/>
  <c r="J823" i="1"/>
  <c r="M822" i="1"/>
  <c r="J822" i="1"/>
  <c r="M821" i="1"/>
  <c r="J821" i="1"/>
  <c r="M820" i="1"/>
  <c r="J820" i="1"/>
  <c r="M819" i="1"/>
  <c r="J819" i="1"/>
  <c r="M818" i="1"/>
  <c r="J818" i="1"/>
  <c r="M817" i="1"/>
  <c r="J817" i="1"/>
  <c r="M816" i="1"/>
  <c r="J816" i="1"/>
  <c r="M815" i="1"/>
  <c r="J815" i="1"/>
  <c r="M814" i="1"/>
  <c r="J814" i="1"/>
  <c r="M813" i="1"/>
  <c r="J813" i="1"/>
  <c r="M812" i="1"/>
  <c r="J812" i="1"/>
  <c r="M811" i="1"/>
  <c r="J811" i="1"/>
  <c r="M810" i="1"/>
  <c r="J810" i="1"/>
  <c r="M809" i="1"/>
  <c r="J809" i="1"/>
  <c r="M808" i="1"/>
  <c r="J808" i="1"/>
  <c r="M807" i="1"/>
  <c r="J807" i="1"/>
  <c r="M806" i="1"/>
  <c r="J806" i="1"/>
  <c r="M805" i="1"/>
  <c r="J805" i="1"/>
  <c r="M804" i="1"/>
  <c r="J804" i="1"/>
  <c r="M803" i="1"/>
  <c r="J803" i="1"/>
  <c r="M802" i="1"/>
  <c r="J802" i="1"/>
  <c r="M801" i="1"/>
  <c r="J801" i="1"/>
  <c r="M800" i="1"/>
  <c r="J800" i="1"/>
  <c r="M799" i="1"/>
  <c r="J799" i="1"/>
  <c r="M798" i="1"/>
  <c r="J798" i="1"/>
  <c r="M797" i="1"/>
  <c r="J797" i="1"/>
  <c r="M796" i="1"/>
  <c r="J796" i="1"/>
  <c r="M795" i="1"/>
  <c r="J795" i="1"/>
  <c r="M794" i="1"/>
  <c r="J794" i="1"/>
  <c r="M793" i="1"/>
  <c r="J793" i="1"/>
  <c r="M792" i="1"/>
  <c r="J792" i="1"/>
  <c r="M791" i="1"/>
  <c r="J791" i="1"/>
  <c r="M790" i="1"/>
  <c r="J790" i="1"/>
  <c r="M789" i="1"/>
  <c r="J789" i="1"/>
  <c r="M788" i="1"/>
  <c r="J788" i="1"/>
  <c r="M787" i="1"/>
  <c r="J787" i="1"/>
  <c r="M786" i="1"/>
  <c r="J786" i="1"/>
  <c r="M785" i="1"/>
  <c r="J785" i="1"/>
  <c r="M784" i="1"/>
  <c r="J784" i="1"/>
  <c r="M783" i="1"/>
  <c r="J783" i="1"/>
  <c r="M782" i="1"/>
  <c r="J782" i="1"/>
  <c r="M781" i="1"/>
  <c r="J781" i="1"/>
  <c r="M780" i="1"/>
  <c r="J780" i="1"/>
  <c r="M779" i="1"/>
  <c r="J779" i="1"/>
  <c r="M778" i="1"/>
  <c r="J778" i="1"/>
  <c r="M777" i="1"/>
  <c r="J777" i="1"/>
  <c r="M776" i="1"/>
  <c r="J776" i="1"/>
  <c r="M775" i="1"/>
  <c r="J775" i="1"/>
  <c r="M774" i="1"/>
  <c r="J774" i="1"/>
  <c r="M773" i="1"/>
  <c r="J773" i="1"/>
  <c r="M772" i="1"/>
  <c r="J772" i="1"/>
  <c r="M771" i="1"/>
  <c r="J771" i="1"/>
  <c r="M770" i="1"/>
  <c r="J770" i="1"/>
  <c r="M769" i="1"/>
  <c r="J769" i="1"/>
  <c r="M768" i="1"/>
  <c r="J768" i="1"/>
  <c r="M767" i="1"/>
  <c r="J767" i="1"/>
  <c r="M766" i="1"/>
  <c r="J766" i="1"/>
  <c r="M765" i="1"/>
  <c r="J765" i="1"/>
  <c r="M764" i="1"/>
  <c r="J764" i="1"/>
  <c r="M763" i="1"/>
  <c r="J763" i="1"/>
  <c r="M762" i="1"/>
  <c r="J762" i="1"/>
  <c r="M761" i="1"/>
  <c r="J761" i="1"/>
  <c r="M760" i="1"/>
  <c r="J760" i="1"/>
  <c r="M759" i="1"/>
  <c r="J759" i="1"/>
  <c r="M758" i="1"/>
  <c r="J758" i="1"/>
  <c r="M757" i="1"/>
  <c r="J757" i="1"/>
  <c r="M756" i="1"/>
  <c r="J756" i="1"/>
  <c r="M755" i="1"/>
  <c r="J755" i="1"/>
  <c r="M754" i="1"/>
  <c r="J754" i="1"/>
  <c r="M753" i="1"/>
  <c r="J753" i="1"/>
  <c r="M752" i="1"/>
  <c r="J752" i="1"/>
  <c r="M751" i="1"/>
  <c r="J751" i="1"/>
  <c r="M750" i="1"/>
  <c r="J750" i="1"/>
  <c r="M749" i="1"/>
  <c r="J749" i="1"/>
  <c r="M748" i="1"/>
  <c r="J748" i="1"/>
  <c r="M747" i="1"/>
  <c r="J747" i="1"/>
  <c r="M746" i="1"/>
  <c r="J746" i="1"/>
  <c r="M745" i="1"/>
  <c r="J745" i="1"/>
  <c r="M744" i="1"/>
  <c r="J744" i="1"/>
  <c r="M743" i="1"/>
  <c r="J743" i="1"/>
  <c r="M742" i="1"/>
  <c r="J742" i="1"/>
  <c r="M741" i="1"/>
  <c r="J741" i="1"/>
  <c r="M740" i="1"/>
  <c r="J740" i="1"/>
  <c r="M739" i="1"/>
  <c r="J739" i="1"/>
  <c r="M738" i="1"/>
  <c r="J738" i="1"/>
  <c r="M737" i="1"/>
  <c r="J737" i="1"/>
  <c r="M736" i="1"/>
  <c r="J736" i="1"/>
  <c r="M735" i="1"/>
  <c r="J735" i="1"/>
  <c r="M734" i="1"/>
  <c r="J734" i="1"/>
  <c r="M733" i="1"/>
  <c r="J733" i="1"/>
  <c r="M732" i="1"/>
  <c r="J732" i="1"/>
  <c r="M731" i="1"/>
  <c r="J731" i="1"/>
  <c r="M730" i="1"/>
  <c r="J730" i="1"/>
  <c r="M729" i="1"/>
  <c r="J729" i="1"/>
  <c r="M728" i="1"/>
  <c r="J728" i="1"/>
  <c r="M727" i="1"/>
  <c r="J727" i="1"/>
  <c r="M726" i="1"/>
  <c r="J726" i="1"/>
  <c r="M725" i="1"/>
  <c r="J725" i="1"/>
  <c r="M724" i="1"/>
  <c r="J724" i="1"/>
  <c r="M723" i="1"/>
  <c r="J723" i="1"/>
  <c r="M722" i="1"/>
  <c r="J722" i="1"/>
  <c r="M721" i="1"/>
  <c r="J721" i="1"/>
  <c r="M720" i="1"/>
  <c r="J720" i="1"/>
  <c r="M719" i="1"/>
  <c r="J719" i="1"/>
  <c r="M718" i="1"/>
  <c r="J718" i="1"/>
  <c r="M717" i="1"/>
  <c r="J717" i="1"/>
  <c r="M716" i="1"/>
  <c r="J716" i="1"/>
  <c r="M715" i="1"/>
  <c r="J715" i="1"/>
  <c r="M714" i="1"/>
  <c r="J714" i="1"/>
  <c r="M713" i="1"/>
  <c r="J713" i="1"/>
  <c r="M712" i="1"/>
  <c r="J712" i="1"/>
  <c r="M711" i="1"/>
  <c r="J711" i="1"/>
  <c r="M710" i="1"/>
  <c r="J710" i="1"/>
  <c r="M709" i="1"/>
  <c r="J709" i="1"/>
  <c r="M708" i="1"/>
  <c r="J708" i="1"/>
  <c r="M707" i="1"/>
  <c r="J707" i="1"/>
  <c r="M706" i="1"/>
  <c r="J706" i="1"/>
  <c r="M705" i="1"/>
  <c r="J705" i="1"/>
  <c r="M704" i="1"/>
  <c r="J704" i="1"/>
  <c r="M703" i="1"/>
  <c r="J703" i="1"/>
  <c r="M702" i="1"/>
  <c r="J702" i="1"/>
  <c r="M701" i="1"/>
  <c r="J701" i="1"/>
  <c r="M700" i="1"/>
  <c r="J700" i="1"/>
  <c r="M699" i="1"/>
  <c r="J699" i="1"/>
  <c r="M698" i="1"/>
  <c r="J698" i="1"/>
  <c r="M697" i="1"/>
  <c r="J697" i="1"/>
  <c r="M696" i="1"/>
  <c r="J696" i="1"/>
  <c r="M695" i="1"/>
  <c r="J695" i="1"/>
  <c r="M694" i="1"/>
  <c r="J694" i="1"/>
  <c r="M693" i="1"/>
  <c r="J693" i="1"/>
  <c r="M692" i="1"/>
  <c r="J692" i="1"/>
  <c r="M691" i="1"/>
  <c r="J691" i="1"/>
  <c r="M690" i="1"/>
  <c r="J690" i="1"/>
  <c r="M689" i="1"/>
  <c r="J689" i="1"/>
  <c r="M688" i="1"/>
  <c r="J688" i="1"/>
  <c r="M687" i="1"/>
  <c r="J687" i="1"/>
  <c r="M686" i="1"/>
  <c r="J686" i="1"/>
  <c r="M685" i="1"/>
  <c r="J685" i="1"/>
  <c r="M684" i="1"/>
  <c r="J684" i="1"/>
  <c r="M683" i="1"/>
  <c r="J683" i="1"/>
  <c r="M682" i="1"/>
  <c r="J682" i="1"/>
  <c r="M681" i="1"/>
  <c r="J681" i="1"/>
  <c r="M680" i="1"/>
  <c r="J680" i="1"/>
  <c r="M679" i="1"/>
  <c r="J679" i="1"/>
  <c r="M678" i="1"/>
  <c r="J678" i="1"/>
  <c r="M677" i="1"/>
  <c r="J677" i="1"/>
  <c r="M676" i="1"/>
  <c r="J676" i="1"/>
  <c r="M675" i="1"/>
  <c r="J675" i="1"/>
  <c r="M674" i="1"/>
  <c r="J674" i="1"/>
  <c r="M673" i="1"/>
  <c r="J673" i="1"/>
  <c r="M672" i="1"/>
  <c r="J672" i="1"/>
  <c r="M671" i="1"/>
  <c r="J671" i="1"/>
  <c r="M670" i="1"/>
  <c r="J670" i="1"/>
  <c r="M669" i="1"/>
  <c r="J669" i="1"/>
  <c r="M668" i="1"/>
  <c r="J668" i="1"/>
  <c r="M667" i="1"/>
  <c r="J667" i="1"/>
  <c r="M666" i="1"/>
  <c r="J666" i="1"/>
  <c r="M665" i="1"/>
  <c r="J665" i="1"/>
  <c r="M664" i="1"/>
  <c r="J664" i="1"/>
  <c r="M663" i="1"/>
  <c r="J663" i="1"/>
  <c r="M662" i="1"/>
  <c r="J662" i="1"/>
  <c r="M661" i="1"/>
  <c r="J661" i="1"/>
  <c r="M660" i="1"/>
  <c r="J660" i="1"/>
  <c r="M659" i="1"/>
  <c r="J659" i="1"/>
  <c r="M658" i="1"/>
  <c r="J658" i="1"/>
  <c r="M657" i="1"/>
  <c r="J657" i="1"/>
  <c r="M656" i="1"/>
  <c r="J656" i="1"/>
  <c r="M655" i="1"/>
  <c r="J655" i="1"/>
  <c r="M654" i="1"/>
  <c r="J654" i="1"/>
  <c r="M653" i="1"/>
  <c r="J653" i="1"/>
  <c r="M652" i="1"/>
  <c r="J652" i="1"/>
  <c r="M651" i="1"/>
  <c r="J651" i="1"/>
  <c r="M650" i="1"/>
  <c r="J650" i="1"/>
  <c r="M649" i="1"/>
  <c r="J649" i="1"/>
  <c r="M648" i="1"/>
  <c r="J648" i="1"/>
  <c r="M647" i="1"/>
  <c r="J647" i="1"/>
  <c r="M646" i="1"/>
  <c r="J646" i="1"/>
  <c r="M645" i="1"/>
  <c r="J645" i="1"/>
  <c r="M644" i="1"/>
  <c r="J644" i="1"/>
  <c r="M643" i="1"/>
  <c r="J643" i="1"/>
  <c r="M642" i="1"/>
  <c r="J642" i="1"/>
  <c r="M641" i="1"/>
  <c r="J641" i="1"/>
  <c r="M640" i="1"/>
  <c r="J640" i="1"/>
  <c r="M639" i="1"/>
  <c r="J639" i="1"/>
  <c r="M638" i="1"/>
  <c r="J638" i="1"/>
  <c r="M637" i="1"/>
  <c r="J637" i="1"/>
  <c r="M636" i="1"/>
  <c r="J636" i="1"/>
  <c r="M635" i="1"/>
  <c r="J635" i="1"/>
  <c r="M634" i="1"/>
  <c r="J634" i="1"/>
  <c r="M633" i="1"/>
  <c r="J633" i="1"/>
  <c r="M632" i="1"/>
  <c r="J632" i="1"/>
  <c r="M631" i="1"/>
  <c r="J631" i="1"/>
  <c r="M630" i="1"/>
  <c r="J630" i="1"/>
  <c r="M629" i="1"/>
  <c r="J629" i="1"/>
  <c r="M628" i="1"/>
  <c r="J628" i="1"/>
  <c r="M627" i="1"/>
  <c r="J627" i="1"/>
  <c r="M626" i="1"/>
  <c r="J626" i="1"/>
  <c r="M625" i="1"/>
  <c r="J625" i="1"/>
  <c r="M624" i="1"/>
  <c r="J624" i="1"/>
  <c r="M623" i="1"/>
  <c r="J623" i="1"/>
  <c r="M622" i="1"/>
  <c r="J622" i="1"/>
  <c r="M621" i="1"/>
  <c r="J621" i="1"/>
  <c r="M620" i="1"/>
  <c r="J620" i="1"/>
  <c r="M619" i="1"/>
  <c r="J619" i="1"/>
  <c r="M618" i="1"/>
  <c r="J618" i="1"/>
  <c r="M617" i="1"/>
  <c r="J617" i="1"/>
  <c r="M616" i="1"/>
  <c r="J616" i="1"/>
  <c r="M615" i="1"/>
  <c r="J615" i="1"/>
  <c r="M614" i="1"/>
  <c r="J614" i="1"/>
  <c r="M613" i="1"/>
  <c r="J613" i="1"/>
  <c r="M612" i="1"/>
  <c r="J612" i="1"/>
  <c r="M611" i="1"/>
  <c r="J611" i="1"/>
  <c r="M610" i="1"/>
  <c r="J610" i="1"/>
  <c r="M609" i="1"/>
  <c r="J609" i="1"/>
  <c r="M608" i="1"/>
  <c r="J608" i="1"/>
  <c r="M607" i="1"/>
  <c r="J607" i="1"/>
  <c r="M606" i="1"/>
  <c r="J606" i="1"/>
  <c r="M605" i="1"/>
  <c r="J605" i="1"/>
  <c r="M604" i="1"/>
  <c r="J604" i="1"/>
  <c r="M603" i="1"/>
  <c r="J603" i="1"/>
  <c r="M602" i="1"/>
  <c r="J602" i="1"/>
  <c r="M601" i="1"/>
  <c r="J601" i="1"/>
  <c r="M600" i="1"/>
  <c r="J600" i="1"/>
  <c r="M599" i="1"/>
  <c r="J599" i="1"/>
  <c r="M598" i="1"/>
  <c r="J598" i="1"/>
  <c r="M597" i="1"/>
  <c r="J597" i="1"/>
  <c r="M596" i="1"/>
  <c r="J596" i="1"/>
  <c r="M595" i="1"/>
  <c r="J595" i="1"/>
  <c r="M594" i="1"/>
  <c r="J594" i="1"/>
  <c r="M593" i="1"/>
  <c r="J593" i="1"/>
  <c r="M592" i="1"/>
  <c r="J592" i="1"/>
  <c r="M591" i="1"/>
  <c r="J591" i="1"/>
  <c r="M590" i="1"/>
  <c r="J590" i="1"/>
  <c r="M589" i="1"/>
  <c r="J589" i="1"/>
  <c r="M588" i="1"/>
  <c r="J588" i="1"/>
  <c r="M587" i="1"/>
  <c r="J587" i="1"/>
  <c r="M586" i="1"/>
  <c r="J586" i="1"/>
  <c r="M585" i="1"/>
  <c r="J585" i="1"/>
  <c r="M584" i="1"/>
  <c r="J584" i="1"/>
  <c r="M583" i="1"/>
  <c r="J583" i="1"/>
  <c r="M582" i="1"/>
  <c r="J582" i="1"/>
  <c r="M581" i="1"/>
  <c r="J581" i="1"/>
  <c r="M580" i="1"/>
  <c r="J580" i="1"/>
  <c r="M579" i="1"/>
  <c r="J579" i="1"/>
  <c r="M578" i="1"/>
  <c r="J578" i="1"/>
  <c r="M577" i="1"/>
  <c r="J577" i="1"/>
  <c r="M576" i="1"/>
  <c r="J576" i="1"/>
  <c r="M575" i="1"/>
  <c r="J575" i="1"/>
  <c r="M574" i="1"/>
  <c r="J574" i="1"/>
  <c r="M573" i="1"/>
  <c r="J573" i="1"/>
  <c r="M572" i="1"/>
  <c r="J572" i="1"/>
  <c r="M571" i="1"/>
  <c r="J571" i="1"/>
  <c r="M570" i="1"/>
  <c r="J570" i="1"/>
  <c r="M569" i="1"/>
  <c r="J569" i="1"/>
  <c r="M568" i="1"/>
  <c r="J568" i="1"/>
  <c r="M567" i="1"/>
  <c r="J567" i="1"/>
  <c r="M566" i="1"/>
  <c r="J566" i="1"/>
  <c r="M565" i="1"/>
  <c r="J565" i="1"/>
  <c r="M564" i="1"/>
  <c r="J564" i="1"/>
  <c r="M563" i="1"/>
  <c r="J563" i="1"/>
  <c r="M562" i="1"/>
  <c r="J562" i="1"/>
  <c r="M561" i="1"/>
  <c r="J561" i="1"/>
  <c r="M560" i="1"/>
  <c r="J560" i="1"/>
  <c r="M559" i="1"/>
  <c r="J559" i="1"/>
  <c r="M558" i="1"/>
  <c r="J558" i="1"/>
  <c r="M557" i="1"/>
  <c r="J557" i="1"/>
  <c r="M556" i="1"/>
  <c r="J556" i="1"/>
  <c r="M555" i="1"/>
  <c r="J555" i="1"/>
  <c r="M554" i="1"/>
  <c r="J554" i="1"/>
  <c r="M553" i="1"/>
  <c r="J553" i="1"/>
  <c r="M552" i="1"/>
  <c r="J552" i="1"/>
  <c r="M551" i="1"/>
  <c r="J551" i="1"/>
  <c r="M550" i="1"/>
  <c r="J550" i="1"/>
  <c r="M549" i="1"/>
  <c r="J549" i="1"/>
  <c r="M548" i="1"/>
  <c r="J548" i="1"/>
  <c r="M547" i="1"/>
  <c r="J547" i="1"/>
  <c r="M546" i="1"/>
  <c r="J546" i="1"/>
  <c r="M545" i="1"/>
  <c r="J545" i="1"/>
  <c r="M544" i="1"/>
  <c r="J544" i="1"/>
  <c r="M543" i="1"/>
  <c r="J543" i="1"/>
  <c r="M542" i="1"/>
  <c r="J542" i="1"/>
  <c r="M541" i="1"/>
  <c r="J541" i="1"/>
  <c r="M540" i="1"/>
  <c r="J540" i="1"/>
  <c r="M539" i="1"/>
  <c r="J539" i="1"/>
  <c r="M538" i="1"/>
  <c r="J538" i="1"/>
  <c r="M537" i="1"/>
  <c r="J537" i="1"/>
  <c r="M536" i="1"/>
  <c r="J536" i="1"/>
  <c r="M535" i="1"/>
  <c r="J535" i="1"/>
  <c r="M534" i="1"/>
  <c r="J534" i="1"/>
  <c r="M533" i="1"/>
  <c r="J533" i="1"/>
  <c r="M532" i="1"/>
  <c r="J532" i="1"/>
  <c r="M531" i="1"/>
  <c r="J531" i="1"/>
  <c r="M530" i="1"/>
  <c r="J530" i="1"/>
  <c r="M529" i="1"/>
  <c r="J529" i="1"/>
  <c r="M528" i="1"/>
  <c r="J528" i="1"/>
  <c r="M527" i="1"/>
  <c r="J527" i="1"/>
  <c r="M526" i="1"/>
  <c r="J526" i="1"/>
  <c r="M525" i="1"/>
  <c r="J525" i="1"/>
  <c r="M524" i="1"/>
  <c r="J524" i="1"/>
  <c r="M523" i="1"/>
  <c r="J523" i="1"/>
  <c r="M522" i="1"/>
  <c r="J522" i="1"/>
  <c r="M521" i="1"/>
  <c r="J521" i="1"/>
  <c r="M520" i="1"/>
  <c r="J520" i="1"/>
  <c r="M519" i="1"/>
  <c r="J519" i="1"/>
  <c r="M518" i="1"/>
  <c r="J518" i="1"/>
  <c r="M517" i="1"/>
  <c r="J517" i="1"/>
  <c r="M516" i="1"/>
  <c r="J516" i="1"/>
  <c r="M515" i="1"/>
  <c r="J515" i="1"/>
  <c r="M514" i="1"/>
  <c r="J514" i="1"/>
  <c r="M513" i="1"/>
  <c r="J513" i="1"/>
  <c r="M512" i="1"/>
  <c r="J512" i="1"/>
  <c r="M511" i="1"/>
  <c r="J511" i="1"/>
  <c r="M510" i="1"/>
  <c r="J510" i="1"/>
  <c r="M509" i="1"/>
  <c r="J509" i="1"/>
  <c r="M508" i="1"/>
  <c r="J508" i="1"/>
  <c r="M507" i="1"/>
  <c r="J507" i="1"/>
  <c r="M506" i="1"/>
  <c r="J506" i="1"/>
  <c r="M505" i="1"/>
  <c r="J505" i="1"/>
  <c r="M504" i="1"/>
  <c r="J504" i="1"/>
  <c r="M503" i="1"/>
  <c r="J503" i="1"/>
  <c r="M502" i="1"/>
  <c r="J502" i="1"/>
  <c r="M501" i="1"/>
  <c r="J501" i="1"/>
  <c r="M500" i="1"/>
  <c r="J500" i="1"/>
  <c r="M499" i="1"/>
  <c r="J499" i="1"/>
  <c r="M498" i="1"/>
  <c r="J498" i="1"/>
  <c r="M497" i="1"/>
  <c r="J497" i="1"/>
  <c r="M496" i="1"/>
  <c r="J496" i="1"/>
  <c r="M495" i="1"/>
  <c r="J495" i="1"/>
  <c r="M494" i="1"/>
  <c r="J494" i="1"/>
  <c r="M493" i="1"/>
  <c r="J493" i="1"/>
  <c r="M492" i="1"/>
  <c r="J492" i="1"/>
  <c r="M491" i="1"/>
  <c r="J491" i="1"/>
  <c r="M490" i="1"/>
  <c r="J490" i="1"/>
  <c r="M489" i="1"/>
  <c r="J489" i="1"/>
  <c r="M488" i="1"/>
  <c r="J488" i="1"/>
  <c r="M487" i="1"/>
  <c r="J487" i="1"/>
  <c r="M486" i="1"/>
  <c r="J486" i="1"/>
  <c r="M485" i="1"/>
  <c r="J485" i="1"/>
  <c r="M484" i="1"/>
  <c r="J484" i="1"/>
  <c r="M483" i="1"/>
  <c r="J483" i="1"/>
  <c r="M482" i="1"/>
  <c r="J482" i="1"/>
  <c r="M481" i="1"/>
  <c r="J481" i="1"/>
  <c r="M480" i="1"/>
  <c r="J480" i="1"/>
  <c r="M479" i="1"/>
  <c r="J479" i="1"/>
  <c r="M478" i="1"/>
  <c r="J478" i="1"/>
  <c r="M477" i="1"/>
  <c r="J477" i="1"/>
  <c r="M476" i="1"/>
  <c r="J476" i="1"/>
  <c r="M475" i="1"/>
  <c r="J475" i="1"/>
  <c r="M474" i="1"/>
  <c r="J474" i="1"/>
  <c r="M473" i="1"/>
  <c r="J473" i="1"/>
  <c r="M472" i="1"/>
  <c r="J472" i="1"/>
  <c r="M471" i="1"/>
  <c r="J471" i="1"/>
  <c r="M470" i="1"/>
  <c r="J470" i="1"/>
  <c r="M469" i="1"/>
  <c r="J469" i="1"/>
  <c r="M468" i="1"/>
  <c r="J468" i="1"/>
  <c r="M467" i="1"/>
  <c r="J467" i="1"/>
  <c r="M466" i="1"/>
  <c r="J466" i="1"/>
  <c r="M465" i="1"/>
  <c r="J465" i="1"/>
  <c r="M464" i="1"/>
  <c r="J464" i="1"/>
  <c r="M463" i="1"/>
  <c r="J463" i="1"/>
  <c r="M462" i="1"/>
  <c r="J462" i="1"/>
  <c r="M461" i="1"/>
  <c r="J461" i="1"/>
  <c r="M460" i="1"/>
  <c r="J460" i="1"/>
  <c r="M459" i="1"/>
  <c r="J459" i="1"/>
  <c r="M458" i="1"/>
  <c r="J458" i="1"/>
  <c r="M457" i="1"/>
  <c r="J457" i="1"/>
  <c r="M456" i="1"/>
  <c r="J456" i="1"/>
  <c r="M455" i="1"/>
  <c r="J455" i="1"/>
  <c r="M454" i="1"/>
  <c r="J454" i="1"/>
  <c r="M453" i="1"/>
  <c r="J453" i="1"/>
  <c r="M452" i="1"/>
  <c r="J452" i="1"/>
  <c r="M451" i="1"/>
  <c r="J451" i="1"/>
  <c r="M450" i="1"/>
  <c r="J450" i="1"/>
  <c r="M449" i="1"/>
  <c r="J449" i="1"/>
  <c r="M448" i="1"/>
  <c r="J448" i="1"/>
  <c r="M447" i="1"/>
  <c r="J447" i="1"/>
  <c r="M446" i="1"/>
  <c r="J446" i="1"/>
  <c r="M445" i="1"/>
  <c r="J445" i="1"/>
  <c r="M444" i="1"/>
  <c r="J444" i="1"/>
  <c r="M443" i="1"/>
  <c r="J443" i="1"/>
  <c r="M442" i="1"/>
  <c r="J442" i="1"/>
  <c r="M441" i="1"/>
  <c r="J441" i="1"/>
  <c r="M440" i="1"/>
  <c r="J440" i="1"/>
  <c r="M439" i="1"/>
  <c r="J439" i="1"/>
  <c r="M438" i="1"/>
  <c r="J438" i="1"/>
  <c r="M437" i="1"/>
  <c r="J437" i="1"/>
  <c r="M436" i="1"/>
  <c r="J436" i="1"/>
  <c r="M435" i="1"/>
  <c r="J435" i="1"/>
  <c r="M434" i="1"/>
  <c r="J434" i="1"/>
  <c r="M433" i="1"/>
  <c r="J433" i="1"/>
  <c r="M432" i="1"/>
  <c r="J432" i="1"/>
  <c r="M431" i="1"/>
  <c r="J431" i="1"/>
  <c r="M430" i="1"/>
  <c r="J430" i="1"/>
  <c r="M429" i="1"/>
  <c r="J429" i="1"/>
  <c r="M428" i="1"/>
  <c r="J428" i="1"/>
  <c r="M427" i="1"/>
  <c r="J427" i="1"/>
  <c r="M426" i="1"/>
  <c r="J426" i="1"/>
  <c r="M425" i="1"/>
  <c r="J425" i="1"/>
  <c r="M424" i="1"/>
  <c r="J424" i="1"/>
  <c r="M423" i="1"/>
  <c r="J423" i="1"/>
  <c r="M422" i="1"/>
  <c r="J422" i="1"/>
  <c r="M421" i="1"/>
  <c r="J421" i="1"/>
  <c r="M420" i="1"/>
  <c r="J420" i="1"/>
  <c r="M419" i="1"/>
  <c r="J419" i="1"/>
  <c r="M418" i="1"/>
  <c r="J418" i="1"/>
  <c r="M417" i="1"/>
  <c r="J417" i="1"/>
  <c r="M416" i="1"/>
  <c r="J416" i="1"/>
  <c r="M415" i="1"/>
  <c r="J415" i="1"/>
  <c r="M414" i="1"/>
  <c r="J414" i="1"/>
  <c r="M413" i="1"/>
  <c r="J413" i="1"/>
  <c r="M412" i="1"/>
  <c r="J412" i="1"/>
  <c r="M411" i="1"/>
  <c r="J411" i="1"/>
  <c r="M410" i="1"/>
  <c r="J410" i="1"/>
  <c r="M409" i="1"/>
  <c r="J409" i="1"/>
  <c r="M408" i="1"/>
  <c r="J408" i="1"/>
  <c r="M407" i="1"/>
  <c r="J407" i="1"/>
  <c r="M406" i="1"/>
  <c r="J406" i="1"/>
  <c r="M405" i="1"/>
  <c r="J405" i="1"/>
  <c r="M404" i="1"/>
  <c r="J404" i="1"/>
  <c r="M403" i="1"/>
  <c r="J403" i="1"/>
  <c r="M402" i="1"/>
  <c r="J402" i="1"/>
  <c r="M401" i="1"/>
  <c r="J401" i="1"/>
  <c r="M400" i="1"/>
  <c r="J400" i="1"/>
  <c r="M399" i="1"/>
  <c r="J399" i="1"/>
  <c r="M398" i="1"/>
  <c r="J398" i="1"/>
  <c r="M397" i="1"/>
  <c r="J397" i="1"/>
  <c r="M396" i="1"/>
  <c r="J396" i="1"/>
  <c r="M395" i="1"/>
  <c r="J395" i="1"/>
  <c r="M394" i="1"/>
  <c r="J394" i="1"/>
  <c r="M393" i="1"/>
  <c r="J393" i="1"/>
  <c r="M392" i="1"/>
  <c r="J392" i="1"/>
  <c r="M391" i="1"/>
  <c r="J391" i="1"/>
  <c r="M390" i="1"/>
  <c r="J390" i="1"/>
  <c r="M389" i="1"/>
  <c r="J389" i="1"/>
  <c r="M388" i="1"/>
  <c r="J388" i="1"/>
  <c r="M387" i="1"/>
  <c r="J387" i="1"/>
  <c r="M386" i="1"/>
  <c r="J386" i="1"/>
  <c r="M385" i="1"/>
  <c r="J385" i="1"/>
  <c r="M384" i="1"/>
  <c r="J384" i="1"/>
  <c r="M383" i="1"/>
  <c r="J383" i="1"/>
  <c r="M382" i="1"/>
  <c r="J382" i="1"/>
  <c r="M381" i="1"/>
  <c r="J381" i="1"/>
  <c r="M380" i="1"/>
  <c r="J380" i="1"/>
  <c r="M379" i="1"/>
  <c r="J379" i="1"/>
  <c r="M378" i="1"/>
  <c r="J378" i="1"/>
  <c r="M377" i="1"/>
  <c r="J377" i="1"/>
  <c r="M376" i="1"/>
  <c r="J376" i="1"/>
  <c r="M375" i="1"/>
  <c r="J375" i="1"/>
  <c r="M374" i="1"/>
  <c r="J374" i="1"/>
  <c r="M373" i="1"/>
  <c r="J373" i="1"/>
  <c r="M372" i="1"/>
  <c r="J372" i="1"/>
  <c r="M371" i="1"/>
  <c r="J371" i="1"/>
  <c r="M370" i="1"/>
  <c r="J370" i="1"/>
  <c r="M369" i="1"/>
  <c r="J369" i="1"/>
  <c r="M368" i="1"/>
  <c r="J368" i="1"/>
  <c r="M367" i="1"/>
  <c r="J367" i="1"/>
  <c r="M366" i="1"/>
  <c r="J366" i="1"/>
  <c r="M365" i="1"/>
  <c r="J365" i="1"/>
  <c r="M364" i="1"/>
  <c r="J364" i="1"/>
  <c r="M363" i="1"/>
  <c r="J363" i="1"/>
  <c r="M362" i="1"/>
  <c r="J362" i="1"/>
  <c r="M361" i="1"/>
  <c r="J361" i="1"/>
  <c r="M360" i="1"/>
  <c r="J360" i="1"/>
  <c r="M359" i="1"/>
  <c r="J359" i="1"/>
  <c r="M358" i="1"/>
  <c r="J358" i="1"/>
  <c r="M357" i="1"/>
  <c r="J357" i="1"/>
  <c r="M356" i="1"/>
  <c r="J356" i="1"/>
  <c r="M355" i="1"/>
  <c r="J355" i="1"/>
  <c r="M354" i="1"/>
  <c r="J354" i="1"/>
  <c r="M353" i="1"/>
  <c r="J353" i="1"/>
  <c r="M352" i="1"/>
  <c r="J352" i="1"/>
  <c r="M351" i="1"/>
  <c r="J351" i="1"/>
  <c r="M350" i="1"/>
  <c r="J350" i="1"/>
  <c r="M349" i="1"/>
  <c r="J349" i="1"/>
  <c r="M348" i="1"/>
  <c r="J348" i="1"/>
  <c r="M347" i="1"/>
  <c r="J347" i="1"/>
  <c r="M346" i="1"/>
  <c r="J346" i="1"/>
  <c r="M345" i="1"/>
  <c r="J345" i="1"/>
  <c r="M344" i="1"/>
  <c r="J344" i="1"/>
  <c r="M343" i="1"/>
  <c r="J343" i="1"/>
  <c r="M342" i="1"/>
  <c r="J342" i="1"/>
  <c r="M341" i="1"/>
  <c r="J341" i="1"/>
  <c r="M340" i="1"/>
  <c r="J340" i="1"/>
  <c r="M339" i="1"/>
  <c r="J339" i="1"/>
  <c r="M338" i="1"/>
  <c r="J338" i="1"/>
  <c r="M337" i="1"/>
  <c r="J337" i="1"/>
  <c r="M336" i="1"/>
  <c r="J336" i="1"/>
  <c r="M335" i="1"/>
  <c r="J335" i="1"/>
  <c r="M334" i="1"/>
  <c r="J334" i="1"/>
  <c r="M333" i="1"/>
  <c r="J333" i="1"/>
  <c r="M332" i="1"/>
  <c r="J332" i="1"/>
  <c r="M331" i="1"/>
  <c r="J331" i="1"/>
  <c r="M330" i="1"/>
  <c r="J330" i="1"/>
  <c r="M329" i="1"/>
  <c r="J329" i="1"/>
  <c r="M328" i="1"/>
  <c r="J328" i="1"/>
  <c r="M327" i="1"/>
  <c r="J327" i="1"/>
  <c r="M326" i="1"/>
  <c r="J326" i="1"/>
  <c r="M325" i="1"/>
  <c r="J325" i="1"/>
  <c r="M324" i="1"/>
  <c r="J324" i="1"/>
  <c r="M323" i="1"/>
  <c r="J323" i="1"/>
  <c r="M322" i="1"/>
  <c r="J322" i="1"/>
  <c r="M321" i="1"/>
  <c r="J321" i="1"/>
  <c r="M320" i="1"/>
  <c r="J320" i="1"/>
  <c r="M319" i="1"/>
  <c r="J319" i="1"/>
  <c r="M318" i="1"/>
  <c r="J318" i="1"/>
  <c r="M317" i="1"/>
  <c r="J317" i="1"/>
  <c r="M316" i="1"/>
  <c r="J316" i="1"/>
  <c r="M315" i="1"/>
  <c r="J315" i="1"/>
  <c r="M314" i="1"/>
  <c r="J314" i="1"/>
  <c r="M313" i="1"/>
  <c r="J313" i="1"/>
  <c r="M312" i="1"/>
  <c r="J312" i="1"/>
  <c r="M311" i="1"/>
  <c r="J311" i="1"/>
  <c r="M310" i="1"/>
  <c r="J310" i="1"/>
  <c r="M309" i="1"/>
  <c r="J309" i="1"/>
  <c r="M308" i="1"/>
  <c r="J308" i="1"/>
  <c r="M307" i="1"/>
  <c r="J307" i="1"/>
  <c r="M306" i="1"/>
  <c r="J306" i="1"/>
  <c r="M305" i="1"/>
  <c r="J305" i="1"/>
  <c r="M304" i="1"/>
  <c r="J304" i="1"/>
  <c r="M303" i="1"/>
  <c r="J303" i="1"/>
  <c r="M302" i="1"/>
  <c r="J302" i="1"/>
  <c r="M301" i="1"/>
  <c r="J301" i="1"/>
  <c r="M300" i="1"/>
  <c r="J300" i="1"/>
  <c r="M299" i="1"/>
  <c r="J299" i="1"/>
  <c r="M298" i="1"/>
  <c r="J298" i="1"/>
  <c r="M297" i="1"/>
  <c r="J297" i="1"/>
  <c r="M296" i="1"/>
  <c r="J296" i="1"/>
  <c r="M295" i="1"/>
  <c r="J295" i="1"/>
  <c r="M294" i="1"/>
  <c r="J294" i="1"/>
  <c r="M293" i="1"/>
  <c r="J293" i="1"/>
  <c r="M292" i="1"/>
  <c r="J292" i="1"/>
  <c r="M291" i="1"/>
  <c r="J291" i="1"/>
  <c r="M290" i="1"/>
  <c r="J290" i="1"/>
  <c r="M289" i="1"/>
  <c r="J289" i="1"/>
  <c r="M288" i="1"/>
  <c r="J288" i="1"/>
  <c r="M287" i="1"/>
  <c r="J287" i="1"/>
  <c r="M286" i="1"/>
  <c r="J286" i="1"/>
  <c r="M285" i="1"/>
  <c r="J285" i="1"/>
  <c r="M284" i="1"/>
  <c r="J284" i="1"/>
  <c r="M283" i="1"/>
  <c r="J283" i="1"/>
  <c r="M282" i="1"/>
  <c r="J282" i="1"/>
  <c r="M281" i="1"/>
  <c r="J281" i="1"/>
  <c r="M280" i="1"/>
  <c r="J280" i="1"/>
  <c r="M279" i="1"/>
  <c r="J279" i="1"/>
  <c r="M278" i="1"/>
  <c r="J278" i="1"/>
  <c r="M277" i="1"/>
  <c r="J277" i="1"/>
  <c r="M276" i="1"/>
  <c r="J276" i="1"/>
  <c r="M275" i="1"/>
  <c r="J275" i="1"/>
  <c r="M274" i="1"/>
  <c r="J274" i="1"/>
  <c r="M273" i="1"/>
  <c r="J273" i="1"/>
  <c r="M272" i="1"/>
  <c r="J272" i="1"/>
  <c r="M271" i="1"/>
  <c r="J271" i="1"/>
  <c r="M270" i="1"/>
  <c r="J270" i="1"/>
  <c r="M269" i="1"/>
  <c r="J269" i="1"/>
  <c r="M268" i="1"/>
  <c r="J268" i="1"/>
  <c r="M267" i="1"/>
  <c r="J267" i="1"/>
  <c r="M266" i="1"/>
  <c r="J266" i="1"/>
  <c r="M265" i="1"/>
  <c r="J265" i="1"/>
  <c r="M264" i="1"/>
  <c r="J264" i="1"/>
  <c r="M263" i="1"/>
  <c r="J263" i="1"/>
  <c r="M262" i="1"/>
  <c r="J262" i="1"/>
  <c r="M261" i="1"/>
  <c r="J261" i="1"/>
  <c r="M260" i="1"/>
  <c r="J260" i="1"/>
  <c r="M259" i="1"/>
  <c r="J259" i="1"/>
  <c r="M258" i="1"/>
  <c r="J258" i="1"/>
  <c r="M257" i="1"/>
  <c r="J257" i="1"/>
  <c r="M256" i="1"/>
  <c r="J256" i="1"/>
  <c r="M255" i="1"/>
  <c r="J255" i="1"/>
  <c r="M254" i="1"/>
  <c r="J254" i="1"/>
  <c r="M253" i="1"/>
  <c r="J253" i="1"/>
  <c r="M252" i="1"/>
  <c r="J252" i="1"/>
  <c r="M251" i="1"/>
  <c r="J251" i="1"/>
  <c r="M250" i="1"/>
  <c r="J250" i="1"/>
  <c r="M249" i="1"/>
  <c r="J249" i="1"/>
  <c r="M248" i="1"/>
  <c r="J248" i="1"/>
  <c r="M247" i="1"/>
  <c r="J247" i="1"/>
  <c r="M246" i="1"/>
  <c r="J246" i="1"/>
  <c r="M245" i="1"/>
  <c r="J245" i="1"/>
  <c r="M244" i="1"/>
  <c r="J244" i="1"/>
  <c r="M243" i="1"/>
  <c r="J243" i="1"/>
  <c r="M242" i="1"/>
  <c r="J242" i="1"/>
  <c r="M241" i="1"/>
  <c r="J241" i="1"/>
  <c r="M240" i="1"/>
  <c r="J240" i="1"/>
  <c r="M239" i="1"/>
  <c r="J239" i="1"/>
  <c r="M238" i="1"/>
  <c r="J238" i="1"/>
  <c r="M237" i="1"/>
  <c r="J237" i="1"/>
  <c r="M236" i="1"/>
  <c r="J236" i="1"/>
  <c r="M235" i="1"/>
  <c r="J235" i="1"/>
  <c r="M234" i="1"/>
  <c r="J234" i="1"/>
  <c r="M233" i="1"/>
  <c r="J233" i="1"/>
  <c r="M232" i="1"/>
  <c r="J232" i="1"/>
  <c r="M231" i="1"/>
  <c r="J231" i="1"/>
  <c r="M230" i="1"/>
  <c r="J230" i="1"/>
  <c r="M229" i="1"/>
  <c r="J229" i="1"/>
  <c r="M228" i="1"/>
  <c r="J228" i="1"/>
  <c r="M227" i="1"/>
  <c r="J227" i="1"/>
  <c r="M226" i="1"/>
  <c r="J226" i="1"/>
  <c r="M225" i="1"/>
  <c r="J225" i="1"/>
  <c r="M224" i="1"/>
  <c r="J224" i="1"/>
  <c r="M223" i="1"/>
  <c r="J223" i="1"/>
  <c r="M222" i="1"/>
  <c r="J222" i="1"/>
  <c r="M221" i="1"/>
  <c r="J221" i="1"/>
  <c r="M220" i="1"/>
  <c r="J220" i="1"/>
  <c r="M219" i="1"/>
  <c r="J219" i="1"/>
  <c r="M218" i="1"/>
  <c r="J218" i="1"/>
  <c r="M217" i="1"/>
  <c r="J217" i="1"/>
  <c r="M216" i="1"/>
  <c r="J216" i="1"/>
  <c r="M215" i="1"/>
  <c r="J215" i="1"/>
  <c r="M214" i="1"/>
  <c r="J214" i="1"/>
  <c r="M213" i="1"/>
  <c r="J213" i="1"/>
  <c r="M212" i="1"/>
  <c r="J212" i="1"/>
  <c r="M211" i="1"/>
  <c r="J211" i="1"/>
  <c r="M210" i="1"/>
  <c r="J210" i="1"/>
  <c r="M209" i="1"/>
  <c r="J209" i="1"/>
  <c r="M208" i="1"/>
  <c r="J208" i="1"/>
  <c r="M207" i="1"/>
  <c r="J207" i="1"/>
  <c r="M206" i="1"/>
  <c r="J206" i="1"/>
  <c r="M205" i="1"/>
  <c r="J205" i="1"/>
  <c r="M204" i="1"/>
  <c r="J204" i="1"/>
  <c r="M203" i="1"/>
  <c r="J203" i="1"/>
  <c r="M202" i="1"/>
  <c r="J202" i="1"/>
  <c r="M201" i="1"/>
  <c r="J201" i="1"/>
  <c r="M200" i="1"/>
  <c r="J200" i="1"/>
  <c r="M199" i="1"/>
  <c r="J199" i="1"/>
  <c r="M198" i="1"/>
  <c r="J198" i="1"/>
  <c r="M197" i="1"/>
  <c r="J197" i="1"/>
  <c r="M196" i="1"/>
  <c r="J196" i="1"/>
  <c r="M195" i="1"/>
  <c r="J195" i="1"/>
  <c r="M194" i="1"/>
  <c r="J194" i="1"/>
  <c r="M193" i="1"/>
  <c r="J193" i="1"/>
  <c r="M192" i="1"/>
  <c r="J192" i="1"/>
  <c r="M191" i="1"/>
  <c r="J191" i="1"/>
  <c r="M190" i="1"/>
  <c r="J190" i="1"/>
  <c r="M189" i="1"/>
  <c r="J189" i="1"/>
  <c r="M188" i="1"/>
  <c r="J188" i="1"/>
  <c r="M187" i="1"/>
  <c r="J187" i="1"/>
  <c r="M186" i="1"/>
  <c r="J186" i="1"/>
  <c r="M185" i="1"/>
  <c r="J185" i="1"/>
  <c r="M184" i="1"/>
  <c r="J184" i="1"/>
  <c r="M183" i="1"/>
  <c r="J183" i="1"/>
  <c r="M182" i="1"/>
  <c r="J182" i="1"/>
  <c r="M181" i="1"/>
  <c r="J181" i="1"/>
  <c r="M180" i="1"/>
  <c r="J180" i="1"/>
  <c r="M179" i="1"/>
  <c r="J179" i="1"/>
  <c r="M178" i="1"/>
  <c r="J178" i="1"/>
  <c r="M177" i="1"/>
  <c r="J177" i="1"/>
  <c r="M176" i="1"/>
  <c r="J176" i="1"/>
  <c r="M175" i="1"/>
  <c r="J175" i="1"/>
  <c r="M174" i="1"/>
  <c r="J174" i="1"/>
  <c r="M173" i="1"/>
  <c r="J173" i="1"/>
  <c r="M172" i="1"/>
  <c r="J172" i="1"/>
  <c r="M171" i="1"/>
  <c r="J171" i="1"/>
  <c r="M170" i="1"/>
  <c r="J170" i="1"/>
  <c r="M169" i="1"/>
  <c r="J169" i="1"/>
  <c r="M168" i="1"/>
  <c r="J168" i="1"/>
  <c r="M167" i="1"/>
  <c r="J167" i="1"/>
  <c r="M166" i="1"/>
  <c r="J166" i="1"/>
  <c r="M165" i="1"/>
  <c r="J165" i="1"/>
  <c r="M164" i="1"/>
  <c r="J164" i="1"/>
  <c r="M163" i="1"/>
  <c r="J163" i="1"/>
  <c r="M162" i="1"/>
  <c r="J162" i="1"/>
  <c r="M161" i="1"/>
  <c r="J161" i="1"/>
  <c r="M160" i="1"/>
  <c r="J160" i="1"/>
  <c r="M159" i="1"/>
  <c r="J159" i="1"/>
  <c r="M158" i="1"/>
  <c r="J158" i="1"/>
  <c r="M157" i="1"/>
  <c r="J157" i="1"/>
  <c r="M156" i="1"/>
  <c r="J156" i="1"/>
  <c r="M155" i="1"/>
  <c r="J155" i="1"/>
  <c r="M154" i="1"/>
  <c r="J154" i="1"/>
  <c r="M153" i="1"/>
  <c r="J153" i="1"/>
  <c r="M152" i="1"/>
  <c r="J152" i="1"/>
  <c r="M151" i="1"/>
  <c r="J151" i="1"/>
  <c r="M150" i="1"/>
  <c r="J150" i="1"/>
  <c r="M149" i="1"/>
  <c r="J149" i="1"/>
  <c r="M148" i="1"/>
  <c r="J148" i="1"/>
  <c r="M147" i="1"/>
  <c r="J147" i="1"/>
  <c r="M146" i="1"/>
  <c r="J146" i="1"/>
  <c r="M145" i="1"/>
  <c r="J145" i="1"/>
  <c r="M144" i="1"/>
  <c r="J144" i="1"/>
  <c r="M143" i="1"/>
  <c r="J143" i="1"/>
  <c r="M142" i="1"/>
  <c r="J142" i="1"/>
  <c r="M141" i="1"/>
  <c r="J141" i="1"/>
  <c r="M140" i="1"/>
  <c r="J140" i="1"/>
  <c r="M139" i="1"/>
  <c r="J139" i="1"/>
  <c r="M138" i="1"/>
  <c r="J138" i="1"/>
  <c r="M137" i="1"/>
  <c r="J137" i="1"/>
  <c r="M136" i="1"/>
  <c r="J136" i="1"/>
  <c r="M135" i="1"/>
  <c r="J135" i="1"/>
  <c r="M134" i="1"/>
  <c r="J134" i="1"/>
  <c r="M133" i="1"/>
  <c r="J133" i="1"/>
  <c r="M132" i="1"/>
  <c r="J132" i="1"/>
  <c r="M131" i="1"/>
  <c r="J131" i="1"/>
  <c r="M130" i="1"/>
  <c r="J130" i="1"/>
  <c r="M129" i="1"/>
  <c r="J129" i="1"/>
  <c r="M128" i="1"/>
  <c r="J128" i="1"/>
  <c r="M127" i="1"/>
  <c r="J127" i="1"/>
  <c r="M126" i="1"/>
  <c r="J126" i="1"/>
  <c r="M125" i="1"/>
  <c r="J125" i="1"/>
  <c r="M124" i="1"/>
  <c r="J124" i="1"/>
  <c r="M123" i="1"/>
  <c r="J123" i="1"/>
  <c r="M122" i="1"/>
  <c r="J122" i="1"/>
  <c r="M121" i="1"/>
  <c r="J121" i="1"/>
  <c r="M120" i="1"/>
  <c r="J120" i="1"/>
  <c r="M119" i="1"/>
  <c r="J119" i="1"/>
  <c r="M118" i="1"/>
  <c r="J118" i="1"/>
  <c r="M117" i="1"/>
  <c r="J117" i="1"/>
  <c r="M116" i="1"/>
  <c r="J116" i="1"/>
  <c r="M115" i="1"/>
  <c r="J115" i="1"/>
  <c r="M114" i="1"/>
  <c r="J114" i="1"/>
  <c r="M113" i="1"/>
  <c r="J113" i="1"/>
  <c r="M112" i="1"/>
  <c r="J112" i="1"/>
  <c r="M111" i="1"/>
  <c r="J111" i="1"/>
  <c r="M110" i="1"/>
  <c r="J110" i="1"/>
  <c r="M109" i="1"/>
  <c r="J109" i="1"/>
  <c r="M108" i="1"/>
  <c r="J108" i="1"/>
  <c r="M107" i="1"/>
  <c r="J107" i="1"/>
  <c r="M106" i="1"/>
  <c r="J106" i="1"/>
  <c r="M105" i="1"/>
  <c r="J105" i="1"/>
  <c r="M104" i="1"/>
  <c r="J104" i="1"/>
  <c r="M103" i="1"/>
  <c r="J103" i="1"/>
  <c r="M102" i="1"/>
  <c r="J102" i="1"/>
  <c r="M101" i="1"/>
  <c r="J101" i="1"/>
  <c r="M100" i="1"/>
  <c r="J100" i="1"/>
  <c r="M99" i="1"/>
  <c r="J99" i="1"/>
  <c r="M98" i="1"/>
  <c r="J98" i="1"/>
  <c r="M97" i="1"/>
  <c r="J97" i="1"/>
  <c r="M96" i="1"/>
  <c r="J96" i="1"/>
  <c r="M95" i="1"/>
  <c r="J95" i="1"/>
  <c r="M94" i="1"/>
  <c r="J94" i="1"/>
  <c r="M93" i="1"/>
  <c r="J93" i="1"/>
  <c r="M92" i="1"/>
  <c r="J92" i="1"/>
  <c r="M91" i="1"/>
  <c r="J91" i="1"/>
  <c r="M90" i="1"/>
  <c r="J90" i="1"/>
  <c r="M89" i="1"/>
  <c r="J89" i="1"/>
  <c r="M88" i="1"/>
  <c r="J88" i="1"/>
  <c r="M87" i="1"/>
  <c r="J87" i="1"/>
  <c r="M86" i="1"/>
  <c r="J86" i="1"/>
  <c r="M85" i="1"/>
  <c r="J85" i="1"/>
  <c r="M84" i="1"/>
  <c r="J84" i="1"/>
  <c r="M83" i="1"/>
  <c r="J83" i="1"/>
  <c r="M82" i="1"/>
  <c r="J82" i="1"/>
  <c r="M81" i="1"/>
  <c r="J81" i="1"/>
  <c r="M80" i="1"/>
  <c r="J80" i="1"/>
  <c r="M79" i="1"/>
  <c r="J79" i="1"/>
  <c r="M78" i="1"/>
  <c r="J78" i="1"/>
  <c r="M77" i="1"/>
  <c r="J77" i="1"/>
  <c r="M76" i="1"/>
  <c r="J76" i="1"/>
  <c r="M75" i="1"/>
  <c r="J75" i="1"/>
  <c r="M74" i="1"/>
  <c r="J74" i="1"/>
  <c r="M73" i="1"/>
  <c r="J73" i="1"/>
  <c r="M72" i="1"/>
  <c r="J72" i="1"/>
  <c r="M71" i="1"/>
  <c r="J71" i="1"/>
  <c r="M70" i="1"/>
  <c r="J70" i="1"/>
  <c r="M69" i="1"/>
  <c r="J69" i="1"/>
  <c r="M68" i="1"/>
  <c r="J68" i="1"/>
  <c r="M67" i="1"/>
  <c r="J67" i="1"/>
  <c r="M66" i="1"/>
  <c r="J66" i="1"/>
  <c r="M65" i="1"/>
  <c r="J65" i="1"/>
  <c r="M64" i="1"/>
  <c r="J64" i="1"/>
  <c r="M63" i="1"/>
  <c r="J63" i="1"/>
  <c r="M62" i="1"/>
  <c r="J62" i="1"/>
  <c r="M61" i="1"/>
  <c r="J61" i="1"/>
  <c r="M60" i="1"/>
  <c r="J60" i="1"/>
  <c r="M59" i="1"/>
  <c r="J59" i="1"/>
  <c r="M58" i="1"/>
  <c r="J58" i="1"/>
  <c r="M57" i="1"/>
  <c r="J57" i="1"/>
  <c r="M56" i="1"/>
  <c r="J56" i="1"/>
  <c r="M55" i="1"/>
  <c r="J55" i="1"/>
  <c r="M54" i="1"/>
  <c r="J54" i="1"/>
  <c r="M53" i="1"/>
  <c r="J53" i="1"/>
  <c r="M52" i="1"/>
  <c r="J52" i="1"/>
  <c r="M51" i="1"/>
  <c r="J51" i="1"/>
  <c r="M50" i="1"/>
  <c r="J50" i="1"/>
  <c r="M49" i="1"/>
  <c r="J49" i="1"/>
  <c r="M48" i="1"/>
  <c r="J48" i="1"/>
  <c r="M47" i="1"/>
  <c r="J47" i="1"/>
  <c r="M46" i="1"/>
  <c r="J46" i="1"/>
  <c r="M45" i="1"/>
  <c r="J45" i="1"/>
  <c r="M44" i="1"/>
  <c r="J44" i="1"/>
  <c r="M43" i="1"/>
  <c r="J43" i="1"/>
  <c r="M42" i="1"/>
  <c r="J42" i="1"/>
  <c r="M41" i="1"/>
  <c r="J41" i="1"/>
  <c r="M40" i="1"/>
  <c r="J40" i="1"/>
  <c r="M39" i="1"/>
  <c r="J39" i="1"/>
  <c r="M38" i="1"/>
  <c r="J38" i="1"/>
  <c r="M37" i="1"/>
  <c r="J37" i="1"/>
  <c r="M36" i="1"/>
  <c r="J36" i="1"/>
  <c r="M35" i="1"/>
  <c r="J35" i="1"/>
  <c r="M34" i="1"/>
  <c r="J34" i="1"/>
  <c r="M33" i="1"/>
  <c r="J33" i="1"/>
  <c r="M32" i="1"/>
  <c r="J32" i="1"/>
  <c r="M31" i="1"/>
  <c r="J31" i="1"/>
  <c r="M30" i="1"/>
  <c r="J30" i="1"/>
  <c r="M29" i="1"/>
  <c r="J29" i="1"/>
  <c r="M28" i="1"/>
  <c r="J28" i="1"/>
  <c r="M27" i="1"/>
  <c r="J27" i="1"/>
  <c r="M26" i="1"/>
  <c r="J26" i="1"/>
  <c r="M25" i="1"/>
  <c r="J25" i="1"/>
  <c r="M24" i="1"/>
  <c r="J24" i="1"/>
  <c r="M23" i="1"/>
  <c r="J23" i="1"/>
  <c r="M22" i="1"/>
  <c r="J22" i="1"/>
  <c r="M21" i="1"/>
  <c r="J21" i="1"/>
  <c r="M20" i="1"/>
  <c r="J20" i="1"/>
  <c r="M19" i="1"/>
  <c r="J19" i="1"/>
  <c r="M18" i="1"/>
  <c r="J18" i="1"/>
  <c r="M17" i="1"/>
  <c r="J17" i="1"/>
  <c r="M16" i="1"/>
  <c r="J16" i="1"/>
  <c r="M15" i="1"/>
  <c r="J15" i="1"/>
  <c r="M14" i="1"/>
  <c r="J14" i="1"/>
  <c r="M13" i="1"/>
  <c r="J13" i="1"/>
  <c r="M12" i="1"/>
  <c r="M4" i="1" s="1"/>
  <c r="J12" i="1"/>
  <c r="J4" i="1" s="1"/>
  <c r="AJ4" i="1"/>
  <c r="AI4" i="1"/>
  <c r="AH4" i="1"/>
  <c r="AG4" i="1"/>
  <c r="AF4" i="1"/>
  <c r="L4" i="1"/>
  <c r="K4" i="1"/>
  <c r="I4" i="1"/>
  <c r="H4" i="1"/>
  <c r="J5" i="1" l="1"/>
  <c r="M5" i="1"/>
  <c r="M5" i="3"/>
</calcChain>
</file>

<file path=xl/sharedStrings.xml><?xml version="1.0" encoding="utf-8"?>
<sst xmlns="http://schemas.openxmlformats.org/spreadsheetml/2006/main" count="35506" uniqueCount="6435">
  <si>
    <t>Listing Of Business Banking WL Customers @ March 2021</t>
  </si>
  <si>
    <t>No</t>
  </si>
  <si>
    <t>BNM Sector Code</t>
  </si>
  <si>
    <t>GCIF</t>
  </si>
  <si>
    <t>Group Name</t>
  </si>
  <si>
    <t>Name of Borrower</t>
  </si>
  <si>
    <t>Region</t>
  </si>
  <si>
    <t>BC</t>
  </si>
  <si>
    <t>Limit (RM'm)</t>
  </si>
  <si>
    <t>Outstanding (RM'm)</t>
  </si>
  <si>
    <t xml:space="preserve">WL Criteria 
</t>
  </si>
  <si>
    <t>Reason for WL Classification (e.g. meet which JT event)</t>
  </si>
  <si>
    <t>WL Classification Date</t>
  </si>
  <si>
    <t>BRR</t>
  </si>
  <si>
    <t>Review Period (i.e. Half yearly/ Yearly or etc)</t>
  </si>
  <si>
    <r>
      <t xml:space="preserve">For Borrowers with </t>
    </r>
    <r>
      <rPr>
        <b/>
        <u/>
        <sz val="12"/>
        <rFont val="Calibri"/>
        <family val="2"/>
        <scheme val="minor"/>
      </rPr>
      <t>BRR16 - 21 or Unrated</t>
    </r>
    <r>
      <rPr>
        <b/>
        <sz val="12"/>
        <rFont val="Calibri"/>
        <family val="2"/>
        <scheme val="minor"/>
      </rPr>
      <t xml:space="preserve">
To indicate the Monitoring Strategy (A/B) </t>
    </r>
  </si>
  <si>
    <t>Last Review Date (dd/mm/yyyy)</t>
  </si>
  <si>
    <t>Physical Last Site Visit Date (dd/mm/yyyy)</t>
  </si>
  <si>
    <t>Chances of turning NCIL</t>
  </si>
  <si>
    <r>
      <t xml:space="preserve">For Borrowers with </t>
    </r>
    <r>
      <rPr>
        <b/>
        <u/>
        <sz val="12"/>
        <rFont val="Calibri"/>
        <family val="2"/>
        <scheme val="minor"/>
      </rPr>
      <t>Approved Limit  RM5.0m &amp; above</t>
    </r>
    <r>
      <rPr>
        <b/>
        <sz val="12"/>
        <rFont val="Calibri"/>
        <family val="2"/>
        <scheme val="minor"/>
      </rPr>
      <t xml:space="preserve">
Hit any of the INDICATORS (please type '1')</t>
    </r>
  </si>
  <si>
    <t>Action to be taken/Outcome from AQ Meeting</t>
  </si>
  <si>
    <t>Action Taken / Action Plan</t>
  </si>
  <si>
    <t>Feb
Credit classification</t>
  </si>
  <si>
    <t>Movement</t>
  </si>
  <si>
    <t>TL</t>
  </si>
  <si>
    <t>OD</t>
  </si>
  <si>
    <t>MIA</t>
  </si>
  <si>
    <t>Islamic</t>
  </si>
  <si>
    <t>Conv</t>
  </si>
  <si>
    <t>Total</t>
  </si>
  <si>
    <t>H</t>
  </si>
  <si>
    <t>M</t>
  </si>
  <si>
    <t>L</t>
  </si>
  <si>
    <t>Qualified auditors report/remarks that questions solvency/ going concern</t>
  </si>
  <si>
    <t>Breach of covenants which include financial, minimum security coverage or loan to value (LTV) ratio</t>
  </si>
  <si>
    <t>OTB and/or MIA and/or TE/TF and/or</t>
  </si>
  <si>
    <t>Average monthly OD/ Trade utilization (exclude BG/SG) over the last 6 months at ≥ 80%</t>
  </si>
  <si>
    <t>1. Maintain</t>
  </si>
  <si>
    <t>2. Exit</t>
  </si>
  <si>
    <t>3.Others</t>
  </si>
  <si>
    <t>4. Not deliberated in AQ mtg</t>
  </si>
  <si>
    <t>3510XE</t>
  </si>
  <si>
    <t>Zelleco Grp</t>
  </si>
  <si>
    <t>Zec Solar SB</t>
  </si>
  <si>
    <t>1FT</t>
  </si>
  <si>
    <t>BD (BBC)</t>
  </si>
  <si>
    <t>WL</t>
  </si>
  <si>
    <t>JT5 triggered</t>
  </si>
  <si>
    <t>Yearly</t>
  </si>
  <si>
    <t>N/A</t>
  </si>
  <si>
    <t>X</t>
  </si>
  <si>
    <t>Yes</t>
  </si>
  <si>
    <t>Conduct of account satisfactory with proceed from TNB to settle PTI. Renewal approved on 17/4/2020. TL fully released @ 6/10/2020. Proceed from TNB is prompt &amp; up to date.</t>
  </si>
  <si>
    <t>Fluc</t>
  </si>
  <si>
    <t>68102C</t>
  </si>
  <si>
    <t>Pinnacle Grp</t>
  </si>
  <si>
    <t>Infiniti Wawasan SB</t>
  </si>
  <si>
    <t>BD (JTPBC)</t>
  </si>
  <si>
    <t>Specifically Imposed</t>
  </si>
  <si>
    <t>Latest yearly review via AA2020HW1399 approved on 3/12/2020. To classify as WL specifically imposed by CEM. Under progressive release.</t>
  </si>
  <si>
    <t>Bina Puri Group</t>
  </si>
  <si>
    <t>Bina Puri SB</t>
  </si>
  <si>
    <t>Rating triggered</t>
  </si>
  <si>
    <t>Half yearly</t>
  </si>
  <si>
    <t>Strategy A-Half yearly review</t>
  </si>
  <si>
    <t>Renewal approved on 17/7/2020. Conduct of account is satisfactory. RA approved pending emplaced. To transfer to CRM.</t>
  </si>
  <si>
    <t>4530XB</t>
  </si>
  <si>
    <t>Mydin Mohamed Holdings Bhd (New)</t>
  </si>
  <si>
    <t>JPRBC</t>
  </si>
  <si>
    <t>JT 2 (a)</t>
  </si>
  <si>
    <t>As per latest JT checklist, account fall under watch list status due to item 2a, rating trigger.</t>
  </si>
  <si>
    <t>EWS</t>
  </si>
  <si>
    <t>EWS2WL</t>
  </si>
  <si>
    <t>429XXC</t>
  </si>
  <si>
    <t>Kenwingston Grp</t>
  </si>
  <si>
    <t>Kenwingston Venture SB</t>
  </si>
  <si>
    <t>Imposed by GCC</t>
  </si>
  <si>
    <t>AA 2020HW1207 approved on 7/8/2020 and subject to stay at watchlist. Conduct of account is satisfactory.  
Overall sales : @ 12/3/2021 :- 
Tower A - 75% 
Tower B - 70% 
Tower C - 48% 
Booking - 77% 
Overall construction = 17% (as per schedule)</t>
  </si>
  <si>
    <t>NADI Group</t>
  </si>
  <si>
    <t>Airod Sdn Bhd</t>
  </si>
  <si>
    <t>JT2(a)</t>
  </si>
  <si>
    <t>6 moths RA ic. Monthly reduction of RM500k to commence Nov 2020. Approved GMCC on 17/11/2020</t>
  </si>
  <si>
    <t>46599C</t>
  </si>
  <si>
    <t>MTU Services (Malaysia) SB</t>
  </si>
  <si>
    <t>Renewal under AA2020HW1418 approved by on 3/12/2020.</t>
  </si>
  <si>
    <t>41001C</t>
  </si>
  <si>
    <t>Aset Kayamas</t>
  </si>
  <si>
    <t>Garuda Searah SB</t>
  </si>
  <si>
    <t>BD (JPRBC)</t>
  </si>
  <si>
    <t>Sales status:- 
Phase 1A -100% sold. 
Phase 1B (condo) - 100% sold. 
Construction status:- 
Phase 1A - 99.00% 
Phase 1B - 51.00% 
*No O/s to date as the development received good take up rates for Phase 1A. Phase 1B (condo) is currently funded by sponsors/group cashflows.</t>
  </si>
  <si>
    <t>Embition Sdn Bhd</t>
  </si>
  <si>
    <t xml:space="preserve">Placed under WL approved during renewal via AA2020HW1395 on 12/11/2020. </t>
  </si>
  <si>
    <t xml:space="preserve">T3T4 Capital Sdn Bhd </t>
  </si>
  <si>
    <t>Bangsar BC</t>
  </si>
  <si>
    <t>ET10</t>
  </si>
  <si>
    <t xml:space="preserve">The account was classified as WL due to negative networth under MFR139. However, there is no trigger under current MFRS9. The account remain as WL due to the business of managing retail outlet mall remain challenging given the oversupply on retail space area &amp; borrower's negative TNW. </t>
  </si>
  <si>
    <t>-</t>
  </si>
  <si>
    <t xml:space="preserve">Reason for WL/SMA/EWS 
Account is classified watchlist due to negative TNW resulted to auditor's remark on going concern. Account remain watchlisted due to its industry;e.g. Mall. Latest update as at 17/02/2021:-
Conduct of account / Repayment: 
- As per OCISS checking dated 18/02/2021, AMD on Viva Venture PLT stood at RM 757k which sufficient to cover the instalment of T3T4 Capital Sdn Bhd for both TL with us with total monthly commitment of RM 332k. 
- Rental from tenants are ring-fenced to the bank via deposits into Viva Venture PLY (VVP) a.k.a. mall’s management’s current account
-   Shareholders have shown strong commitment to maintain the mall business with increasing shareholders advances reported up to RM 70.78mil as per AFS FYE2018. 
Tenancy:
- Based on tenancy listing as at 30/06/2020 (attached), the monthly rental income has decreased from RM 1.14mil (Pre-MCO) to RM 1.10mil (Post-MCO) which is deemed acceptable as it still manage to cover the instalment for both TL with us amounted to RM 332k. In tandem of decrease in rental income, occupancy rate has decreased from 80.52% (Pre-MCO) to 79.19% (Post-MCO).
- All existing top 15 tenants will be renewing its tenancy agreement upon expiry for Combat Gel Ball Sport Centre. Hence, the total rental deriving from these tenants is lowered by RM5K from the top 15 list. Customer also informed that there will be securing additional 3 tenant. Discussion of tenancy have been firmed up. However, the tenancy agreements have yet to be executed due to Movement Control Order 2.0 (MCO 2.0) implemented by government starting 13/01/2021 to-date. 
- Borrower stated that the occupancy rate has decreased by 2.74% from 79.17% to 76.45% as at 31/01/2021. Hence, by assumption where the total monthly rental income has drop by 2.74% from RM 1.10mil to RM 1.07mil which deemed acceptable. The revised monthly rental income is sufficient to cover the instalment for both TL with us with total monthly commitment of RM 332k. 
Note: The above update is reverted to GCC via FCM2021WW1024. 
- Discount rate of 20-40% on rental has given to non-essential business on case-to-case basis. On conservative method, 60% of total monthly income stood at RM 643k which still sufficient to cover the instalment for both TL with us. 
</t>
  </si>
  <si>
    <t>HYM Signature SB</t>
  </si>
  <si>
    <t>Renewal under 142712020HW1400 approved on 19/11/2020.</t>
  </si>
  <si>
    <t>68102A</t>
  </si>
  <si>
    <t>N/a</t>
  </si>
  <si>
    <t>RGP Warehouse Solution SB</t>
  </si>
  <si>
    <t>RT</t>
  </si>
  <si>
    <t>Remain under WL due to 2 JTs &amp; 1 EWS:- rating trigger from BRR 11 to 14 &amp; even trigger of non compliance of subordination of advances from director/ guarantors/ related companies of not less than RM7 mil for TL2. 1 EWS ie non compliance with the replenish of FDR.</t>
  </si>
  <si>
    <t>RA terms has been emplaced and the arrears has been regularised.</t>
  </si>
  <si>
    <t>Transmark Corporation Sdn Bhd (New)</t>
  </si>
  <si>
    <t>JT2 &amp; JT4 (b)</t>
  </si>
  <si>
    <t>MFRS9 IA – Hit 1 JT due to drop in rating by 4 notches to 14. Hit 1 EWS due to succession plan &amp; channeling of 10% deposit to us.  Account remains under WL.</t>
  </si>
  <si>
    <t>AA2020WY1229 approved by DCA &amp; SCM on 18/09/20 on renewal</t>
  </si>
  <si>
    <t>Normal</t>
  </si>
  <si>
    <t>New WL</t>
  </si>
  <si>
    <t>960XX</t>
  </si>
  <si>
    <t>BCM Group</t>
  </si>
  <si>
    <t>Aurelius Holdings SB</t>
  </si>
  <si>
    <t>Request to mitigate a/c from WL to normal has not been supported, hence a/c remain under WL for close monitoring.</t>
  </si>
  <si>
    <t>AEROFOAM</t>
  </si>
  <si>
    <t>Aerofoam Manufacturing (1969) Sdn Bhd (Sham)</t>
  </si>
  <si>
    <t>Tun Perak BC</t>
  </si>
  <si>
    <t>JT 2</t>
  </si>
  <si>
    <t>Dropped in rating by 7 notches from  BRR 13 to BRR 19</t>
  </si>
  <si>
    <t>Strategy B-Yearly review</t>
  </si>
  <si>
    <t xml:space="preserve">Last renewal  was approved on 23/02/2021 (2021WZ1010).  </t>
  </si>
  <si>
    <t>Pinnacle Homes SJ CBD SB</t>
  </si>
  <si>
    <t>Latest yearly review via AA2020HW1402 approved on 3/12/2020. To classified as WL specifically imposed by CEM.</t>
  </si>
  <si>
    <t xml:space="preserve">Grand Swift Sdn Bhd (Arif) </t>
  </si>
  <si>
    <t>Specifically imposed</t>
  </si>
  <si>
    <t>Due to continuous losses</t>
  </si>
  <si>
    <t>Last renewal was approved on 26/10/2020 (2020WZ1317). Account to remain under WL with yearly review. Rating on 21/09/2020.</t>
  </si>
  <si>
    <t>4641X</t>
  </si>
  <si>
    <t>KAMDAR SDN BHD</t>
  </si>
  <si>
    <t>JT</t>
  </si>
  <si>
    <t xml:space="preserve">Reason for WL ( (AA2020WW1335): Hit 1 JT i.e. rating trigger. BRR dropped from BRR14 to BRR 16 due to deterioration of rating are mainly due to “negative” industry outlook amendment in CRRS qualitative section.
Date mitigated: 14/08/2020 (AA2020WW1353)
Date mitigation declined: 14/08/2020
Reason for mitigation decline: Specifically imposed by JAL of MDBB and HA in last renewal AA2020WW1259 due to concern on deterioration in financial positions and with the current uncertain economic environment
Conduct of Account (Date conducted: 31/03/2021): Satisfactory
RA: 27/10/20
RA Condition (CM2020WW1230):
1. Bills that has been extended for 6 months during the moratorium period is eligible to further extend under RA for another 10 months, not exceeding 31/10/2021.
2. Bills drawdown past date of submission of this FCM is eligible for 10 months extension under RA, not exceeding 31/10/2021
3. 10% Settlement of each respective original trade bill amount prior to each monthly roll-over.
</t>
  </si>
  <si>
    <t>Lifomax Woodbuild Sdn Bhd</t>
  </si>
  <si>
    <t>RT 2</t>
  </si>
  <si>
    <t>Dropped in rating from 15 to 21</t>
  </si>
  <si>
    <t>Half Yearly</t>
  </si>
  <si>
    <t>Last renewal was approved on 04/03/2021 (2021WZ1040). Account to be placed under WL due to rating trigger.</t>
  </si>
  <si>
    <t>National Aerospace &amp; Defence Industries</t>
  </si>
  <si>
    <t>6 moths RA ic. defferment of CMTF-I 1-22 (profit to be serviced). Approved GMCC on 17/11/2020</t>
  </si>
  <si>
    <t>SMART READER WORLDWIDE SDN BHD</t>
  </si>
  <si>
    <t>Bangsar Bc</t>
  </si>
  <si>
    <t>2JT</t>
  </si>
  <si>
    <t>(i) Rating trigger BRR10-BRR14 rating has             (ii) Breach of financial covenant as highlighted under financial risk</t>
  </si>
  <si>
    <t xml:space="preserve">a) Reason for WL (FRS9 Q4 FY2020):  (i) Rating Trigger; i.e. drop &gt; 3 notches from origination rating. As per latest renewal (AA2020WW1492) rating drop 4 notches from TL origination BRR8 (AA2012WZ1253) to BRR14 mainly due to unsatisfactory conduct of TL account with other FI and b) 1 JT hit and (ii) Breach of financial covenant ie. “Net non-trade advances to related parties (arising from interrelated parties advances) shall not exceed RM2.50 million from FYE 31-12-2017 onwards”. BC has seek indulgence for this breach of financial covenant. BC inform that the amount are expected to be settle by FY2020.
b) Date mitigated: N/A
c) Date mitigation approved: N/A
d) Reason for mitigation approve/decline/pending: N/A
e) Conduct of Account (Date conducted: 31/03/2021): Satisfactory
f)  RA: 09/12/20
g) RA Condition:
i) Deferment of monthly deferment (P+I) from 01/10/2020 to 31/03/2021. The monthly instalment to recommence on 01/04/2021 (Plus additional 6 months deferment on unadvised basis)
ii) To service the monthly interest from 01/10/2020 to 31/03/2021 (Plus additional 6 months on unadvised basis)
</t>
  </si>
  <si>
    <t>40799E</t>
  </si>
  <si>
    <t>Tomei Gold &amp; Jewellery Holdings (M) Sdn Bhd (New)</t>
  </si>
  <si>
    <t>JT6</t>
  </si>
  <si>
    <t>Breach of financial covenants</t>
  </si>
  <si>
    <t>Account under WL due to hit JT6 during Q1, FRS 2021 assessment. Advances to related parties &gt; capping.</t>
  </si>
  <si>
    <t>Union Harvest (East Malaysia) Sdn Bhd (New)</t>
  </si>
  <si>
    <t>JT 4 (b)</t>
  </si>
  <si>
    <t>JT 4(b)</t>
  </si>
  <si>
    <t>Classified WL as per FRS Q1 2021, Non-submission of audited account for FYE 31/12/2020.</t>
  </si>
  <si>
    <t>PACIFIC ALLIANCE CAPITAL HOLDING SDN BHD</t>
  </si>
  <si>
    <t>JT- rating triggered</t>
  </si>
  <si>
    <t>Reason for WL (AA2021WW1059 &amp; 1060) :  Hit 1 JT i.e. Rating Trigger – Rating dropped by 3 notches to BRR 11 from BRR8 (origination rating)
Date mitigated: 05/02/2021 (CM2020WW1292)
Date mitigation declined: 14/02/2021
Reason for mitigation declined: Company is under RA of which repayment capability  is still uncertain and may not be sustainable
Conduct of Account (Date conducted: 25/03/2021): Satisfactory
RA: 25/09/20 (vide AA2021WW1059 &amp; 1060)
RA Condition: 
1) To service interest from 01/10/2020 - 31/03/2021
2) Monthly instalment to recommence on 01/04/2021</t>
  </si>
  <si>
    <t>Haniffa Properties Sdn Bhd (New)</t>
  </si>
  <si>
    <t>FRS9 – no JT triggered but RA indicates borrower’s cash flow constraint and thus it’s appropriate to place a/c under WL.</t>
  </si>
  <si>
    <t xml:space="preserve">Specifically imposed by DCA &amp; SCM on 21/06/20 </t>
  </si>
  <si>
    <t>Symphony Straits Sdn Bhd (Renese)</t>
  </si>
  <si>
    <t>JT 6</t>
  </si>
  <si>
    <t>Due to breach of financial covenant</t>
  </si>
  <si>
    <t>Last renewal was approved on 20/05/2020 (2020WZ1137). Breach of financial covenant hence account classify under WL.</t>
  </si>
  <si>
    <t>EFFORT EZY SDN. BHD.</t>
  </si>
  <si>
    <t xml:space="preserve">1. Rating Trigger - BRR dropped by 3 notches from BRR 14 to BRR 17.
2. Event Trigger - Auditor's remark on going concern.
</t>
  </si>
  <si>
    <t xml:space="preserve">2 JT hit as follows hence account is classified as WL:
1. Rating Trigger - BRR dropped by 3 notches from BRR 14 to BRR 17.
2. Event Trigger - Auditor's remark on going concern.
</t>
  </si>
  <si>
    <t>A</t>
  </si>
  <si>
    <t>Latest renewal conducted via AA2021WW1073 and was approved by DCA &amp; SCM on 19/02/2021 and 25/02/2021 respectively subject to:-
(a) Negative variance on TO, PBT and TNW per Audited acct for FYE12/2020 is not more than 10% as compared to the audited acct as at 12/2019.
(b) All other terms and conditions to remain unchanged and BC to ensure strict compliance.
Notes to Originator (if necessary):
1. BC to attach the approved HRCDD for one of the Director namely Jasleen Kaur. (To ensure compliance per previous Notes)
2. BC to obtain individual valuation for the 6 units in Sungai Petani. (To ensure compliance per previous Notes)
During FRS9 Q3 FY2020, account is under WL due to auditors' remark on going concern. 
Approval obtained to allow Repayment Assistance (RA) - Package 2. RA emplaced on 30/09/2020. They are currently enjoying 6-months extension of moratorium from October 2020 to March 2021 for TL 2 and 3 whereby they are servicing monthly interest only after being heavily affected by the Movement Control Order (MCO) that started in March 2020. To date, there is no request to extend the Oct 2020 to Mar 2021 to service interest for TL2 &amp;3 and regular repayment to recommence for TL2 &amp; 3 from Apr 2021 onwards
Conduct of account is satisfactory to-date.</t>
  </si>
  <si>
    <t>Setia Capital Venture Sdn Bhd</t>
  </si>
  <si>
    <t>Rating trigger remained declassified from SMA to WL (JT2) due to prompt payment.</t>
  </si>
  <si>
    <t>Renewal AA2020WY1221 approved on 15/09/20 together with RA request,  currently all 6 TL/TF account is up to-date under RA package 2.</t>
  </si>
  <si>
    <t>Jetson Group</t>
  </si>
  <si>
    <t>Jetson Development (Asia) SB</t>
  </si>
  <si>
    <t>Latest review approved &amp; Jetson group classify under WL due to significant financial challenges face by the Group. Conduct of TL repayment is in 1 month arrears. Borrower will regularise as soon.</t>
  </si>
  <si>
    <t>Premier Consortium Sdn Bhd</t>
  </si>
  <si>
    <t>Imposed by GCC &amp; property development industry as per email dated from Head Office on 28/09/2016.</t>
  </si>
  <si>
    <t>Half yearly review submitted on Feb 2021 &amp; pending approval. To stay at watchlist. As at 303/2021: 
- sales Phase A = 84.50%  
- sales Phase B = 0%
- construction status: 
i) Phase A - structural stage @ 63.50% 
ii) Phase B - pilling stage @ 60% 
Overall construction status @63.5% (3.4% behind schedule/delay 40 days)  
RS came in used to partial settled BL. Conduct of account is deem satisfactory. 
There are unsold unit of 71 units under Block A which the Bank will take 35% RS for existing unit. Most of the units are at stage 2D/2F. However borrower had provide undertaking to channel all sales proceed (include cash buyer unit, contra unit) into our HDA account.</t>
  </si>
  <si>
    <t>KAMDAR STRORE SDN BHD</t>
  </si>
  <si>
    <t xml:space="preserve">Reason for WL (AA2020WW1257): Hit 1JT i.e rating trigger . BRR dropped from BRR 8 to BRR 14
Date mitigated: N/A
Date mitigation approved: N/A
Reason for mitigation approve/decline/pending: N/A
Conduct of Account (Date conducted:31/03/21): Satisfactory
RA: N/A
RA Condition: N/A
</t>
  </si>
  <si>
    <t>Autoways Trading Co. Sdn Bhd</t>
  </si>
  <si>
    <t>Yearly review</t>
  </si>
  <si>
    <t>Latest AA2020WY1125 approved on 30/05/20. Remained in WL due to RRWA, Covenant breach &amp; breach of advances.</t>
  </si>
  <si>
    <t>Ajuntha Holdings Sdn Bhd</t>
  </si>
  <si>
    <t>Rating Trigger</t>
  </si>
  <si>
    <t>Latest renewal AA2020WY1146 by RHBB &amp; HOC on 29/06/20 &amp; 01/07/20, subject to LU to explore higher FDR placement (on top of existing 3 months) during peak season (on best effort basis). RA approved on 28/09/2020 via FCM2020WY1095.</t>
  </si>
  <si>
    <t>Reap Synergy Sdn Bhd</t>
  </si>
  <si>
    <t>Specially imposed via tel-con on 21/6/18</t>
  </si>
  <si>
    <t>Latest Renewal AA2020WY1124 approved by RHBB &amp; HOC on 29/05/2020. Satisfactorily conducted as at thus far. Remained in WL as the account is related to Leadmont Group, which is managed by Remedial. Under BNM Mora. Presented for RA on 9/9/2020. FCM2020WY1108 approved on 30/10/20.</t>
  </si>
  <si>
    <t>Metronic Engineering SB</t>
  </si>
  <si>
    <t>EC3</t>
  </si>
  <si>
    <t>EC3 triggered</t>
  </si>
  <si>
    <t>Hit EC3 as MESB was served with winding up petition on 6/12/2019. Though the matter has been resolved, still classified as EC since it is within 5 years from discharge date. A/c to remain under WL due to material ligitation that would require close monotoring.</t>
  </si>
  <si>
    <t>DAGANG MEWAH SDN BHD</t>
  </si>
  <si>
    <t>Management conditions to remain under watchlist</t>
  </si>
  <si>
    <t>Reason for WL (AA2021WW1062): Hit rating trigger with rating drop by 4 notches vis a vis original rating of 10 (TL). Account remains under WL with half yearly review. 
Date mitigated: N/A
Date mitigation approved: N/A
Reason for mitigation approve/decline/pending: N/A
Conduct of Account (Date conducted: 24/03/21): Satisfactory
RA: N/A
RA Condition: N/A</t>
  </si>
  <si>
    <t>Leopad Properties Sdn Bhd (New)</t>
  </si>
  <si>
    <t>Classified WL as per FRS Q1 2021, Non-submission of audited account for FYE 31/03/2020.</t>
  </si>
  <si>
    <t xml:space="preserve">G5 PROPERTY SDN BHD </t>
  </si>
  <si>
    <t>JT 4</t>
  </si>
  <si>
    <t>1 JT - Auditor's remarks on going concern</t>
  </si>
  <si>
    <t>a) Reason for WL (AA2020WW1165): Hit 1 JT  i.e. auditor's remark that questions solvency/going concern and breach of loan convenant i.e execution of Letter of Subordination. Deferment for perfection of  Letter of Subordination until 30/4/2021 approved under FCM2020WW1250
b) Date mitigated: N/A
c) Date mitigation approve/decline/pending: N/A
d) Reason for mitigation approve/decline/pending: N/A
e) Conduct of Account (Date conducted: 24/03/21): Satisfactory
f) RA: N/A
g) RA Condition: N/A                                                                                                                                                                                                     Total rental incomce recived is RM 50.4K (tenancy expiry on 31/12/21) vs instalmment of RM 169K. The shortfall has been funded by related company which an audit firm in SIngapore</t>
  </si>
  <si>
    <t>GEOMEGA SDN BHD</t>
  </si>
  <si>
    <t>1 JT breach financial covenant (subordination)</t>
  </si>
  <si>
    <t>Acct is to be placed under WL [due to JT – breach financial covenant (subordination did not being adhered to)]</t>
  </si>
  <si>
    <t xml:space="preserve">Acct is to be placed under WL [due to JT – breach financial covenant (subordination did not being adhered to)]
Conduct of account is satisfactory
Repayment Assistance approval obtained and is accepted by customer on 21/10/2020. Instruction to CAC given on 22/10/2020. RA emplacement on 23/10/2020. To-date, customer is servicing interest repayment promptly."
Property: 9 Jln Riong
Tenant: Get Active Sdn Bhd
Rental per month: RM19,000
Property: 12 Jln Riong
Tenant: Geopancar
Rental per month: RM4,500
Property: 50-G Jln Maarof, 50-1 Jln Maarof, 50-2 Jln Maarof
Tenant: Knowhere Eatery, Geopancar, Geoprima
Rental per month: RM18,500, RM8,500, RM7,000
Property: 3 &amp; 3A Jln Tandok
Tenant: Patmanathan
Rental per month: RM16,000
</t>
  </si>
  <si>
    <t>23XXXB</t>
  </si>
  <si>
    <t>GOLDEN PHAROS GLASS SDN BHD</t>
  </si>
  <si>
    <t xml:space="preserve">Reason for WL (AA2020WW1268): Hit 2 JT i.e.: Auditor's remark going concern.
Date mitigated: 19/05/20
Date mitigation declined: 01/06/2020 (under AA2020WW1268)
Reason for mitigation decline: Below par performance year on year of glass business on the back of lukewarm situation in the construction industry while developers also delaying commencement and completion of projects. Hence, substantial drop in glass order book/sales expected that will impact overall financial performance.
Conduct of Account (Date conducted: 31/3/2021):Conduct of account has been satisfactory 
RA (CM2020WW1175): Rejected by customer
RA Condition : N/A
</t>
  </si>
  <si>
    <t>Amona Grp</t>
  </si>
  <si>
    <t>Fitrah Nyata SB (Amona Grp)</t>
  </si>
  <si>
    <t>EC2</t>
  </si>
  <si>
    <t>Others due to EC 2 triggered</t>
  </si>
  <si>
    <t>All a/c under Amona Group placed under WL due to EC2 trigger. A/c hit 2JT &amp; to remain under WL. (Annual review submitted on 14/10/2020)</t>
  </si>
  <si>
    <t>ROYCE PHARMA MANUFACTURING SDN BHD</t>
  </si>
  <si>
    <t>specifically imposed to be maintained under WL via AA2018WW1340</t>
  </si>
  <si>
    <t>Mgmt condition to place a/c under watchlist due to frequent management changes</t>
  </si>
  <si>
    <t>B</t>
  </si>
  <si>
    <t xml:space="preserve">Reason for WL/SMA/EWS 
- Account is watchlisted due to condition imposed by management in view of frequent change of management. 
Conduct of account / Repayment: 
- As per OCISS checking dated 29/10/2020, conduct of account is satisfactory with prompt repayment thus far. No adverse tagging found. 
- Borrower has secured contracts from Kementerian Kesihatan Malaysia (MOH) / Pharmaniaga Logistics Sdn Bhd. Under this contract, borrower will be supplying 25 pharmaceutical products from 01/12/2019 to 30/11/2021. The supply contracts are awarded by MOH through Pharmaniaga Logistics Sdn Bhd as Pharmaniaga is the sole distributor of products to government hospitals and clinics across the country. 
RA
RA has approved via AA2020WW1563 on 30/11/2020 and emplaced on 19/01/2021 as below:-
- account is under RA for tradeline has approved with to allow extension for future maturing tradebills and newly drawdown tradebill up to 6 months or until 31/12/2021, whichever is earlier. (Unadvised basis) subjected to 10% settlement of each tradebill on monthly basis prior to monthly rollover. 
</t>
  </si>
  <si>
    <t>Tele-Lagenda Corporation Sdn Bhd</t>
  </si>
  <si>
    <t>Approved as per AA2020WY1042, to classified from EWS to WL by HOC and RHBB, with all other existing T &amp; C to remain unchanged. Satisfactorily conduct of account thus far. RA approved. Latest renewal AA2021WY1063, pending approval.</t>
  </si>
  <si>
    <t xml:space="preserve">Pcom Pacific Sdn Bhd (Renese) </t>
  </si>
  <si>
    <t>ET 5</t>
  </si>
  <si>
    <t>Due to breach in advance from shareholders &amp; gearing of more than 3.5x. Specifically imposed by GCC</t>
  </si>
  <si>
    <t xml:space="preserve">Last renewal was approved on 22/12/2020 (2020WZ1427). Account to remain under WL and to be reviewed on half yearly basis.  </t>
  </si>
  <si>
    <t>UNI-RANGE (MALAYSIA) SDN BHD</t>
  </si>
  <si>
    <t>Hit 2 JT i) Rating triggred and ii) Going concern</t>
  </si>
  <si>
    <t xml:space="preserve">During last renewal (AA2020WW1155), this account is under Impaired Performing Loan due to hit 3 JT as follows:-
i)          Rating trigger - Rating drop by 2 notches or more (BRR11 to BRR13)
ii)          Going concern
iii)          Breach of financial covenant (10% variances) - Acceptance of Audited Account is sought. 
CEM has imposed condition on the account is classified as Impaired – Performing instead of mitigation into Normal as requested by BC. Impairment mitigation of account is subject to submission to us within 2 months from expiry of MCO to submit for Impairment mitigation with DCF (if applicable). 
 As per request no.1, upon acceptance of audited account, this account would not hit 3 trigger and would not be impaired. Thus, mitigation of impairment with DCF is not necessary and mitigated to Watch List via CM2020WW1111 on 22/06/2020.
Conduct of our facility is prompt for the past 12 month. TL repayment is up-to-date.
There is no request for RA thus far.
</t>
  </si>
  <si>
    <t>Airod Aerospace Technology Sdn.Bhd.</t>
  </si>
  <si>
    <t>6 month review approved on 17/11/2020.</t>
  </si>
  <si>
    <t>Udani Carpets Sdn Bhd (New)</t>
  </si>
  <si>
    <t>Classified WL as per FRS Q1 2021, Non-submission of audited account for FYE 31/12/2019.</t>
  </si>
  <si>
    <t xml:space="preserve">5S PROPERTY SDN BHD </t>
  </si>
  <si>
    <t>ET 4 , EWS 3</t>
  </si>
  <si>
    <t>1 JT - Auditor's remark on going concern</t>
  </si>
  <si>
    <t>Reason for WL (AA2020WW1160): Hit 1 JT i.e.: Auditor's remark going concern and  breach of loan convenant i.e execution of Letter of Subordination. Deferment for perfection of  Letter of Subordination until 30/4/2021 approved under FCM2020WW1251
Date mitigated: N/A
Date mitigation approved: N/A
Reason for mitigation approve/decline/pending: N/A
Conduct of Account (Date conducted: 31/03/21): Satisfactory and prompt repayment for TL.
RA: N/A
RA Condition: N/A
Total rental income is 43k vs monthly instalment of RM131k, with Tenancy expiry 31/12/2021. The shortfall is funded by related company i.e. Audit firm in Singapore.</t>
  </si>
  <si>
    <t>41001A</t>
  </si>
  <si>
    <t>Aikbee Development (Bangsar) SB</t>
  </si>
  <si>
    <t>Requested by GCC</t>
  </si>
  <si>
    <t>Latest yearly review was conduct via AA2020HW1276. Maintain under watchlist.</t>
  </si>
  <si>
    <t>Chunlian Sdn Bhd</t>
  </si>
  <si>
    <t xml:space="preserve">Breach of covenants @ Capping of advances to director/related party transactions / holding company exceeds RM1.53M and Gearing exceeds capping @ 3.50x </t>
  </si>
  <si>
    <t>Latest AA2021WY1006 approved by CEM on 29/01/2021. Repayment has been prompt and up to date @ thus far. Revised capping on gearing ration from 3.50x to 4.0x and on advances to directors / related party transactions / holding co. from RM2.53M for FYE 2020to be reduced to RM1.53M in next 2 years.</t>
  </si>
  <si>
    <t>29XXXC</t>
  </si>
  <si>
    <t>Kumpulan Jebco (M) SB</t>
  </si>
  <si>
    <t>Rating trigger &amp; imposed by GCC</t>
  </si>
  <si>
    <t>Latest review approved &amp; Jetson group classify under WL due to significant financial challenges face by the Group. Conduct of account is satisfactory thus far.</t>
  </si>
  <si>
    <t xml:space="preserve">Z &amp; SR ARCHITECTURAL VENTURES SDN BHD </t>
  </si>
  <si>
    <t>2 JT</t>
  </si>
  <si>
    <t xml:space="preserve">rating triggered and breach of financial covenant </t>
  </si>
  <si>
    <t>Latest review via AA2020WW1647 was approved by DCA and SCM on 04/01/2021.
Reason for WL/SMA/EWS 
- Account is classified watchlist due to rating trigger. File is transferred from CRM to Bangsar BC on 30/09/2020. 
Conduct of account / Repayment: 
- Conduct of account is satisfactory despite ocassional 1 MIA in CMTF-i and HP. The MIA has regularized as to date. 
RA:
- RA (package 2) for 4 TF-i(s) has approved on 12/11/2020 via CM2020WW1259 and emplaced on 30/11/2020 as below:- 
TF-i 1: 
Y1 : Interest Servicing (01/11/2020- 31/10/2021): RM 4,000.00
Y2 onwards : New instalment: RM 6,910.00
TF-i 2: 
Y1 : Interest Servicing (01/11/2020- 31/10/2021): RM 5,000.00
Y2 onwards : New instalment: RM 8,100.00
TF-i 3: 
Y1 : Interest Servicing (01/11/2020- 31/10/2021): RM 5,000.00
Y2 onwards : New instalment: RM 8,230.00
TF-i 4: 
Y1 : Interest Servicing (01/11/2020- 31/10/2021): RM 5,000.00
Y2 onwards : New instalment: RM 7,980.00</t>
  </si>
  <si>
    <t xml:space="preserve">MK SIDHU VRAR HOLDINGS SDN BHD </t>
  </si>
  <si>
    <t xml:space="preserve">1JT </t>
  </si>
  <si>
    <t>1JT</t>
  </si>
  <si>
    <t xml:space="preserve">Reason for WL/SMA/EWS 
- As per MFRS9; IA checklist,  JT5 triggered i.e. auditor remark on going concern as per AFS FYE2018 due to negative current assets of RM 53mil. Hence, a/c under WL.
Conduct of account / Repayment: 
- As per OCISS checking dated 28/10/2020, repayment has been up to-date with no MIA which complied with the condition imposed i.e. Existing 1 MIA on the TL with us is to be regularized by 30/09/2020. No adverse tagging found.
Rental / Tenancy: 
1. 6 storey building 
- Tenant: Adak wheels and Tracks Sdn Bhd (OYO hotel)
- Expiry:  01/10/2018 - 30/09/2023
- Rental: RM 45k
2. 3 Storey building 
- Tenancy agreement not furnished yet despite BC requested. 
- Rental: RM 30k (verbal informed)
RA: 
- RAhas approved on 11/08/2020 via CM2020WW1158 and emplaced on 02/10/2020 as below:- 
a.To allow 3 months grace period (01/10/2020 to 31/12/2020) for TL1 to service monthly interest only.
b.To defer the monthly principal repayment for TL1 from 01/10/2020 to 31/12/2020.
- However, borrower did not agree &amp; accept on the RA proposed. Hence, appeal of RA has approved on 09/03/2021via CM2021WW1031 and emplaced on 26/03/2021 as below:- 
a. To defer both monthly principal repayment and interest for TL 1 from 01/01/2021 to 31/03/2021 under Repayment Assistance (with additional 3 months on silent basis).
b. To capitalize P+I  from 01/01/2021 to 31/03/2021 into the TL outstanding (with additional 3 months on silent basis).
c. To allow 9 months grace period from 01/04/2021 to 31/12/2021 for TL1 to service monthly interest of RM19,000 only.
d. Existing monthly installment of RM44,775 to commence on 01/01/2022 with tenor extend by 2 years.
</t>
  </si>
  <si>
    <t>Definite Resources SB</t>
  </si>
  <si>
    <t>1) Auditor going concern non submission of PVR</t>
  </si>
  <si>
    <t>Request for RA approved on 29/12/2020. RA has been emplaced on 4/2/2021. Prompt repayment thus far.</t>
  </si>
  <si>
    <t>Audio Phonar Electronics Sdn Bhd (Sarah)</t>
  </si>
  <si>
    <t>RT 2(a)</t>
  </si>
  <si>
    <t>BRR deteriorated from '15' to '19' due to non-submission of latest Audited FYE12/2018 as there was enforcement of MCO since 18th March 2020</t>
  </si>
  <si>
    <t>Last renewal was approved on 28/04/2020 (2020WZ1099). Account remain under WL due to triggered RT 2(a).  Raing on 06/04/2020.</t>
  </si>
  <si>
    <t>4210XA</t>
  </si>
  <si>
    <t>Dhaya Maju Infrastructure (Asia) SB</t>
  </si>
  <si>
    <t>Renewal under AA2020HW1373 approved by on 4/11/2020.</t>
  </si>
  <si>
    <t>Summit Solaris Sdn Bhd (New)</t>
  </si>
  <si>
    <t>Classified WL as per FRS Q1 2021, Non-submission of audited account for FYE 31/08/2019.</t>
  </si>
  <si>
    <t>RABINDER BUDIMAN &amp; ASSOCIATE</t>
  </si>
  <si>
    <t>Specifically Imposed &amp; 2JT</t>
  </si>
  <si>
    <t>i)RatingTriggered, BRR dropped from BRR 12 to BRR 19. ii)Non submission of Audited Account. [No latest financial statements submitted were submitted despite request].</t>
  </si>
  <si>
    <t>Via AA2021WW1003: Per IA checklist, 2 JT hit as listed below. Thus, account is classified as WL and to remain as WL (HOC)
1) Rating Trigger
2) Non-submission of latest audited/draft financial statements
Conduct of account is satisfactory with prompt repayment thus far. No request for RA thus far.
Property: 15-6, Q Sentral, 2A, Jalan Stesen Sentral 2, Kuala Lumpur Sentral, Kuala Lumpur
Tenant: Innovation Associates Consulting Sdn Bhd
Rental per month: N/A
Property: 15-7, Q Sentral, 2A, Jalan Stesen Sentral 2, Kuala Lumpur Sentral, Kuala Lumpur
Tenant: The iA Group
Rental per month: N/A
Property: 15-8, Q Sentral, 2A, Jalan Stesen Sentral 2, Kuala Lumpur Sentral, Kuala Lumpur
Tenant: Agensi Pekerjaan CareerXcell Sdn Bhd
Rental per month: N/A</t>
  </si>
  <si>
    <t xml:space="preserve">KUNCI SEMANGAT SDN BHD </t>
  </si>
  <si>
    <t>1 JT</t>
  </si>
  <si>
    <t xml:space="preserve"> Per IA Checklist, 1 JT hit - Rating Trigger thus account is classified as WL account.</t>
  </si>
  <si>
    <t>Via AA2021WW1078: Per IA Checklist, 1 JT hit - Rating Trigger thus account is classified as WL account.
Conduct of account is satisfactory with no ORC reported, no adverse record and repayment has been prompt thus far per OCISS checking dated 09/02/2021 and CBM report dated 03/02/2021.
Customer has requested for Repayment Assistance (RA) - Package 2 under CM2020WW1240, which was approved by DCA and SCM on 04/11/2020 and 05/11/2020 respectively subject to cancellation of RM30 million CMTF-i 2 based on AP expiry dated end on September 2020 prior to issuance of RA LO.
The RA was emplaced on 16/12/2020 where customer is servicing interest of RM26k for 12 months from 01/11/2020 to 01/10/2021 and thereafter lower monthly instalment of RM58k shall recommence on 01/11/2021.
Term Financing-i facility granted is to purchase a piece of freehold vacant land bearing address Lot No. 163, Seksyen 84, Bandar Kuala Lumpur. The said land is currently rented to an individual with monthly rental of RM3,000.00. The tenancy details are as follows:-
Tenant : Sasi Kumar A/L Murugaya
Rental : RM3,000.00 monthly
Validity : 01/12/2019 – 30/11/2020</t>
  </si>
  <si>
    <t>4390X</t>
  </si>
  <si>
    <t>Protext Construction SB</t>
  </si>
  <si>
    <t>Pan Borneo exposure, specifically imposed by GIRC.</t>
  </si>
  <si>
    <t>The a/c is placed under WL due to exposure with Pan Borneo project. Did not receive the payment for the past 3 months and the exposure is secured via SF of RM241k.</t>
  </si>
  <si>
    <t>Sunshine Construction SB</t>
  </si>
  <si>
    <t>ET7</t>
  </si>
  <si>
    <t>Due to dilution of security value.</t>
  </si>
  <si>
    <t>Latest yearly review was conduct via AA2020HW1145. Maintain under watchlist per CEM.</t>
  </si>
  <si>
    <t>Mal Tel Properties Sdn Bhd</t>
  </si>
  <si>
    <t>Imposed by GRCM in AA2015WY due to :
1) Net losses in  past 3 FY
2) Non-submission of latest draft FS 2015 or management acc not more than 6 months. Remian in WL due to JT (2a) anf JT (4) under FRS @ March 2018</t>
  </si>
  <si>
    <t>1/2 yearly</t>
  </si>
  <si>
    <t>Half yearly review</t>
  </si>
  <si>
    <t>Latest Renewal AA2020WY1279 &amp; 2020WY1283 approved on 03/12/20. Hit JT2 &amp; 5, remain in WL subject to 1/2 yearly review.</t>
  </si>
  <si>
    <t>KDI Balloons Sdn Bhd</t>
  </si>
  <si>
    <t>JT 4b</t>
  </si>
  <si>
    <t>Rating hit JT (4b)</t>
  </si>
  <si>
    <t>Latest AA2021WY1039 approved on 19/02/2021 with all other existing T &amp; C to remain unchanged.</t>
  </si>
  <si>
    <t xml:space="preserve">ENC RESOURCES SDN BHD </t>
  </si>
  <si>
    <t>1JT on Event Trigger</t>
  </si>
  <si>
    <t>Hit 2 JT i.e. Rating trigger &amp; JT 6 breach on financial covenant</t>
  </si>
  <si>
    <t>a) Reason for WL (AA2020WW1358): Hit 2 JT i.e rating trigger and JT6, non-compliance on financial covenant i.e. variance more than -10% allowed on T/O, PBT &amp; TNW. Rating dropped from BRR 10 to BRR21 due to high OD utilisation, unsatisfactory conduct of account due to OD excess and OTB and unsatisfactory conduct of related account.
b) Date mitigated: N/A
c) Date mitigation approve/decline/pending: N/A
d) Reason for mitigation approve/decline/pending: 
e) Conduct of Account (Date conducted: 24/03/21): Satisfactory
f) RA: 12/10/2020
g) RA Condition: 
1. Deferment on monthly reduction of RM25K from Oct 20 to Mar 21
2. Extension of outstanding trade bills (under BNM moratorium) [Trust Receipt 1 (TR 1), Invoice
Financing 1 (IF 1), Trust Receipt 2 (TR 2) and Invoice Financing 2 (IF 2)] repayment on monthly
basis up to maximum six (6) months (Untill Mar 21)</t>
  </si>
  <si>
    <t xml:space="preserve">Leoco Industries Sdn Bhd (Renese) </t>
  </si>
  <si>
    <t xml:space="preserve">JT 2 </t>
  </si>
  <si>
    <t>Existing WL account. 1 EWS trigger but account to remain WL due to unfavourable financial  performance</t>
  </si>
  <si>
    <t>Last renewal was approved on 24/12/2020 (2020WZ1428). Account remains under WL due to property charged to us is vacant and Management Account FYE 2019 is deteriorating.</t>
  </si>
  <si>
    <t>Unique Seafood (PJ) Sdn Bhd (Sham)</t>
  </si>
  <si>
    <t>Non-compliance to maintain TM of RM2.50m</t>
  </si>
  <si>
    <t xml:space="preserve">Last renewal was approved on 02/03/2021 (2021WZ1036). </t>
  </si>
  <si>
    <t>7110X</t>
  </si>
  <si>
    <t>Prestigious Discovery SB</t>
  </si>
  <si>
    <t>Breach of financial covenant</t>
  </si>
  <si>
    <t>Renewal approved on 3/2/2021. Account hit ET due to non-trade advances to related party hence rendered under WL.</t>
  </si>
  <si>
    <t>B.K. Machinery (M) Sdn Bhd (Sham)</t>
  </si>
  <si>
    <t>Dropped in rating by 7 notches from  BRR 7 to BRR 14</t>
  </si>
  <si>
    <t>Last renewas was approved on 11/11/2020 (2020WZ1353). Triggered JT2 hence a/c classify as WL.</t>
  </si>
  <si>
    <t>BUDIMAS JUTA SDN BHD
(Newly WL-Mar'21)</t>
  </si>
  <si>
    <t>2 JT hit - JT5: Qualified auditors' report/Auditors' remark that questions solvency/going concern and JT6: Breach of covenants covering financial, minimum security coverage or loan to value (LTV) ratio with no identified cure/remedy within 12 months or agreed waiver via appropriate Authority Limit of Banks legal rights hence account is classified as WL.</t>
  </si>
  <si>
    <t>Per IA Checklist, 2 JT hit - JT5: Qualified auditors' report/Auditors' remark that questions solvency/going concern and JT6: Breach of covenants covering financial, minimum security coverage or loan to value (LTV) ratio with no identified cure/remedy within 12 months or agreed waiver via appropriate Authority Limit of Banks legal rights hence account is classified as WL. However, mitigation from WL to Performing - Good/Normal is sought in this AA.
Mitigation from WL to Performing - Good/Normal was not fully supported; borrower to remain under WL until submission of latest audited a/cs for FYE 31/12/2020 indicating no breach of any financial covenants.  A/C can then be classified under normal status if there is no breach of any financial covenants and repayment record remains satisfactory.
Conduct of account is satisfactory with no ORC reported, no adverse record and repayment has been prompt thus far.
There is no request for Repayment Assistance (RA) thus far as borrower was not affected by COVID-19 pandemic, MCO and CMCO.
Property: B-13A-01, B-13A-02 and B-13A-03, Menara Bata, 14th Floor, Block B PJ Trade Centre, Jalan PJU 8/8A, Bandar Sri Damansara, Petaling Jaya
Tenant: VHQ Post (M) Sdn Bhd
Rental per month: RM38,000
Property: B-13A-03A, Menara Bata, 14th Floor, Block B PJ Trade Centre, Jalan PJU 8/8A, Bandar Sri Damansara, Petaling Jaya
Tenant: VHQ Hong Kong SEA Limited
Rental per month: RM15,000</t>
  </si>
  <si>
    <t>W.O.S. World Of Sports (M) Sdn. Bhd.</t>
  </si>
  <si>
    <t>JT2 / 5 / 6</t>
  </si>
  <si>
    <t>2 MIA for the month of April 2019. Instalment regularised on 17/04/2019. Thus moved from SMA to WL.</t>
  </si>
  <si>
    <t xml:space="preserve">Latest renewal AA2021WY1009 approved on 05/02/2021 subject to : -a) Account to be classified as Impaired - Performing.
b) Conversion of RM2.0m tradelines limit to unadvised line. Activation is subject to availability of business turnaround plan – (discussed but not agreeable by BC).
c) Submission of audited account FYE 03/2020 by 30/04/2021 (unadvised 31/05/2021) with not more than 10% negative variance allowed in turnover, PBT and TNW as compared to draft account for the same FYE.
d) To explore subordination of advances from related companies in the event directors advances falls below RM1.50m upon finalization and submission of audited account FYE 03/2020. 
e) BC to ensure renewal of the insurance policy and property is adequately insured within 1 month from approval date or by 28/02/2021 (whichever earlier).
f) BC to explore for debenture and revert in the next review.
g) Other existing terms and conditions to remain unchanged.
. </t>
  </si>
  <si>
    <t>RAH PROPERTIES CORPORATION SDN BHD</t>
  </si>
  <si>
    <t>NA</t>
  </si>
  <si>
    <t>No hit any JT during lastest renewal</t>
  </si>
  <si>
    <t>Not triggered per IA checklist (annexure). However, BC is to remain this account under WL given the average OD/STRC utilization was also high.
Conduct of account is satisfactory with no adverse record for the past 6 months and repayment is prompt as per OCISS checking and CBM report dated 09/10/2020.
Currently, units that are pledged to the Bank are rented with cumulative rental amount of RM19,573.00 per month as tabulated below:
Unit No. Tenant Remarks Rental/Month (RM) Tenancy Period
1-5 RAH Restaurants Catering &amp; Services Sdn Bhd (Hales Kitchen) TA dated 01/03/2019 2,000.00 01/03/2019 to 28/02/2022
2-7 Radibems Sdn Bhd No TA was furnished despite request made 10,873.00 02/08/2017 to 01/08/2020
2-8 Radibems Sdn Bhd   02/08/2017 to 01/08/2020
2-9 Radibems Sdn Bhd   02/08/2017 to 01/08/2020
2-10 Radibems Sdn Bhd TA dated 01/06/2018 5,700.00 01/06/2018 to 31/05/2021
7-1 Pembinaan RAH Corporation Sdn Bhd TA dated 01/06/2020 1,000.00 01/06/2020 to 31/05/2025
Customer requested for RA and it is in progress.</t>
  </si>
  <si>
    <t>40799A</t>
  </si>
  <si>
    <t>MNB OIL RESOURCES SDN. BHD.
(Newly WL-Mar'21)</t>
  </si>
  <si>
    <t>hit 2 JT i.e. rating trigger and breach of financial covenants</t>
  </si>
  <si>
    <t>HALF-YEARLY</t>
  </si>
  <si>
    <t>C</t>
  </si>
  <si>
    <t>x</t>
  </si>
  <si>
    <t>a) Reason for WL (AA2021WW1013 &amp; 1015): Per MFRS 9, account hit 2 JT i.e. rating trigger and breach of financial covenants. BRR deteriorated from BRR19 (last renewal) to BRR21 (current renewal). Hence, account under WL. Rating drop mainly due to losses incurred for the year and unsatisfactory conduct of account for TL and Trade with other FI.
b) Date mitigated: N/A
c) Date mitigation approved: N/A
d) Reason for mitigation approve/decline/pending: N/A
e) Conduct of Account (Date conducted: 03/04/2021): Satisfactory. No excess in OD &amp; no OTB.
f)  RA: N/A
g) RA Condition: N/A</t>
  </si>
  <si>
    <t>Veritas Properties Sdn Bhd (New)</t>
  </si>
  <si>
    <t>JT 2 &amp; JT 5</t>
  </si>
  <si>
    <t>Rating deterioration &amp; breach of financial covenants</t>
  </si>
  <si>
    <t>Latest renewal A2021WY1061, pending approval. Request to mitigate the account into normal is supported by CEM and is pending approval. Repayment for CMTF-I is up-todate.</t>
  </si>
  <si>
    <t>BETTER ASSETS SDN BHD</t>
  </si>
  <si>
    <t>Per IA Checklist. 1 JT hit i.e. JT5 - Qualified auditors report/Auditors remark that questions solvency/going concern. Thus, account remains as WL</t>
  </si>
  <si>
    <t xml:space="preserve">Per AA2021WW1116, 1 JT hit i.e. JT5 - Qualified auditors report/Auditors remark that questions solvency/going concern. Thus, account remains as WL.
Conduct of account is satisfactory with no ORC reported, no adverse record and repayment has been prompt thus far per OCISS checking dated 24/02/2021 and CBM report dated 22/02/2021.
There is no request for Repayment Assistance (RA) thus far.
Property: No. 2 , 2-1, 2-2 &amp; 4-2, Jalan Radin Anum, Zone J2, Langsari Business Centre, Bandar Baru Seri Petaling, 57000 Kuala Lumpur
Tenant: Farmasi Seri Petaling Sdn Bhd
Rental per month: RM21,000
Property: 3-storey Shophouse known as No. 39 Jalan PJU 5/10 Dataran Sunway, Kota Damansara, 47810 Petaling Jaya, Selangor
Tenant: Health Equation (KD) Sdn Bhd
Rental per month: RM11,000
</t>
  </si>
  <si>
    <t>Selia Group</t>
  </si>
  <si>
    <t>Selia Selenggara Sdn Bhd</t>
  </si>
  <si>
    <t>Latest group review via AA2020HW1251 was approved on 9/9/2020. WL specifically imposed by CEM for the whole group.</t>
  </si>
  <si>
    <t>68101A</t>
  </si>
  <si>
    <t>XANTHIC SDN BHD
(Newly WL-Mar'21)</t>
  </si>
  <si>
    <t>1JT &amp; 1EWS</t>
  </si>
  <si>
    <t xml:space="preserve">hit 1 JT i.e. Auditor's remark going concern &amp; 1 EWS i.e. breach on non-financial covenant. </t>
  </si>
  <si>
    <t>Maintain</t>
  </si>
  <si>
    <t>a) Reason for WL (AA2021WW1143): Hit 2 JT i.e. Auditor's remark going concern &amp; 1 EWS i.e. breach on non-financial covenant. Hence, account maintained as WL.Mitigation is not proposed due to weak financials and non-available of directorssource of income
b) Date mitigated: N/A
c) Date mitigation approved: N/A
d) Reason for mitigation approve/decline/pending: N/A
e) Conduct of Account (Date conducted: 31/03/2021): Satisfactory
f)  RA: N/A
g) RA Condition: N/A</t>
  </si>
  <si>
    <t>Khor Eng Hock &amp; Sons Sdn Bhd</t>
  </si>
  <si>
    <t>JT 2 &amp; 6</t>
  </si>
  <si>
    <t xml:space="preserve">Latest renewal AA2020WY1176 approved on 23/07/2020, subject to all existing t&amp;C to remain unchanged. Satisfactorily conduct of account thus far.  </t>
  </si>
  <si>
    <t>Benden Production Sdn Bhd (Sarah)</t>
  </si>
  <si>
    <t>RT 2(a) &amp; 5</t>
  </si>
  <si>
    <t xml:space="preserve">Due to JT 2 under MFRS 9 </t>
  </si>
  <si>
    <t xml:space="preserve"> </t>
  </si>
  <si>
    <t>Last renewal was approved on 03/11/2020 (2020WZ1345).  It trigger JT 2 dropped in rating from 14 (original rating for TL) to 19 in this renewal. Account to remain in WL.</t>
  </si>
  <si>
    <t>Best Titanium Sdn Bhd</t>
  </si>
  <si>
    <t>Hit JT 2 &amp; 5</t>
  </si>
  <si>
    <t xml:space="preserve">Renewal AA2020WY1147 approved on 07/07/2020 &amp; 9/7/2020. Conduct of account is satisfactory thus far, request to mitigate to EWS was declined until next assessment on latest full year report done. with all T &amp; C to remain unchanged. RA CM2020WY1092 approved under package 2 on 14/09/20. Conduct of 2 ILA accounts has been up-todate so far. </t>
  </si>
  <si>
    <t>SSU EDUCATION MANAGEMENT SERVICE SDN BHD</t>
  </si>
  <si>
    <t>Rating Trigger : BRR11 - BRR 19 &amp; Non Submission of financial accounts.</t>
  </si>
  <si>
    <t>D</t>
  </si>
  <si>
    <t xml:space="preserve">Latest review submitted via AA2020WW1554 and was approved by DCA &amp; SCM on subject to:-
a)A/c to be under half-yearly review.
b)BC to address its business turnaround plan moving forward in the next review.
c)BC is to remind Borrower and its directors/ guarantors to maintain satisfactory conduct of personal borrowing at all times.
d)All other existing terms and conditions to remain unchanged.
e)Subordination of director's advances.Thus far repayments for CMTFs have been prompt and security covers are adequate from 1.76 X to 2.60 x. BC has put up RA for 10 TLs via FCM2020WW1216 and approved on 22/10/2020. To-date, RA is emplaced. </t>
  </si>
  <si>
    <t>107XX</t>
  </si>
  <si>
    <t>Flavor Innovation sdn Bhd</t>
  </si>
  <si>
    <t>JT5 @ auditors going concern</t>
  </si>
  <si>
    <t>Latest renewal AA2020WY1265 approved on 05/11/20. Account hit JT 5 due to auditor remarks on-going concern highlighted in latest audited report FYE2019. Mitigation was not supported due to weak financial performance. However, satisfactorily conduct of account.</t>
  </si>
  <si>
    <t xml:space="preserve">Lot Seven (M) Sdn Bhd  (Arif) </t>
  </si>
  <si>
    <t>JT 5</t>
  </si>
  <si>
    <t>Due to breach on the covenant i.e. adverse record on CG and gearing of more than 4.0x</t>
  </si>
  <si>
    <t>Last renewal was approved on 15/05/2020 (2020WZ1158). Conduct of account is satisfactory with prompt repayment. A/c remain in WL as request to mitigate was not approved until its gearing improves. Rating on 28/04/2020.</t>
  </si>
  <si>
    <t>08XXX</t>
  </si>
  <si>
    <t xml:space="preserve">N/A  </t>
  </si>
  <si>
    <t>Spring Energy Sdn Bhd (Sham)</t>
  </si>
  <si>
    <t>JT (1)</t>
  </si>
  <si>
    <t>High OD utilisation &amp; unsatisfactoy conduct of conduct</t>
  </si>
  <si>
    <t>Last renewal was approved on 30/11/2020 (2020WZ1381) with half yearly review. Rating on 13/11/2020.</t>
  </si>
  <si>
    <t>Amona Permodalan Holding SB</t>
  </si>
  <si>
    <t>Classified as WL due to EC2 triggers. RM5.0m BG line cancelled. Remaining CL limits will be reducing on quarterly basis from sinking fund collection. Annual renew submitted on 14/10/2020.</t>
  </si>
  <si>
    <t>2599X</t>
  </si>
  <si>
    <t>Zelleco Engineering SB</t>
  </si>
  <si>
    <t>Customer requested for RA to defer their trade bill payment. RA approved &amp; pending CAC emplementation.</t>
  </si>
  <si>
    <t>KESAR SDN BHD</t>
  </si>
  <si>
    <t xml:space="preserve">a) Reason for WL (AA2020WW1258): hit 1 JT breach on covenant i.e. The Banks consent is required for any future dividend payment.. 
b) Date mitigated: N/A
c) Date mitigation approve/decline/pending: N/A
d) Reason for mitigation approve/decline/pending: N/A
e) Conduct of Account (Date conducted: 31/03/21): Satisfactory
f) RA: 02/11/2021
g) RA Condition:
1. 10% Settlement of each respective original trade bill amount prior to each monthly roll-over.
2.  Bills that has been extended for 6 months during the moratorium period is eligible to further extend under RA for another 10 months, not exceeding 31/10/2021.
3. Bills drawdown past date of submission of this FCM is eligible for 10 months extension under RA, not exceeding 31/10/2021 
</t>
  </si>
  <si>
    <t>41001B</t>
  </si>
  <si>
    <t>Homegrown Development SB</t>
  </si>
  <si>
    <t>Latest review approved &amp; Jetson group classify under WL due to significant financial challenges face by the Group. 3 months arrears in 1 term loan. Borrower is expecting RS to come in to fully settle the o/s by end of April 2021 of RM7.5mil.  
Sales status: 61.11% 
Booking status: 88% 
Construction stage: 90% (as at 15/2/2021)</t>
  </si>
  <si>
    <t>20XXX</t>
  </si>
  <si>
    <t>GRP SB</t>
  </si>
  <si>
    <t>Mazdu Maju Sdn Bhd</t>
  </si>
  <si>
    <t>JT5 &amp; 6</t>
  </si>
  <si>
    <t>Qualified auditor report &amp; Breach of covenants</t>
  </si>
  <si>
    <t xml:space="preserve">Renewal AA2020WY1236 &amp; RA was approved on 01/10/20. Related to Aset Angun / Cara Ulung. RA (package 2) has on 26.10.20 emplaced by CAC. Conduct of account is satisfactory thus far. </t>
  </si>
  <si>
    <t>Aset Anggun Sdn Bhd</t>
  </si>
  <si>
    <t>JT5</t>
  </si>
  <si>
    <t xml:space="preserve">Latest Renewal AA2020WY1230 approved on 01/10/2020. Accounts are triggered under WL mainly due to auditor remarks on going concern highlighted in the latest audited report. Mitigation was not supported due to weak financial performance. RA - package 2 has been emplaced on 26.10.2020. conduct of account is satisfactory so far. Related to Cara Ulung/ Madzu Maju. </t>
  </si>
  <si>
    <t xml:space="preserve">TRIUMPHANT GALLERY SDN BHD </t>
  </si>
  <si>
    <t>2 JT triggered i.e. breach on financial covenant and rating triggered</t>
  </si>
  <si>
    <t>Latest renewal &amp; RA was approved by DCA and SCM on 17/11/2020 via AA2020WW1534 &amp; 1524.
Reason for WL/SMA/EWS 
- As per MFRS9; IA checklist, 2 JT triggered i.e. breach on financial covenant and rating triggered.. Hence, a/c maintains under WL.
Conduct of account / Repayment: 
- As per OCISS checking dated 13/10/2020, conduct of account is satisfactory with prompt repayment thus far. No adverse tagging found. 
- Projected DSR stood at 2.37x which above the benchmark of 1.50x. However, customer is facing collection issue. Hence, repayment assistance is required to relief the commitment of instalment against TL facility. 
- Current total on-going projects stood at RM 20.44mil and total tendering projects stood at RM 123.18mil. Hence, business sustainability is acceptable. The current ongoing projects are facing some delay due to Covid-19 epidemic. 
RA:
- RA (package 2) has approved on 17/11/2020 via AA2020WW1524 &amp; 1534 and emplaced on 22/02/2021 as below:- 
TL 2: 414815700226 
Y1 (1/11/2020 - 31/10/2021): Interest servicing: RM 6,100.00
Y2 onwards: New instalment; RM 11,610.00</t>
  </si>
  <si>
    <t>SURIA</t>
  </si>
  <si>
    <t>Suria Pembekal Umum Sdn Bhd (Renese)</t>
  </si>
  <si>
    <t>TT 1 (i)</t>
  </si>
  <si>
    <t>JT 6 - non-compliance of condition. Dividend to be capped at 50%.</t>
  </si>
  <si>
    <t>Strategy A-Half Yearly review</t>
  </si>
  <si>
    <t xml:space="preserve">Last renewal was approved on 20/11/2020 (2020WZ1365). The facility is placed under WL as imposed by GCC.
</t>
  </si>
  <si>
    <t>41002F</t>
  </si>
  <si>
    <t xml:space="preserve">BEAKS CONSTRUCTION SDN BHD </t>
  </si>
  <si>
    <t>Hit 2 JT i.e. Rating trigger &amp; Auditor’s concern relating to its going concern given its CL exceeded CA by RM569K</t>
  </si>
  <si>
    <t xml:space="preserve">Yearly </t>
  </si>
  <si>
    <t>a) Reason for WL (AA2020WW1614) : Hit 2 JT i.e. Rating trigger &amp; Auditor’s concern relating to its going concern given its CL exceeded CA by RM569K. Rating trigger due to:-
Rating drop 7 notches compared to last renewal from BRR7 to BRR14 which is mainly due to:
i.   Increased in CG rating from BRR7 (2019) to BRR15 (2020). This is mainly due to:-
ii.  Enhancement of scorecard for large coporate.
iii. Deterioration in financial performance based on AFS 2019 in term of reducing profit and higher gearing ratio.
b) Date mitigated: 10/12/2020
c) Date mitigation declined: 05/01/2021
d) Reason for mitigation declined: CG’s unimpressive financial performance with losses recorded in FYE6/2019 coupled with various financial red flag i.e. higher gearing ratio, DCP/CPP/STP on the high side and high RPT transaction.  Furthermore, BCSB is also currently under RA programme which repayment is still repayment uncertain.
Conduct of Account (Date conducted: 31/3/2021): No excess as at 31/3/2021
e) RA: 26/11/2020
f)  RA Condition: Extention of tenure for existing matured OD/PC as follows:-
PC 7 : 13/05/2021
PC 8 : 22/05/2021</t>
  </si>
  <si>
    <t>LEBAR PERKASA SDN. BHD.</t>
  </si>
  <si>
    <t>15/02/2021.</t>
  </si>
  <si>
    <t>E</t>
  </si>
  <si>
    <t xml:space="preserve">a) Reason for WL: Account does not hit any JT. Nevertheless, account remained WL as per CEM condition via FCM2020WW1204
b) Date mitigated: N/A
c) Date mitigation approved: N/A
d) Reason for mitigation approve/decline/pending: N/A
e) Conduct of Account (Date conducted: 25/03/21): Satisfactory
f)  RA: 15/02/2021 (FCM2021WW1009)
g) RA Condition:
i) Deferment of both P+I until 31/03/2021 with capitalisation of interest incurred under TL outstanding.
ii) 2 months grace period (on silent basis) from 01/04/2021 to 31/05/2021 to service monthly interest only and thereafter to commence repayment via 12 equal instalment until full settlement or upon receipt of contracts proceeds in relation to TRIO project, whichever is earlier. 
</t>
  </si>
  <si>
    <t>Montana Assets Sdn Bhd</t>
  </si>
  <si>
    <t>JT 2 &amp; JT 4 (B)</t>
  </si>
  <si>
    <t>BRR from 14 to 19 and non-submission of audited account for FYE 2015 onwards (per renewal AA2018WY1291)</t>
  </si>
  <si>
    <t>Half-Yearly</t>
  </si>
  <si>
    <t>Renewal AA2021WY1031 approved on 16/02/2021. Account to remain in WL and subject to 1/2 yearly review due to hit JT2 &amp; JT4 (b). Currently, repayment for TL is prompt &amp; up to-date.</t>
  </si>
  <si>
    <t>JIM PROJECT &amp; EXPO LOGISTICS (M) SDN BHD</t>
  </si>
  <si>
    <t xml:space="preserve">Rating triggered. Origination rating BRR 9 </t>
  </si>
  <si>
    <t>Management conditions to place under watchlist</t>
  </si>
  <si>
    <t xml:space="preserve">Reason for WL/SMA/EWS 
- As per MFRS9; IA checklist, 1 JT triggered due to rating triggered. Hence, a/c remains under WL (half-yearly). However, half-yearly review has been waived by BC via AA2020WW1541 on 21/11/2020.
Reason for mitigation decline:
- N/A
Conduct of account / Repayment: 
- As per OCISS checking dated 22/10/2020, conduct of account is satisfactory with prompt repayment thus far. No adverse tagging found.
- Projected DSR stood at -0.70x which below the benchmark of 1.50x. The repayment capability is heavily rely on the tardiness of repayment track record.
- As per AFS FYE2019 and Mgmt a/c FYE2020, business financial performance is reflecting downtrend pattern and currently their on-going projects are considered smallish with total sum of RM 1.60mil and remaining works value to be completed at RM 1.04mil as all the huge exhibition couldnt proceed due to Movement Control Order (MCO) where the countrys border is not uplifted yet.
RA: 
 - RA (package 2) for both TL was approved on 24/09/2020 via CM2020WW1200 and emplaced on 30/10/2020 as below:- 
414066914548 (TL1) 
Y1: Interest servicing: RM 2,900.00 (01/10/2020 – 30/09/2021)
Y2: New instalment: RM 5,040.00 (01/10/2021 – 31/12/2035)
414066914555 (TL2)
Y1: Interest servicing: RM 2,300.00 (01/10/2020 – 30/09/2021)
Y2: New instalment: RM 4,060.00 (01/10/2021 – 31/12/2035)
CM2021WW1040: 
- Based on sales and purchase agreement (SPA) dated 11/03/2021, customer has agreed to sell a property of single storey factory annexed with 3 storey office building. 
- The reasons of disposing the said property is due to negative impact by the Covid-19 epidemic which caused financial distress and downturn of business performance.
- The sales proceed cannelling to MBB will be used for settlement of all outstanding. Leaving revise BG limit of RM300K secured against upfront FDR of RM300K (retained from sales proceed). 
- Redemption statement issued. Pending sales proceeds. 
</t>
  </si>
  <si>
    <t>78XXX</t>
  </si>
  <si>
    <t>Juara Travel &amp; Trous Sdn Bhd</t>
  </si>
  <si>
    <t>Due to non-compliance subordination of shareholder fund</t>
  </si>
  <si>
    <t xml:space="preserve">Last renewal was approved on 29/03/2021 (2021WZ1053 &amp; 2021WZ1047). Account classifed as WL with half yearly renewal due to non-compliance of subordination of shareholder fund.  </t>
  </si>
  <si>
    <t xml:space="preserve">WORLDWIDE EMERGENCY ASSISTANCE (M) SDN BHD </t>
  </si>
  <si>
    <t xml:space="preserve">1 EWS 1 JT </t>
  </si>
  <si>
    <t>1 EWS and 1 JT triggered i.e. qualified opinion on the receivable from AXA Assistance SA (AXA), representing the deferred consideration on the disposal of equity interest in Asia Assistance Network (m) Sdn Bhd and breach of financial covenant.</t>
  </si>
  <si>
    <t>Latest renewal was approved by DCA and SCM on 16/07/2020 via AA2020WW1321: 
Reason for WL/SMA/EWS 
- 1 EWS and 1 JT triggered i.e. qualified opinion on the receivable from AXA Assistance SA (AXA), representing the deferred consideration on the disposal of equity interest in Asia Assistance Network (m) Sdn Bhd and breach of financial covenant.
- Based on the share purchase agreement (SPA) dated 18 January 2016. During the financial year, the company had failed to meet the conditions as stipulated in the SPA and the company is in the midst of negotiation with AXA to agree and finalize the deferred consideration amount. The recover-ability of the said amount is subject to the negotiation which is still on-going as at the reporting date.
Conduct of account / Repayment: 
- As per OCISS checking dated 16/06/2020, conduct of account is satisfactory with prompt repayment thus far. No adverse tagging found in INQOCISS.
- Security coverage stood at 1.94x where security risk is deemed minimal.</t>
  </si>
  <si>
    <t>Pembinaan Tetap Teguh Sdn. Bhd.</t>
  </si>
  <si>
    <t>No JT triggered but to remain under WL due to adverse payment records with other bank.</t>
  </si>
  <si>
    <t>BG limit RM2.007mil. 
BG period : 13/12/2016-3/12/2021. 
Beneficiary : Sime Darby Elmina Development SB. 
BG is secured against 20% marginal FDR. Conduct is satisfactory.</t>
  </si>
  <si>
    <t xml:space="preserve">74XXX </t>
  </si>
  <si>
    <t>ASIA EXPERIENCE TOURS SDN BHD</t>
  </si>
  <si>
    <t>Rating trigger</t>
  </si>
  <si>
    <t>Reason for WL (AA2020WW1616&amp;1617) : Hit 1 JT i.e. rating trigger. BRR drop 11 notches from HP origination rating (AA2014AU1921), BRR8 to BRR19 (current rating). This is mainly due to:-
i. Unsatisfactory conducted of related accounts
ii. Unsatisfactory repayment for TL facility
iii. Changes made in the support matrix i.e. Amount of corporate guarantee provided from RM14.0mil (previous rating) to RM5.0mil (current rating)
Date mitigated: N/A
Date mitigation approved: N/A
Reason for mitigation approve/decline/pending: Account remain Watchlist due to industry effected by Covid Pandemic i.e Tourism Industry
Conduct of Account (Date conducted:31/3/2021): Repayment prompt and OD satisfactorily conducted 
RA: N/A
RA Condition: N/A</t>
  </si>
  <si>
    <t>Nicole Collection Sdn Bhd (Renese)</t>
  </si>
  <si>
    <t>RT 2(a) &amp; JT 5</t>
  </si>
  <si>
    <t xml:space="preserve">The RRWA is expected to improve further in view of better rating from 16 to 12 (from high risk to moderate risk category). </t>
  </si>
  <si>
    <t xml:space="preserve">Last renewal was approved on 21/03/2021 (2021WZ1059). Account to maintain as WL.  </t>
  </si>
  <si>
    <t>1010X</t>
  </si>
  <si>
    <t xml:space="preserve">Ramly Food Marketing Sdn Bhd </t>
  </si>
  <si>
    <t>Breach in dividend payout declare wthout bank's consent &amp; breach of capping on non-trade advances</t>
  </si>
  <si>
    <t>Imposed via CM2020WY1143 approved on 22/12/20 to place under WL due to hit JT6, financial covenant i.e. dividend payout declared without bank's consent &amp; breach in capping on non-trade advances.</t>
  </si>
  <si>
    <t>Bina Jati SB</t>
  </si>
  <si>
    <t>RA approved, to defer 6 months of OD reduction. Accepted by customer.</t>
  </si>
  <si>
    <t>AS Pembinaan Sdn Bhd</t>
  </si>
  <si>
    <t>Renewal AA2020WY1235 approved on 28/09/20. Repayment of TL is up date thus far. Conduct of account is satisfactory. RA under package 2.</t>
  </si>
  <si>
    <t>Mainstay Holdings SB</t>
  </si>
  <si>
    <t>Redemption from UOB unable to come in by March 2021. Hence, to kick start monthly SF placement of RM20k from April 2021 onwards.</t>
  </si>
  <si>
    <t>JET GOMBAK SDN BHD</t>
  </si>
  <si>
    <t>JT2 (a) rating dropped 3 notches.</t>
  </si>
  <si>
    <t>NSTR due to TL o/s less than 2.0 mil</t>
  </si>
  <si>
    <t>Rating trigger due to drop in rating as compared to origination rating. During renewal, rating dropped only by 1 notch due to change of scorecard from small to medium-sized companies. Mitigation of account was requested, but not supported due to non availability of latest audited 2017 account. To consider mitigation after submission of latest financial. Facilities maintained with us is TL and repayment is prompt to-date. Account is no longer subject to review due to outstanding TL &lt;2Mil.</t>
  </si>
  <si>
    <t>Jetson Construction SB</t>
  </si>
  <si>
    <t>Bina Puri Properties SB</t>
  </si>
  <si>
    <t>Renewal approved on 17/7/2020. Conduct of account is satisfactory. To transfer to CRM.</t>
  </si>
  <si>
    <t>KAI SHEN</t>
  </si>
  <si>
    <t xml:space="preserve">Kai Shen Marketing (EM) Sdn Bhd (Sham) </t>
  </si>
  <si>
    <t>Due to deterioration of financial performance</t>
  </si>
  <si>
    <t>Last renewal was approved on 24/04/2020 (2020WZ1097). Account to remain WL.</t>
  </si>
  <si>
    <t>KOPERASI PEGAWAI-PEGAWAI DBKL BHD
(Newly WL-Mar'21)</t>
  </si>
  <si>
    <t xml:space="preserve">Specifically imposed </t>
  </si>
  <si>
    <t>a) Reason for WL (AA2021WW1136): Specifically imposed due to weak repayment capacity due to the loss incurred (as per FY19) and unsatisfactory conduct of our TF-i facility
b) Date mitigated: N/A
c) Date mitigation approved: N/A
d) Reason for mitigation approve/decline/pending: N/A
e) Conduct of Account (Date conducted: 31/03/2021): Repaynent is not prompt with 1MIA on interest servicing. TF is under progressive release
f)  RA: N/A
g) RA Condition: N/A</t>
  </si>
  <si>
    <t>X.C. Command Security Services Sdn Bhd</t>
  </si>
  <si>
    <t>Deterioration in internal credit rating for borrowers from original rating (i.e. from day 1 of the asset origination</t>
  </si>
  <si>
    <t>31st August 2017</t>
  </si>
  <si>
    <t>Latest renewal AA2020WY1081 / 2020WY1082 approved by RHBB &amp; HOC on 22/04/2020. Satisfactorily conduct of account thus far..</t>
  </si>
  <si>
    <t>CUBE PROPERTIES SDN BHD</t>
  </si>
  <si>
    <t>2JT : Rating trigger &amp; Auditor's remarks on going concern</t>
  </si>
  <si>
    <t>Reason for WL (AA2020WW1450): Hit 2 JTs ie rating triggered (due to higher OD utilization &amp; weak financials) and auditor’s emphasis of matter on the going concern basis of borrower (who incurred losses and reported net CL deficiency)
Date mitigated: N/A
Date mitigation approved: N/A
Reason for mitigation approve/decline/pending: N/A
Conduct of Account (Date conducted: 31/03/21): Satisfactory and prompt repayment.
RA: N/A
RA Condition: N/A</t>
  </si>
  <si>
    <t>Supernova Vision Sdn Bhd (New)</t>
  </si>
  <si>
    <t>JT 2 &amp; JT 6</t>
  </si>
  <si>
    <t>Latest renewal AA2021WY1053 approved on 24/03/2021. Account to be placed under WL due to high CL-i utilisation and unsatisfactorily conduct of account</t>
  </si>
  <si>
    <t>WADOODUN CORPORATION SDN. BHD.</t>
  </si>
  <si>
    <t>1 JT triggered due to rating trigerred</t>
  </si>
  <si>
    <t>rating triggerd</t>
  </si>
  <si>
    <t xml:space="preserve">E - due to system issue i.e. UCO </t>
  </si>
  <si>
    <t>Exit</t>
  </si>
  <si>
    <t xml:space="preserve">Reason for WL/SMA/EWS 
- As per latest renewal via AA2021WW1082, account remains as WL (half-yearly) due rating triggered. 
Conduct of account / Repayment: 
- As per OCISS checking dated 15/01/2021, conduct of current account is unsatisfactory due to excess of RM9.97 in an inactive current account. The excess is due to service charge which BC has reminded branch to reverse the transaction. No adverse tagging found in INQOCISS. As at 26/03/2021, the excess has regularized. 
- As per CBM report dated 14/01/2021, conduct of account is unsatisfactory with occasional 1 MIA on HP and CC facilities for the past 6 months with other FI. Conduct of repayment to HP maintained with us is satisfactorily conducted and repayment is prompt.
Repayment assistance: 
RA has approved by DCA and SCM on 16/12/2020 via CM2020WW1278 as below:- 
- To allow deferment of monthly sinking fund of 6 months from 1 December 2020 to 31 May 2021.
- To allow repayment assistance (RA) of TF-I 1 &amp; TL 1 under package 2 as follows:
            * Y1 - To service interest from 01/12/2020 to 30/11/2021
            * Y2 Onwards - To commence the new instalment with tenor extended by 1 year from 01/12/2021. 
- However, boerrower has decline the offer. 
</t>
  </si>
  <si>
    <t>4540X</t>
  </si>
  <si>
    <t>WANIJA INDUSTRIES SDN BHD</t>
  </si>
  <si>
    <t xml:space="preserve">a) Reason for WL (AA2021WW1012): Account drop 9 notches from BRR12 (TL origination rating) to BRR21. Hence, rating triggered. Rating drop due to:-
i) Unsatisfactory conduct of related accounts with other FI and unsatisfactory trade facilities with other FI
b) Date mitigated: N/A
c) Date mitigation approved: N/A
d) Reason for mitigation approve/decline/pending: N/A
e) Conduct of Account (Date conducted: 25/03/2021): Satisfactory
f)  RA: 11/09/20
g) RA Condition:
i) To serve monthly interest only from 01/10/2020 to 31/12/2020 (and additional 3 months extension up till 31/03/2021 on unadvised basis)
* Customer had continue payment as usual starting Jan 21.
</t>
  </si>
  <si>
    <t>Outlook Enterprise Sdn Bhd (Sarah)</t>
  </si>
  <si>
    <t>JT 2 &amp; JT 4(b)</t>
  </si>
  <si>
    <t>Rating triggered, non-submission of latest Audited A/c</t>
  </si>
  <si>
    <t>Last renewal was approved on 09/10/2020 (2020WZ1319).Account remain in WL.</t>
  </si>
  <si>
    <t>ATLAS ACRES SDN BHD</t>
  </si>
  <si>
    <t>1JT hit due to Auditor's remark-on going concern.</t>
  </si>
  <si>
    <t>This account is not subject to review due to TL&lt;RM2mil. Last review was conducted via AA2018WW1059. Account is under Watchlist due to Auditor's remark on going concern due to weak current ratio and negative TNW. Despite the above, TL repayment are being serviced promptly.</t>
  </si>
  <si>
    <t>Sundata Sdn Bhd (Sarah)</t>
  </si>
  <si>
    <t>Due to dropped in rating from 10 to 19</t>
  </si>
  <si>
    <t>Last review approved on 18/02/2021 (2021WZ1038). Account classified as WL due to deterioration in rating from 10 to 19. Account to review by half yearly.</t>
  </si>
  <si>
    <t>22XXXG</t>
  </si>
  <si>
    <t>Jebplus SB</t>
  </si>
  <si>
    <t>Jarom Properties Sdn Bhd</t>
  </si>
  <si>
    <t>JT 5 &amp; 6</t>
  </si>
  <si>
    <t xml:space="preserve">Account under BNM Mora. TL repayment is prompt prior to MORA. Latest renewal AA2020WY1096 approved by DCA @ SCM on 13/05/20 &amp; 15/05/20.  The account remained in WL due to qualified account &amp; Breach of dir/share holding advances. </t>
  </si>
  <si>
    <t>Cara Ulung Sdn Bhd</t>
  </si>
  <si>
    <t>1 October,2020</t>
  </si>
  <si>
    <t>yearly</t>
  </si>
  <si>
    <t xml:space="preserve">Latest renewal AA2020WY1232 approved on 1/10/2020. Accounts are triggered under WL mainly due to auditor remarks on going concern highlighted in the latest audited report. Mitigation was not supported due to weak financial performance. RA - package 2 has been emplaced on 26.10.2020. conduct of account is satisfactory so far. Related to Aset Anggun/ Madzu Maju. </t>
  </si>
  <si>
    <t xml:space="preserve">Supreme Didactic Sdn Bhd (Renese) </t>
  </si>
  <si>
    <t xml:space="preserve">RT 2(a) </t>
  </si>
  <si>
    <t>JT 2 - dropped in rating from 13 to 17. JT 6 - breach in covenbant - no further advances are allowed to directors/holdings/related company/third parties.</t>
  </si>
  <si>
    <t>Last renewal was approved on 20/11//2020 (2020WZ1366). The facility is placed under WL as imposed by GCC. Account remained in WL.</t>
  </si>
  <si>
    <t xml:space="preserve">TIONG NAM SPARE PARTS SDN BHD </t>
  </si>
  <si>
    <t>1JT triggered i.e. rating trigerred. A/c remains as WL.</t>
  </si>
  <si>
    <t xml:space="preserve">Reason for WL/SMA/EWS 
- As per MFRS 9; IA checklist, 1 JT triggered i.e. rating triggered  due to unsatisfactory conduct of CG's acc and unsatisfactory conduct of related account for both borrower and CG's acc. Hence, Account remains as Watchlist.
Conduct of account / Repayment: 
- conduct of account is satisfactory with prompt repayment for the past 12 months. 
- RRWA stood above the benchmark of 3.47% at 4.76%
- Historical DSR stood at 1.52x as per FYE2018 and projected DSR stood at 1.33x.
</t>
  </si>
  <si>
    <t>Sri Sekamat Enterprises Sdn Bhd</t>
  </si>
  <si>
    <t>JT2 rating triggered &amp; weak financial performances.</t>
  </si>
  <si>
    <t>Renewal AA2020WY1298 &amp; 1301 approved on 21/12/20</t>
  </si>
  <si>
    <t>Gemencheh Granite SB</t>
  </si>
  <si>
    <t>Latest group review via AA2020HW1260 was approved on 9/9/2020. WL specifically imposed by CEM for the whole group.</t>
  </si>
  <si>
    <t>4210XG</t>
  </si>
  <si>
    <t>JUTA KENANGAN (M) SDN BHD</t>
  </si>
  <si>
    <t>Per IA Checklist, 1 JT hit i.e. JT11 - Others hence account classified as WL. This account is specifically imposed as WL per AA2018WW1337.</t>
  </si>
  <si>
    <t xml:space="preserve">Via AA2021WW1113: Per IA Checklist, 1 JT hit i.e. JT11 - Others hence account classified as WL. This account is specifically imposed as WL per AA2018WW1337.
Conduct of account is satisfactory with no ORC reported, no adverse record and repayment has been prompt thus far per OCISS checking dated 24/02/2021 and CBM report dated 22/02/2021.
Borrower requested for Repayment Assistance (RA) via AA2020WW1440, which was approved by RHBB and HOC (RE) on 23/09/2020 and 28/09/2020 respectively to defer monthly sinking fund of RM12,000 for 6 months from 01/10/2020 to 01/03/2021. To date, RA has been emplaced and borrower has not requested for extension with next monthly SF to be scheduled on 01/04/2021.
Based on the list of on-going projects above, there are few projects identified under Item 2, 3, 6, 7 and 8 which are having slow progress mainly due to the recent implementation of MCO. Specifically for Item 8, the delay is due to DASH construction worker tested positive for COVID-19 hence quarantine hindered further progress of the project. As such, BC was informed that application for EOT is in progress.
</t>
  </si>
  <si>
    <t xml:space="preserve">AMPREX INTERNATIONAL SDN BHD </t>
  </si>
  <si>
    <t>Rating trigger 
(drop from BRR15 to BRR21)</t>
  </si>
  <si>
    <t>Reason for WL (AA2021WW1058): Maintain as WL as per last renewal (AA2020WW1062) due to weak financial.
Date mitigated: N/A
Date mitigation approved: N/A
Reason for mitigation approve/decline/pending: N/A
Conduct of Account (Date conducted: 31/03/21): Satisfactory
RA: N/A
RA Condition: N/A</t>
  </si>
  <si>
    <t>451XXE</t>
  </si>
  <si>
    <t>THE MILLENNIUM AUTO &amp; CARRIAGE SDN BHD</t>
  </si>
  <si>
    <t>1 JT &amp; 2 EWS</t>
  </si>
  <si>
    <t>Rating triggered, breach of covenant and &gt;2 MIA with other Fis</t>
  </si>
  <si>
    <t xml:space="preserve">Reason for WL/SMA/EWS 
Account is classified watchlist due to designated category for Car Dealer;e.g. Honda Dealer. This account is also subject to half-yearly review. 
Conduct of account / Repayment: 
- Conduct of account is unsatisfactory with poor repayment record and account is under EC4 due to 1 TL account with CIMB with total outstanding of RM17.919mill is currently under 17MIA. 
RA:
- This account is under R&amp;R and based on LO from CIMB (refer to attachment), they have revised the instalment and the loan period is extended until 01/02/2036. The first instalment shall commence on 01/10/2020 (after the BNM Moratorium period which ends on 30/09/2020). Another OD facility with Bank Muamalat with total outstanding of RM456K (limit: RM500K) is currently under 8MIA. According to customer, this incident is mainly due to customer unable to complied with Bank Muamalats Post Disbursement Condition, i.e. the requirement for submission of CCC once the facility is drawdown failing which customer need to pay quarterly SF RM50K. Currently, both parties is under negotiation to reinstate the facility limit. 
RA granted to defer the commencement date of the quarterly reduction on OD Limit of RM100K to 01/07/2021.
</t>
  </si>
  <si>
    <t>Mags Sdn Bhd (Arif)</t>
  </si>
  <si>
    <t xml:space="preserve">Specifically imposed 
</t>
  </si>
  <si>
    <t>Due to rating triggered</t>
  </si>
  <si>
    <t>Last renewal was approved on 31/10/2020 (2020WZ1330). Rating on 30/09/2020.</t>
  </si>
  <si>
    <t>Lensa Prisma Sdn Bhd</t>
  </si>
  <si>
    <t>Latest group review via AA2020HW1258 was approved on 9/9/2020. WL specifically imposed by CEM for the whole group.</t>
  </si>
  <si>
    <t>TIMUR PERMAI HOLDINGS SDN BHD</t>
  </si>
  <si>
    <t>EWS 3</t>
  </si>
  <si>
    <t xml:space="preserve">WL account as imposed by management </t>
  </si>
  <si>
    <t>The account is non-triggered. However, this is an existing Watchlist account and subject to half-yearly review (specifically imposed as per recent renewal AA2020WW1240). BC has requested for waiver of Half-yearly review. Based on acceptable KFIs (Revenue, PBT and TNW as per FY19) and satisfactory conduct of account over the past 6 months thus, request can be supported. For clarity, account is to remain under Watchlist.
Conduct of account is satisfactory so far and within the limit
There is no request for RA thus far.</t>
  </si>
  <si>
    <t>Ridge Venture Sdn Bhd (Sarah)</t>
  </si>
  <si>
    <t>Dropped in rating</t>
  </si>
  <si>
    <t>Last renewal was approvd on 27/01/2021 (2021WZ1425 &amp; 2021WZ1426). Account remain in WL.</t>
  </si>
  <si>
    <t>Civilink SB</t>
  </si>
  <si>
    <t>Renewal approved on 18/2/2021. Account is impaired due to 3JT hit. High risk rating at 21 which warrant close monitoring. Next review to be done by July 21. Will submit FCM to mitigate to WL.</t>
  </si>
  <si>
    <t>WILL GROUP SDN BHD 
(Newly WL from EWS- Mar'21)</t>
  </si>
  <si>
    <t>2 JT triggered</t>
  </si>
  <si>
    <t>rating triggered and breach of financial covenant</t>
  </si>
  <si>
    <t>EXIT</t>
  </si>
  <si>
    <t xml:space="preserve">Latest renewal was approved by RHBB and HOC on 06/01/2021 via AA2020WW1635. 
Reason for WL/SMA/EWS 
Last review: A/c is mitgated from WL to EWS.
As per MFRS9; IA checklist, 2 JT triggered i.e. rating triggered and breach of financial covenant. Hence, a/c falls under WL strategy B.
Conduct of account / Repayment: 
As per OCISS and CBM checking dated 25/11/2020 &amp; 20/11/2020, conduct of account is satisfactory with prompt repayment thus far. No adverse tagging found in legal action and special attention. 
Projected DSR stood at 1.07x which below the benchmark of 1.50x. Comfort is derived as conduct of account is satisfactory. 
RA: 
RA has granted in this renewal as below proposal. However, borrower has declined on the RA. 
-To allow repayment assistance on TF-I 2 under package 2 as below:- 
          • Y1 – Total interest servicing from 01/01/2021 to 31/12/2021.
          • Y2 onward – New total instalment with tenor extended for 2 years. 
-To allow repayment assistance on TR-I as below:- 
         • To allow extension for future maturing tradebills up to 6 months or until 31/12/2021, whichever is earlier subjected to 10% settlement of each tradebill on monthly basis prior to monthly rollover, and limit will be reduced accordingly upon 10% settlement. 
         • No fresh issuance of tradebill is allowed after emplacement of Repayment Assistance (RA).  
</t>
  </si>
  <si>
    <t>5223X</t>
  </si>
  <si>
    <t>AIIS Solution Sdn Bhd</t>
  </si>
  <si>
    <t>3 EWS</t>
  </si>
  <si>
    <t>Account on going concern</t>
  </si>
  <si>
    <t xml:space="preserve">Approved as per Renewal AA2020WY1113 due to account hit EWS2 &amp; 4 and JT5. Account going concern. OD facilitity is currently satisfactory conducted. </t>
  </si>
  <si>
    <t>KUS BUILDING SUPPLIES SDN BHD</t>
  </si>
  <si>
    <t>Event Trigger: Auditors’ remark that questions solvency/going concern</t>
  </si>
  <si>
    <t xml:space="preserve">Prior to renewal via AA2021WW1084, account was classified as Performing - Good/Normal due to no JT hit. However, upon AA submission for approval, CEM identified that account hit 1 JT i.e. Auditor's remark that questions solvency/going concern per Audited Account FYE2019 hence account is classified as WL.
Conduct of account is satisfactory with no ORC reported, no adverse record and repayment has been prompt thus far per OCISS checking dated 11/02/2020 and CBM report dated 06/02/2021
There is no request for Repayment Assistance (RA) thus far. However, borrower sought for extension of BB moratorium i.e. extension of future maturing trade bills and newly drawndown trade bills up to 6 months or until 31/12/2020, whichever is earlier via CM2020WW1054. Nonetheless, no OTB reported thus far.
</t>
  </si>
  <si>
    <t>TRUE BUILDERS SDN BHD</t>
  </si>
  <si>
    <t xml:space="preserve">1 JT, Breach of Covenant i.e No further non-trade advances to related parties </t>
  </si>
  <si>
    <t>A+</t>
  </si>
  <si>
    <t>MFRS9 on impairment assessment has been conducted with non-compliance on financial covenant. Account is classified as Watch List
Conduct of current account is satisfactory with no ORC due to technical error/insufficient fund. Total AMD stood at RM229,500.00 for the past 6 months.
There is no request for RA thus far.</t>
  </si>
  <si>
    <t>3520XB</t>
  </si>
  <si>
    <t>HENG SENG &amp; COMPANY SDN. BHD.
(Newly WL Mar'21 - file transfer from Kota Bahru BC)</t>
  </si>
  <si>
    <t>21JT</t>
  </si>
  <si>
    <t>a) Reason for WL (AA2021WW1143): Hit 1 JT i.e. Rating trigger. Rating dropped 4 notches from 13 to 18 as compared to last AA No. 2019KX1171 was mainly due to high utilization of CL-I as compared to last AA of low utiilzation of OD/CL-i (include facliity with other Bank).
b) Date mitigated: N/A
c) Date mitigation approved: N/A
d) Reason for mitigation approve/decline/pending: N/A
e) Conduct of Account (Date conducted: 03/04/2021): Satisfactory. No excess in OD &amp; no OTB.
f)  RA: N/A
g) RA Condition: N/A</t>
  </si>
  <si>
    <t>Realis Sdn Bhd</t>
  </si>
  <si>
    <t>Latest group review via AA2020HW1261 was approved on 9/9/2020. WL specifically imposed by CEM for the whole group.</t>
  </si>
  <si>
    <t xml:space="preserve">Dimensi Tuah Sdn Bhd (Renese) </t>
  </si>
  <si>
    <t xml:space="preserve">No contract in hand and current outstanding BG mainly utilised by 3rd party, Suria Resort Management SB which experiencing losses for the past 2 years </t>
  </si>
  <si>
    <t>Latest renewal was approved on 20/11/2020 (2020WZ1358). Account remain WL.</t>
  </si>
  <si>
    <t>Selia Selenggara Engineering SB</t>
  </si>
  <si>
    <t>Latest group review via AA2020HW1267 was approved on 9/9/2020. WL specifically imposed by CEM for the whole group.</t>
  </si>
  <si>
    <t>Suria Resort Management Sdn Bhd (Renee)</t>
  </si>
  <si>
    <t>TT 1</t>
  </si>
  <si>
    <t>Due to JT 2 - drop in rating from 17 to 19.</t>
  </si>
  <si>
    <t xml:space="preserve">Last renewal was approved on 20/11/2020 (2020WZ1367). The facility is placed under WL as imposed by GCC.
</t>
  </si>
  <si>
    <t>Pritekma SB</t>
  </si>
  <si>
    <t>Classified on WL due to EC2 trigger and event triggers (ie. Going concern). Nevertheless account conduct is satisfactory thus far. Annual review approved on 12/11/2020.</t>
  </si>
  <si>
    <t>HIGH RESERVE MARKETING SDN BHD</t>
  </si>
  <si>
    <t>breach of financial covenant.</t>
  </si>
  <si>
    <t xml:space="preserve">Reason for WL/SMA/EWS 
- As per latest renewal via AA2021WW1082, account remains as WL (half-yearly) due to braech of covenant as below despite BC requested to mitigate account from WL to EWS and waiver of half-yearly. (Specifically imposed by CEM)
     *To ensure the non-trade advances to related co. is kept below the threshold of RM 5.11mil 
     *Directors remuneration capped at 30% against PBT and was approved
Reason for mitigation decline:
- Account to remain under watchlist as per MGCCIP and review is subject to half yearly review.
Conduct of account / Repayment: 
- As per OCISS checking dated 15/01/2021, conduct of account is satisfactory with prompt repayment thus far. No adverse tagging found in INQOCISS.
</t>
  </si>
  <si>
    <t>Pan Line Consolidated Sdn Bhd (Renese)</t>
  </si>
  <si>
    <t>Existing WL since 26/09/2019. Trigerred JT 6 in latest revew.</t>
  </si>
  <si>
    <t>Last renewal was approved on 09/09/2020 (2020WZ1293 &amp; 2020WZ1297). Account to be placed under WL specifically imposed by GCC.</t>
  </si>
  <si>
    <t>79XXX</t>
  </si>
  <si>
    <t>Poto Travel &amp; Tours Sdn Bhd (Sarah)</t>
  </si>
  <si>
    <t>Rating trigger and specifically imposed due to business as travel agency</t>
  </si>
  <si>
    <t>Last renewal was approved on 19/05/2020 (2020WZ1175). Rating trigger &amp; specifically imposed by GCC to classify under WL due to business of travel agency highly affected by Convid-19. Rating on 14/05/2020.</t>
  </si>
  <si>
    <t>Apex Communications Sdn Bhd</t>
  </si>
  <si>
    <t>Unsatisfactorily conduct of account. OD account is in excess for the past 6 months.</t>
  </si>
  <si>
    <t xml:space="preserve">Latest renewal AA2021WY1027 approved on 09/02/21. To continue 1/2 yearly review &amp; monitor the account closely. Currently, the conduct of OD is currently in excess. BC has informed customer to regularize the account accordingly. </t>
  </si>
  <si>
    <t xml:space="preserve">DC &amp; A Properties Sdn Bhd (Renese) </t>
  </si>
  <si>
    <t>Due to breach in financial covenant</t>
  </si>
  <si>
    <t xml:space="preserve">Last renewal was approved on 02/03/2021 (2021WZ1063).  Account to remain under WL with half yearly review. </t>
  </si>
  <si>
    <t>All Build Sdn Bhd (Arfi)</t>
  </si>
  <si>
    <t>Continuous losses</t>
  </si>
  <si>
    <t>Last renewal was approved on 28/06/2020 (2020WZ1193). OD reduce to RM1.0m reduction on trade with 10% reduction on every matured bill. FCM2020WZ1155, cancellation of OD &amp; Tradeline is fully secured by property. Declassied from WL is not supported. Rating on 05/06/2020. Latest FCM submitted to cancel OD &amp; reduce trade to RM1.25m is approved. Currently, BC i in the midst to discharge &amp; settle OD outstanding.</t>
  </si>
  <si>
    <t>GOLDEN DELUXE TRAVEL SERVICE AGENCY S/B</t>
  </si>
  <si>
    <t xml:space="preserve">BRR rating has deteriorated from BRR 10 to BRR 14 due to:-
a. Increase in OD utilization from Low to Moderate.
b. Deterioration of financial performance as per AFS FYE2019.
</t>
  </si>
  <si>
    <t xml:space="preserve">Reason for WL/SMA/EWS 
- As per MFRS9; IA checklist, 1 JT triggered i.e. Rating triggered. Hence, account classified as WL. BC requested to mitigate account from WL to EWS in this renewal. However, mitigation has declined by CEM via AA2020WW1296.
Reason for mitigation decline:
- Business risk is high, hence proposed to remain under WL. 
Conduct of account / Repayment: 
- As per OCISS and CBM checking dated 03/06/2020, conduct of account is satisfactory with prompt repayment thus far. No adverse tagging found in legal action and INQOCISS.
- RRWA stood at 27.62% above the Bank's threshold of 3.47% indicates customer is profitable to the Bank.
-  Historical and Projected DSR stood at -0.26x and -0.06x which below the benchmark of 1.50x. This is due to deterioration of business 
</t>
  </si>
  <si>
    <t xml:space="preserve">MOFAZ YCM CONSTRUCTION SDN BHD </t>
  </si>
  <si>
    <t>TT</t>
  </si>
  <si>
    <t>Time Trigger</t>
  </si>
  <si>
    <t>Hit 1 JT ie time triggered as TF-i with us is currently 2 MIA and 1 EWS since got &gt; 2 MIA records with other lenders.   The proposed RA package 2 will allow profit servicing only during the moratorium period from 1/10/2020 to 30/9/2021 (Y1) and thereafter at revised lower monthly instalments with 1 year tenor extension.  A/C will be classified under WL.
As per OCISS and CBM checking dated 30/09/2020, conduct of account is unsatisfactory due to poor financial performance. The customer approached the Bank to request repayment assistance to remedy this situation.Existing Overdraft facility with Ambank delinquent was in 10MIA as at 31/7/2020 per CBM report dated 30/9/2020 as Ambank did not offer moratorium for Overdraft facility and borrower was uninformed of this excess earlier. However, per latest CBM report dated 12/10/2020, the OD excess has been regularised whereby the outstanding stood at RM 703K vs limit RM 740K.
Repayment Assistance (RA) on CMTF-i under package 2 as below:-
a.Y1  Total interest Servicing of RM 2,000.00 from 01/10/2020 to 30/09/2021.
b.Y2 Onward  New total instalment of RM15,000 with tenor extended by 1 year . (1/10/2021 - 30/10/2024)</t>
  </si>
  <si>
    <t>KOI HAI SENG</t>
  </si>
  <si>
    <t>Syarikat Koi Hai Seng Sdn Bhd (Sham)</t>
  </si>
  <si>
    <t>High RPT and related account has been classified as NPL. High collection risk of long outstanding debts. WL a/c due to unsatisfactory conduct of related a/c</t>
  </si>
  <si>
    <t xml:space="preserve">Last renewal was approved on 25/06/2020 (2020WZ1189). The conduct of account is satisfactory. Related account was NCIL and based on RAQM (verbal confirmation). Appeal submitted &amp; approved on 05/12/2017. Suspension of Tradelines to be waived. Customer has accepted final repayment proposal of RM900K over 7 years. </t>
  </si>
  <si>
    <t>DURAFLOOR</t>
  </si>
  <si>
    <t xml:space="preserve">Durafloor (M) Sdn Bhd - (Sham) </t>
  </si>
  <si>
    <t>JT 2 &amp; 2 c</t>
  </si>
  <si>
    <t>Declined by 5 notches from 18 to 21 . JT 2 triggerred 2 c</t>
  </si>
  <si>
    <t>Last renewal was approved on 15/11/2020 (2020WZ1331). Account remain with status WL. Rating on 09/10/2020.</t>
  </si>
  <si>
    <t xml:space="preserve">Durafloor Resources Sdn Bhd (Sham) </t>
  </si>
  <si>
    <t>Specifically imposed. JT2a</t>
  </si>
  <si>
    <t>Due to poor financial performance (3 years pretax losses)</t>
  </si>
  <si>
    <t xml:space="preserve">Last renewal was approved on 02/12/2020 (2020WZ1344). Account remain WL. </t>
  </si>
  <si>
    <t xml:space="preserve">Felio Group (M) Sdn Bhd </t>
  </si>
  <si>
    <t>Net amount due from non-trade from related party &gt; RM2.5M</t>
  </si>
  <si>
    <t>FCM2020WY1138 approved on 27/12/20 to place under WL due to JT6 hit financial covenant.</t>
  </si>
  <si>
    <t>SKILLTRIM SDN BHD</t>
  </si>
  <si>
    <t>ETNLC2</t>
  </si>
  <si>
    <t xml:space="preserve">Rating triggered   non submission of audited </t>
  </si>
  <si>
    <t>This a/c is classified Watchlist due to non-submission of financial statement. Nonetheless, TL and TF-I repayment is prompt thus far. This account is not subject to review due to outstanding TL &amp; TF-i &lt;RM2.0Mil.</t>
  </si>
  <si>
    <t>Spec Bina SB</t>
  </si>
  <si>
    <t xml:space="preserve">Rating triggered </t>
  </si>
  <si>
    <t>Renewal submitted under 2020HW1403. Account remain under WL. Unadvised BCF line to be cancelled if no utilization within next 4 months. Higher pricing by 25bps - RM1 mil tradeline placed under unadvised basis.</t>
  </si>
  <si>
    <t>Kasugi Prima Sdn Bhd</t>
  </si>
  <si>
    <t>Triggered JT2a</t>
  </si>
  <si>
    <t>AA2021WY1057, pending approval, To monitor account closely. Prompt repayment @ thus far. Request to declassify to EWS was not supported. Under BNM MORA. Renewal AA under WIP.</t>
  </si>
  <si>
    <t>Somerco Jaya SB</t>
  </si>
  <si>
    <t>Hit JT2. Rating trigger. Dropped by 4 notches from 8.</t>
  </si>
  <si>
    <t>Latest yearly review was conduct via AA2020HW1110. Maintain under watchlist as per existing T &amp; C.</t>
  </si>
  <si>
    <t>SIGMAL CONSTRUCTION SDN BHD</t>
  </si>
  <si>
    <t xml:space="preserve">Based on latest FRS 9 checklist.customer hit 1 JT as follows:
1) Rating trigger - BRR deteriorated from 12 to 16 due to:-
- Deterioration in supporter's rating from BRR 14 to BRR 17
- Unsatisfactory conduct of account by borrower and related parties,e.g. directors
</t>
  </si>
  <si>
    <t>Based on latest FRS 9 checklist.customer hit 1 JT as follows:
1) Rating trigger - BRR deteriorated from 12 to 16 due to:-
- Deterioration in supporter's rating from BRR 14 to BRR 17
- Unsatisfactory conduct of account by borrower and related parties,e.g. directors
BC has seek request to mitigate this account from WL to Normal under AA2020WW1275. Given the sign of deterioration in FS with huge PTL and on-going pandemic that affected the construction industry and collections/payments from awarders, it’s appropriate to maintain account under WL at this juncture.
Conduct of account is satisfactory so far and within the limit.
Based on the above listed on-going contracts, customer has 2 on-going contract amounting of RM233.32mil. As per confirmed with customer, current ongoing contracts are progressing well, they do not have projects behind schedule due to their fault, therefore they are not facing any LAD or penalty charges.
As at 19/05/2020, they have received payment of RM48.75mil from their client and RM9.36mil to be collected.
Currently they are tendering 3 new projects. However as per confirmed with customer, they are not able to disclose on the contract amount due to confidentiality. They have completed 13 projects since 2011 until 2017 with contract value amount of RM1,186mil.</t>
  </si>
  <si>
    <t>22XXXF</t>
  </si>
  <si>
    <t>Sweetdream Industrial Corporation Sdn Bhd (Renese)</t>
  </si>
  <si>
    <t>JT7</t>
  </si>
  <si>
    <t>Dilution of security value</t>
  </si>
  <si>
    <t>Last renewal was approved on 27/09/2020 (2020WZ1161).</t>
  </si>
  <si>
    <t>3290X</t>
  </si>
  <si>
    <t>Southern Premix SB</t>
  </si>
  <si>
    <t>Latest group review via AA2020HW1272 &amp; 1271 was approved on 9/9/2020. WL specifically imposed by CEM for the whole group.</t>
  </si>
  <si>
    <t>432XX</t>
  </si>
  <si>
    <t>Almana Engineering (M) SB</t>
  </si>
  <si>
    <t>31/11/2020</t>
  </si>
  <si>
    <t>A/c classified as WL due to rating triggered. Request to mitigate to normal status not supported due to high BRR risk profile of 19 and other early warning signal. Account is subject to half yearly review.</t>
  </si>
  <si>
    <t xml:space="preserve">L.A.W. TRANSPORT (KL) SDN BHD </t>
  </si>
  <si>
    <t>Event Trigger 4(b) - Non-submission of latest AFS</t>
  </si>
  <si>
    <t>Per AA2021WW1083, A/c should be under Watchlist due to non-submission of latest management a/c since it is more than 12 months from previous FYE closing.
Conduct of account is satisfactory with no ORC reported and no adverse record per OCISS checking dated 09/02/2021 and CBM report dated 06/02/2021 and OD utilization is within the limit granted as of 02/04/2021
There is no request for Repayment Assistance (RA) thus far.</t>
  </si>
  <si>
    <t xml:space="preserve">960XX </t>
  </si>
  <si>
    <t>DISITU HOLDINGS SDN BHD</t>
  </si>
  <si>
    <t>Management conditions to put under watchlist</t>
  </si>
  <si>
    <t>a) Reason for WL (AA2020WW1134): Borrower hit JT 6 breach of financial covenence i.e. variance more than -10% allowed by the Bank. 
b) Date mitigated: 01/05/2020
c) Date mitigation declined: 30/05/2020
d) Reason for mitigation decline: Concern remains on potential capital leakage due to high directors’ fees payout as highlighted earlier and the company’s ability to turnaround profitably in the future. 
e) Conduct of Account (Date conducted: 31/03/21): Satisfactory
f) RA: 13/11/2020
g) RA Condition: Deferment on monthly SF of RM6K for 6 months from Oct 20 to Mar 21</t>
  </si>
  <si>
    <t>INTERIA SDN BHD</t>
  </si>
  <si>
    <t>Based on latest FRS 9 checklist, there is no JT hit in this proposal.
However, account is classified watchlist per last renewal condition (AA2020WW1191) and is subject to half yearly review due to condition imposed. Condition imposed for account to remain watchlisted despite request for mitigation to EWS in view of weakened financial performance.
Request for mitigation of account from Watchlist to EWS with yearly review via AA2020WW1499 was not supported on 27/11/2020.
Conduct of account is satisfactory so far and within the limit.
No request for RA thus far.</t>
  </si>
  <si>
    <t xml:space="preserve">429XXC </t>
  </si>
  <si>
    <t>MATRIX COOLING (M) SDN BHD</t>
  </si>
  <si>
    <t>a) Reason for WL (AA2020WW1409): Account hit 1JT i.e. rating trigger (BRR drop to 2 notches from BRR14 to BRR16 due to non utilization of OD as compared to low utilization in last renewal and deterioration in financial ratio per a/c FYE2018) and 1 event trigger i.e. breach of financial covenant (PBT and TNW worse off than AFS FYE10/2017). BC did not request for mitigation given high risk BRR of 16 and no visibility of latest on-going and tender projects.
b) Date mitigated: N/A
c) Date mitigation approved: N/A
d) Reason for mitigation approve/decline/pending: N/A
e) Conduct of Account (Date conducted: 25/03/21): Satisfactory
f)  RA: N/A
g) RA Condition: N/A</t>
  </si>
  <si>
    <t>3100x</t>
  </si>
  <si>
    <t>MING ZHANG GROUP SDN BHD</t>
  </si>
  <si>
    <t>NO JT 
(Newly WL in Feb'21-6mth special interim review)</t>
  </si>
  <si>
    <t>As per MFRS9; IA checklist, no JT triggered. However, BC remains the account under WL due to unsatisfactory repayment record and adverse news on director / key person.</t>
  </si>
  <si>
    <t xml:space="preserve">Exit </t>
  </si>
  <si>
    <t xml:space="preserve">Reason for WL/SMA/EWS 
- As per latest renewal via AA2021WW1061, account  classidied under WL (half-yearly) account due to adverse legal record on key person i.e. Datuk Tan. 
Conduct of account / Repayment: 
- As per CBM report dated 22/01/2021, conduct of account is unsatisfactory with occasional one (1) to two (2) MIA on HP repayments with other FIs for the past 6 months. However, all arrears have been regularized as at Dec'2020. No adverse tagging found in legal action and special attention a/c. 
- As per OCISS checking dated 22/01/2021, conduct of account is unsatisfactory as well with 1 MIA found on both HP repayments. No adverse tagging found in INQOCISS. 
Action taken: (SJPP consent obtained) 
Monthly reduction of RM30k.
Unutilized trade to be parked under unadvised line.
</t>
  </si>
  <si>
    <t>370871X</t>
  </si>
  <si>
    <t>PUSPA CANGGIH SDN BHD</t>
  </si>
  <si>
    <t xml:space="preserve">1) Rating triggered
2) Non-submission of latest audited account for FYE 31/03/2018
</t>
  </si>
  <si>
    <t xml:space="preserve">Account to remain under watch list as per MGGCIP.
Conduct of account is satisfactory so far and within the limit.
No request for RA thus far
</t>
  </si>
  <si>
    <t xml:space="preserve">K-Link International Sdn Bhd (Arif) </t>
  </si>
  <si>
    <t>Specifically imposed 
RT 2(a)</t>
  </si>
  <si>
    <t>JO performed to downgrade by 2 notches to BRR 10</t>
  </si>
  <si>
    <t xml:space="preserve">Last renewal was approved on 04/12/2020 (2020WZ1386). Account remain WL due to rating triggered. </t>
  </si>
  <si>
    <t>Pembinaan Pintar Raya Sdn Bhd (Sham)</t>
  </si>
  <si>
    <t>Rating dropped by 1 notch from 17 to 18 due to deterioration in financial performance per Audited FYE03/2019 i.e LBT at RM823k.</t>
  </si>
  <si>
    <t>Last renewal was approved on 01/06/2020 (2020WZ1172).  Account to reman WL specifically imposed by GCC. .</t>
  </si>
  <si>
    <t>4330X</t>
  </si>
  <si>
    <t>Pembinaan Unicons Sdn Bhd (Sarah)</t>
  </si>
  <si>
    <t>Breach dividend convenant</t>
  </si>
  <si>
    <t xml:space="preserve">Last renewal was approved on 26/03/2021 (2021WZ1061). Account to be placed under WL as imposed by GCC due to breach of dividend covenant. </t>
  </si>
  <si>
    <t>Aman Unik Sdn Bhd</t>
  </si>
  <si>
    <t>JT 6@ financial covenant</t>
  </si>
  <si>
    <t>Latest renewal of AA2020WY1289 approved on 21/11/20. However, account is expected to be fully settled by end of Dec 21.</t>
  </si>
  <si>
    <t>Kuala Lumpur Metro Development Sdn Bhd</t>
  </si>
  <si>
    <t>JT 3 &amp; 5</t>
  </si>
  <si>
    <t>Non-submission of latest auaidted account &amp; Breach of financial covenants</t>
  </si>
  <si>
    <t xml:space="preserve">Renewal AA under WIP. TL fully settled, currently only BG facility </t>
  </si>
  <si>
    <t>Oscar Travel Services Sdn Bhd</t>
  </si>
  <si>
    <t>Renewal AA2021WY1028 approved on 25/02/2021 subject to all other exsiting T &amp; C to remain unchanged. Capping over advances to its HC/CG at RM1.85m for  FYE 2021 onwards.</t>
  </si>
  <si>
    <t>Vertex Blue Consulting Sdn Bhd</t>
  </si>
  <si>
    <t>High collection &amp; repayment risk arising from the payment issue between client and our borrower.</t>
  </si>
  <si>
    <t>Renewal AA2020WY1257 approved by BCH &amp; HOC via email on 01/11/2020. Facilities has been suspended as there has no update on the payment issues between Aspire Pinnacle Sdn Bhd and the borrower as well as the succession plan and latest management team structure .Account was specifically imposed to be under WL and subject to half-yearly review.</t>
  </si>
  <si>
    <t>Ammolite Furniture Sdn Bhd</t>
  </si>
  <si>
    <t>ET4</t>
  </si>
  <si>
    <t>JT on auditor's remark on going concern. Per GRCM, account to remain in Watclist.</t>
  </si>
  <si>
    <t>Renewal approved on 23/1/2021. Per CEM to remain as WL &amp; cap our exposure. All BCP line was cancelled. Left only 300k BG fully secured. As per July REAC, account to be mitigated to normal performing loan.</t>
  </si>
  <si>
    <t>Bina Puri Holdings SB</t>
  </si>
  <si>
    <t>Mitraland Grp</t>
  </si>
  <si>
    <t>Mitraland Australia Pte Ltd</t>
  </si>
  <si>
    <t>For close monitoring of project, borrower had seen completed project and settlement have commenced in stages. Half yearly renew submitted on 13/10/2020. Conduct of account is satisfactory &amp; RA approved to defer bullet repayment by 6 months to Oct 2021.</t>
  </si>
  <si>
    <t>Pembinaan Sujaman SB</t>
  </si>
  <si>
    <t>Request to mitigate from WL to normal a/c submitted but not approved. A/c to remain in WL after rerating. Group review to be conducted by April 2021 for all related a/c. Submitted review with additional.</t>
  </si>
  <si>
    <t>Paper Distribution International Ltd</t>
  </si>
  <si>
    <t>Latest half yearly review via AA2020HW1312. Maintain under watchlist and to closely monitored per CEM.</t>
  </si>
  <si>
    <t>Infra Desa (Johor) Sdn Bhd</t>
  </si>
  <si>
    <t>Latest group review via AA2020HW1247 was approved on 9/9/2020. WL specifically imposed by CEM for the whole group.</t>
  </si>
  <si>
    <t>Selia Selenggara Selatan SB</t>
  </si>
  <si>
    <t>Latest group review via AA2020HW1263 &amp; 1265 was approved on 9/9/2020. WL specifically imposed by CEM for the whole group.</t>
  </si>
  <si>
    <t>Bina Masyhur Sdn Bhd</t>
  </si>
  <si>
    <t>Latest group review via AA2020HW1222 was approved on 23/7/2020.WL specifically imposed by CEM for the whole group.</t>
  </si>
  <si>
    <t>U.C.I Education Sdn Bhd</t>
  </si>
  <si>
    <t>Latest group review via AA2020HW1256 was approved on 9/9/2020. WL specifically imposed by CEM for the whole group.</t>
  </si>
  <si>
    <t>Pembinaan Punca Cergas Sdn Bhd (New)</t>
  </si>
  <si>
    <t>JT2</t>
  </si>
  <si>
    <t xml:space="preserve">rating deterioration </t>
  </si>
  <si>
    <t>Latest renewal AA2021WY1064, pending approval. Request to mitigate account to normal supported by CEM, however pending approval currently.</t>
  </si>
  <si>
    <t>Paragon Car Carpets &amp; Components Sdn Bhd</t>
  </si>
  <si>
    <t>Renewal AA2020WY1304 approved on 21/12/20. Account was classified under WL due to JT6, i.e. due to breach TNW &gt; RM10.4M. Specifically imposed by CEM dus to deterioration in financial performance.Conduct of account is satisfactorily.</t>
  </si>
  <si>
    <t>Aiman Centre Sdn Bhd</t>
  </si>
  <si>
    <t>Due to auditors remark that questions solvency / going concern</t>
  </si>
  <si>
    <t>Renewal AA2020WY1286 approved on 20/11/2020 with all T &amp; C to remain unchanged. In the midst of transfering portfolio to BDFT team. Request to mitigation from WL &amp; waiver of 1/2 yearly review was not supported.</t>
  </si>
  <si>
    <t>Kiara Kilat SB</t>
  </si>
  <si>
    <t>Renewal under AA2020HW1257 approved on 3/8/2020.</t>
  </si>
  <si>
    <t>YONG TAI GROUP</t>
  </si>
  <si>
    <t xml:space="preserve">APPLE 99 DEVELOPMENT SDN BHD </t>
  </si>
  <si>
    <t>2SNS</t>
  </si>
  <si>
    <t>BD TEAM 2 - PJBC</t>
  </si>
  <si>
    <t>RT
ET5</t>
  </si>
  <si>
    <t>1. Rating Trigger due to deterioration by six notches.
2. ET 5 due to auditor’s remark on borrower’s going concern.</t>
  </si>
  <si>
    <t xml:space="preserve">1. Main contractor Kerjaya Prospek SB (KPSB) resume work on 2/3/2020 based on deferred payment with condition of creating a charge on the hotel to make them secured creditors.
2. Work stopped from 18/3/20 till 31/5/2020 due to MCO.
3. Main contractor is has resumed work on 1/6/2020.
4. R&amp;R AA approved on 17/6/20 to revise on step up repayment on TLs and the longer moratorium period from April - Dec 2020.
5. R&amp;R has been emplaced on 15/7/20 and as at 31/10/20, there is nil MIA.
6. A/c is monitored closely.
7. Progress report received up to 28 Feb 2021. On-going work with completion of 87.30% (overall progress).
8. Bridging TL2 of RM4mil+ was fully settled on1/10/2020 via direct redemption sums from FI &amp; funds in HDA collected from progressive claims of stage 2e) of the apartment.                             
9. Half yearly renewal approved on 08/12/2020.
10. The delay on the construction progress due to MCO 2.0. Expected futher delay of EOT from 26 Mar 2021 to 30 Jun 2021. The construction is estimated to be completed by May 2021 while hotel will completed for 1st to 2nd floor of hotel rooms and common area in order to comply to CCC. Hotel business estimate will take around 6 mths for preopening preparations. Target Oct 2021 will start recruiting staff. Target hotel pre-opening in 4Q 2021. Pre-run 100 hotel rooms by phase when everything in order. Provided with no further extend on MCO.                                                                    
11. Moratorium extended to 30/06/2021 with instalment to recommence on 01/07/2021.
12. The first instalment of TL3 shall be due on July 2021 . There is a need to revisit the cash flow projection and to revised the July instalment to a lower amount for at least half of the intalment  amount of RM550K .
13. BD will continue follow up closely on the project progress and engage Apple 99 for further discussion on the repayment.
14. As infromed by customer, cancellation on the HK cash buyers of 90 units in Dec 2020. Hence making the current sales status stood at 73% inseatd of 97%. </t>
  </si>
  <si>
    <t>772XX</t>
  </si>
  <si>
    <t>MBF Group</t>
  </si>
  <si>
    <t>NADIN PROPERTIES SDN BHD</t>
  </si>
  <si>
    <t>Petaling Jaya Bc</t>
  </si>
  <si>
    <t>ET6</t>
  </si>
  <si>
    <t>Based on FRS9Q1FY2021, a/c hit 1JT:-
[1] Non-compliance of financial covenant</t>
  </si>
  <si>
    <t>✓</t>
  </si>
  <si>
    <t xml:space="preserve">[1] Based on FRS9Q1FY2021, a/c classified under WL.
[2] Account satisfactory conducted. Repayments of TLs is up to date. </t>
  </si>
  <si>
    <t>Q DEVELOPMENT SDN. BHD.</t>
  </si>
  <si>
    <t>Imposed during REAC, non specific triggers hit</t>
  </si>
  <si>
    <t>1. WL in view of litigation as advised in REAC meeting Dec 2019.
2. Review via AA20HV1079 approved on 22-6-2020.
3. The last updates on 26 Feb 2021 from Skrine Advocates &amp; Solicitors on the litigation case against SPA vendor, the Plaintiff has gotten leave of Court to proceed with its action against the 1st Defendant (which has been wound up). Thus the suit will continue. There was a case management fixed on 10/01/2021 but that was vacated due to MCO. The next case management is now fixed on 07/04/2021.  
4. AP extended to 30/9/20 for drawdown of undrawn portion had cancelled.
5. Total 326 lands charged to MBB financed under TL1 to TL5.
6. Currently customer is pending buidling plan and APDL approval from MPJB to launch Phase 1 &amp; 2 of 79 units of their project , estimated approval to be granted by Mar 2021 and launch of project will be by 2Q2021.
7. Customer is requesting for bridging loan ofRM10m which presented by BDT to credit scan on 17/3/2021. Credit scan committee is agreeable for BD Team to explore a lower amount of RM5mil similar to contract financing mechanism instead of bridging loan ie. to explore financing on per unit basis. BD currently working on the proposal plan.
8. RA scan meeting has approved to grant customer further 12 months interest payment and deffered instalment commencement date for another 1 year for TL 1 to TL3.</t>
  </si>
  <si>
    <t>Target Group</t>
  </si>
  <si>
    <t>TARGET RESOURCES SDN BHD</t>
  </si>
  <si>
    <t>BD TEAM 1 - SUBANG BC</t>
  </si>
  <si>
    <t>RT
Litigation</t>
  </si>
  <si>
    <t>2 JTs met on Rating Trigger and Litigation against the borrower. Account is classified as Watchlist.</t>
  </si>
  <si>
    <t>1. A/c placed under Exit with structured repayment for the SMER-i contract.
2. Imposed half yearly reduction of RM100k for OD of RM3.0mil under General Line until fully settled and reduction to commence w.e.f 1/4/2020.
3. LC/TR at RM4.0mil &amp; FEC of RM1mil cancelled.
4. OD/Inv reduced from RM4mil to RM2mil.
5. Upliftment of FDR totalling RM6.5mil for pyt to subcontractor/suppliers for MKAB project, approved as per latest renewal AA &amp; recoup through ongoing RM600k from SMER proceeds.
6. RTL ( Original limit of RM29mil ) fully settled.
7. High chance of EOT 6 pending MKAB contract contract evaluation.
8. AA2020HV1269 approved 5-1-2021
9. Design bond for MKAB contract is to be cancelled.
10. Concern on legal case with creditors/awarders mainly with Putrajaya Holding.</t>
  </si>
  <si>
    <t>14XXX</t>
  </si>
  <si>
    <t>WHITEX GROUP</t>
  </si>
  <si>
    <t>WHITEX GARMENTS SDN BHD</t>
  </si>
  <si>
    <t>BD TEAM 2 - KAJANG BC</t>
  </si>
  <si>
    <t>RT
ET</t>
  </si>
  <si>
    <t>Account is classified in WL
Rating Trigger &amp;
Event Trigger on breach of financial covenants – subordination of directors advances</t>
  </si>
  <si>
    <t>1. MFRS 9 Impairment Assessment : Based on latest MGCCCIP guidelines, the account is Rating Triggered and Event Triggered (breach of 4 financial covenants) which warrants for Watchlist classification in relation to advances to subsidiary companies of which is inevitable in view of expansion of business in Vietnam.
2. Based on various concern on the financial risk and Customer’s tardiness record on charge card, BD request is to declassify account from WL to normal is not supported, hence acct placed under EWS.
3. Review conducted in July '20 with additional of RM5mil to be proposed under GGS. (AA approved lower at RM2mil (OD) via AA20HV1220 &amp; AA20HV1222) . Due to rating deterioration by 4 notches to BRR 18, borrower no longer meet the eligilibity of GGS template. Hence, approved OD of RM2mil is deemed unmaterialised. To note, the deterioration in rating is due to enhancement to large corporate scorecard and it is not due to qualitative/financial input.
4. A/c is subject to half yearly review instead of yearly review reported in last Taskforce as this falls under designated loan, Textile &amp; garment. BD is currently working on 1/2 yearly review.</t>
  </si>
  <si>
    <t>METROGEN GROUP</t>
  </si>
  <si>
    <t>PELAMAN SDN BHD</t>
  </si>
  <si>
    <t>BD TEAM 3 - SHAH ALAM BC</t>
  </si>
  <si>
    <t>ET</t>
  </si>
  <si>
    <t>ET - Auditor's remark on going concern - 3 consecutive years loss and -ve TNW</t>
  </si>
  <si>
    <t xml:space="preserve"> X</t>
  </si>
  <si>
    <t>1 Banking relationship has been established with the Group for more than 8 years.
2 Established business for 26 years and the group had completed a total projects worth more than RM2b.
3 Adequate security arrangement which upon completion of the property (OMV of RM77mil), the security coverage is 1.71x.
4 Strong KYC on the group and strong key sponsor with reported personal networth of RM6.3b
5. Latest Renewal AA2020HV1330 done in last December2020.
6. Profitable lending with RRWA at 4.09%.
7. Construction of the warehouse is currently around 80% expected to complete in 2Q2021.
8. WL in view of ET hit. Auditor's remark on going concern - 3 consecutive years loss and -ve TNW</t>
  </si>
  <si>
    <t>MJB Forestry Sdn Bhd</t>
  </si>
  <si>
    <t>Seremban BC</t>
  </si>
  <si>
    <t xml:space="preserve">RT                                                                                                                                                                                                                                                                                                          </t>
  </si>
  <si>
    <t>Met 1 JT based on MFRS 9 - Deterioration in internal credit rating. Account to be classified under watchlist.</t>
  </si>
  <si>
    <t>Half-yearly</t>
  </si>
  <si>
    <t xml:space="preserve">1.  Term Financing has been reviewed under AA2018VW1059 and approved by HCFS and CCO on 29/06/2018 with conditions upfront placement GIA of RM1.0 million and GIA retained until full settlement of Term Financing.                                                                                                                                                                                                   2.  Additional IFD-i RM1 million has been placed on 15/11/2018.                                                                                                                                                                                                      3.  Facility reviewed under AA2018VW1157 and approved by DCA and SCM on 23/11/2018 with new covenant of higher subordination advance to related parties.                                                                                                                                                                      4.  Account has been reviewed under AA2019VW1164 on half-yearly basis, approved by HCFS and GCCO on 16/03/2020.  Account remained under Watchlist. Payment of Term Financing under BNM auto moratorium until 01/10/2020.                                                                                                                                                                                                                                                                                                                                                                                                                                                        5.  Repayment Assistance (RA) granted under FCM2020VW1113 approved by GCFS and GCCO on 13/12/2020 and accepted by customer.                                                                                                                               6.  Facility has been reviewed under AA2021VW1026, approved by MDBB and GCCO on 25/02/2021. Account remained under Watchlist. Payment of Term Financing is prompt.                                                                                                      </t>
  </si>
  <si>
    <t>ENVICTUS GRP</t>
  </si>
  <si>
    <t>ELEVEN SECTION SIXTEEN SDN BHD</t>
  </si>
  <si>
    <t>Breach of covenant – Placement of upfront FDR of RM169k and monthly SF of RM56k for 6 months equivalent to RM336k to be effective 3 months from the date of approval or 1/6/2020, whichever is earlier.</t>
  </si>
  <si>
    <t>1. Breach of covenant in last renewal – Placement of upfront FDR of RM169k and monthly SF of RM56k for 6 months equivalent to RM336k to be effective 3 months from the date of approval or 1/6/2020, whichever is earlier. (SF of RM336k has been fully collected on 26 Nov 2020)
2. ESSSB has made available the fund to cater for upfront FDR of 169k and monthly SF of RM56k (for the month of June 2020) on June 23rd 2020. 
3. This a/c presented to RA credit scan on 5/8/2020 &amp; has been given green light to proceed with RA.
4. RA Emplaced on 6/10/2020.
Proposed RA 2  has been approved in RA scan 24/03/2021 and pending to put up together via renewal in Apr 2021.</t>
  </si>
  <si>
    <t xml:space="preserve">ZENGO CORPORATION SDN BHD
</t>
  </si>
  <si>
    <t xml:space="preserve">35 - BC-Klang </t>
  </si>
  <si>
    <t>JT 2 &amp; JT 11</t>
  </si>
  <si>
    <t xml:space="preserve">JT 2 - BRR dropped by 3 notches to "14" this review from "11" last half-yearly review and 4 notches from TL origination rating at "10". This is mainly due to deterioration of DSC per AFS 2019 and changes in Model Parameter for "Large Corporate" scorecard.
JT 11 - Account classified as WL also due to negative sector and plunged of oil prices per CEMs comments vide AA2020VV1047 dated 08/05/2020 and account is put under high risk with close monitoring as per REAC meeting on 18/05/2020.
</t>
  </si>
  <si>
    <t>1) AA120442020VV1230 approved on 30/11/2020
2) Remained in WL due to industry and drop in rating. 
3) Under AA 2020VV1047, BC imposed quarterly SF of RM100,000.00 w.e.f. Jan 2021 until fully secured.                                                                      
4) BC will monitor account closely. Thus far, has been satisfactory conducted with no OTB.
5)Latest site visit on 5/10/2020. Noted business is operating as usual &amp; no adverse market feedback .</t>
  </si>
  <si>
    <t>8292XC</t>
  </si>
  <si>
    <t>Nutri Food &amp;Packaging (Malaysia) Sdn Bhd</t>
  </si>
  <si>
    <t>Shah Alam BC</t>
  </si>
  <si>
    <t>JT 10</t>
  </si>
  <si>
    <t>Sales drop due to close down of factory in shah alam. Triggerred JT 10 due to adverse market news affecting the borrower/customer's business more than 50% of the company's turnover in the future.Hence, a/c to be under WL</t>
  </si>
  <si>
    <t>Renewal AA621062020VY1228 was approved on 15/09/2020. So far TF payment has been prompt and no claim on BG issued. The tradeline of RM4.0m is under uncommitted line, while the balance of RM500K is committed line and open to BG facility only. RA request to package the TF under package 2 has been approved and accepted. Renewal AA 621062021VY1084 pending processing.</t>
  </si>
  <si>
    <t>OCR GROUP</t>
  </si>
  <si>
    <t>OCR PROPERTIES (YOLO) SDN BHD</t>
  </si>
  <si>
    <t>RT
ET6
TT</t>
  </si>
  <si>
    <t>Rating Triggered (deteriorated by 4 notches), 
Event Triggered (breach of financial covenant) 
Time Triggered (2MIA with other lenders)</t>
  </si>
  <si>
    <t xml:space="preserve">1. Borrower falls under high risk profile and account is placed under Watch-List. Credit analyst team at Business Banking, Head Office to co-manage the borrower i.e. to monitor the progress of the development.
2. Maintain - to complete the project and financing to be only extended for this project of the group.
3. Borrower to channel proceeds to us and to submit monthly update on the progress and redemption receipts in the REAC.
4. 1/2 yearly review done &amp; approved on 15/2/2021
5. The BL/TL3 is fully released and BD has indicated that impending redemption would suffice to settle the outstanding of about RM20m. To recheck / confirm on actual sales achievement and BD Team be satisfied that balance of RS payable is sufficient to cover the remaining exposure. TL3 was supposed to be released based on solicitor's confirmation that SPA has been signed instead of EF obtained (this has been highlighted in recent review) 
6. BD / CAC are to monitor closely the project progress, sales status and collection of redemption sum (for repayment of BL3 and for placement under FDR to secure BG line).  BD / CAC is also to check / monitor on redemption sum from cash purchasers.
7. TL3 pricing to be increased by 25bps wef 1.1.2021 to BLR + 2.25
8. BD verify on the approval obtained/closely to follow up on the EOT by KYKT.
9. Other existing terms and conditions to remain.
10. YOLO project as at 28/2/2021 - delay is 9.21% / 98.36 days
11. 1st installment of RM662.4k has commenced and payment is offset from credit pay-in of RM2.645mil. Current credit pay in balance as at 1/04/2021 is RM1.32mil after 2nd instalment paid </t>
  </si>
  <si>
    <t>FEC Cables (M) Sdn Bhd (Wee Sern)</t>
  </si>
  <si>
    <t>OTB</t>
  </si>
  <si>
    <t>Due to Time trigger 60 days of the overdue Trade Bill (OTB).</t>
  </si>
  <si>
    <t>The file has been transferred to EASE Team on 27/07/2020. Request of RA was approved on 07/10/2020 via CM2020VY1117. Emplacement of RA on 23/11/2020.  2nd RA was deliberated in RA Scan Committee on 3rd Feb 2021 and was decided to proceed for submission.</t>
  </si>
  <si>
    <t>861XX</t>
  </si>
  <si>
    <t>HATIMUDA GRP</t>
  </si>
  <si>
    <t>SENAWANG INDAH MEDICAL CENTRE SDN BHD</t>
  </si>
  <si>
    <t>BD TEAM 3 -SHAH ALAM BC</t>
  </si>
  <si>
    <t xml:space="preserve">RT
ET
</t>
  </si>
  <si>
    <t xml:space="preserve">1) Rating Triggered – Deterioration in rating by 9 notches from 1st origination rating (Based on the worst rating deteriorated from CMTF-i2 at BRR 7 vide AA2016VY5093)
2) Migration from “Moderate” to “High” risk status
</t>
  </si>
  <si>
    <t>1) To cap dividend payment at not more than 30% of NPAT reported during the year (new condition)
2) Extension of AP for CMTF-i2 is up to 31/03/2021 and no further extension is allowed with undrawn portion is to be cancelled. (fully disbursed on 15/03/2021)
3) Monthly instalment for CMTF-i2 is to commence one month after full drawdown or expiry of AP whichever is earlier.   
4) Request to declassify A/c submitted via FCM2021HV1084.</t>
  </si>
  <si>
    <t>Non-Group</t>
  </si>
  <si>
    <t>BAUER (MALAYSIA) SDN BHD</t>
  </si>
  <si>
    <t>RT &amp; ET5</t>
  </si>
  <si>
    <t>Based on FRS9Q1FY2021, a/c hit under 2JT:-
[1] Rating deteriorate from BRR 15 to BRR 17 compared to last review. This is due to weak financial performance for borrower. 
[2] Qualified auditors report / Auditors remark that questions solvency/going concern due to the Company and the Group incurred net loss of RM24mil and RM47mil respectively during the financial period ended 31 December 2019 . And as of that date , the Group's and the company's current liabilities exceeded current assets by RM50.2mil and RM50.6mil respectively.                                                         [3] Comfort given that CG, Bauer Aktiengesellschaft (Germany ) is a large entity and a listed company on SDAX Germany.</t>
  </si>
  <si>
    <t>[1]  Base on FRS9Q1FY2021 a/c hit 2JT. Account classified under WL.
[2] Tradelines within limit. 
[3] BC to look at gradual exit program on the STRC by next review</t>
  </si>
  <si>
    <t>Capital Route Sdn Bhd</t>
  </si>
  <si>
    <t>Kajang Bc</t>
  </si>
  <si>
    <t>Per  MFRS92021Q1, based on financial Year Ending 2019, account hit JT5, qualified auditors report/Auditor's remark that question solvency/ going concern.</t>
  </si>
  <si>
    <t>JT5: Qualified auditors report/auditors' remark that questions solvency/going concern- Noted from Audited Report FYE 2019, there is material uncertainty related of going concern as mentioned below:-
" We draw attention to Note 2 in the financial statements, which indicates that as at 31 December 2019, the Company incurred a net loss of RM 416,225 and as of that date, the Company's current liabilities exceeded its current assets by RM 4,983,433. These events or conditions, indicate that a material uncertainty exists that may cast significant doubt on the Company's ability to continue as a going concern. Our opinion is not modified in respect of this matter".</t>
  </si>
  <si>
    <t>MIDLANDS CITY SDN BHD</t>
  </si>
  <si>
    <t>Account classification to be guided by latest MGCCCIP. However, given the negative industry/sector classification and appalling effect of the Covid19 pandemic, recommend its minimal classification under EWS instead, unless LU deems otherwise to maintain under watchlist.</t>
  </si>
  <si>
    <t>Negative industry/sector classification and appalling effect of the Covid19 pandemic
Acct under WL.
Sales progress is slow and customer is seeking to discharge title from our security that not part of phase 1 to raise financing from other FI.
Latest review 2020HV1354 submitted pending approval.</t>
  </si>
  <si>
    <t xml:space="preserve">3290X </t>
  </si>
  <si>
    <t>NATURAL BLEACH SDN BHD (NEW)</t>
  </si>
  <si>
    <t>Subang Bc</t>
  </si>
  <si>
    <t>BRR dropped from 5 to 10 under latest AA Renewal.</t>
  </si>
  <si>
    <t>8/3/2021</t>
  </si>
  <si>
    <t>As per AA2020VX1121, Under MFRS 9, originator is to apply the rating as at disbursement date for Day 1 Origination Rating for TL/CMTF-i facility. Day 1 Origination Rating for CMTF-i 1 was rated at BRR 5. Since the final rating of latest AA2020VX1121 was at BRR10, there will be a drop in rating for CMTF-i 1 by 5 notches from BRR 5 to BRR 10 which is a rating trigger and the account should be classified as watchlist.
Nevertheless conduct of account and payments are satisfactory.</t>
  </si>
  <si>
    <t xml:space="preserve">Crystal </t>
  </si>
  <si>
    <t>Gatesway Connection Sdn Bhd</t>
  </si>
  <si>
    <t xml:space="preserve">RT / ET5                                                                                                                                                                                                                                                                                                            </t>
  </si>
  <si>
    <t xml:space="preserve">Met 2 JT based on MFRS 9 - Deterioration in internal credit rating and Qualified audited. Account remained under watchlist.                                                                                                                                                          </t>
  </si>
  <si>
    <t>1</t>
  </si>
  <si>
    <t xml:space="preserve">Facility has been reviewed under AA2020VW1087 approved by RHBB and HOC on 04/06/2020.  Account remained under Watchlist. Repayment Assistance (RA) on Term Financing granted under FCM2020VW1109 approved by DCA and DHRE on 08/12/2020 and emplaced.   </t>
  </si>
  <si>
    <t>Giga Group</t>
  </si>
  <si>
    <t xml:space="preserve">PEAKLINK (M) SDN BHD </t>
  </si>
  <si>
    <t>Klang Bc</t>
  </si>
  <si>
    <t>JT 2, JT 6, EWS</t>
  </si>
  <si>
    <t>JT 2 as BRR dropped by 5 notches to “11” this FCM from origination rating of TF-i at “6”. This is due to change of model parameters for “Large Corporate” by CRRS under its supporter rating.
JT 6 - Breach of financial covenants on minimum DSR of 3.0x</t>
  </si>
  <si>
    <t>1. AA2020VV1211 approved 10/11/2020. Mitigate from WL to EWS.
2. FCM2020VV1156 approved 17/2/2021 remain WL</t>
  </si>
  <si>
    <t>STARHILL ICON SDN BHD</t>
  </si>
  <si>
    <t>PJBC</t>
  </si>
  <si>
    <t xml:space="preserve">ET5 </t>
  </si>
  <si>
    <t xml:space="preserve">Based on FRS9Q1FY2021 a/c hit 1JT:
[1]  Quality auditor report/remark on material uncertainty related to going concern 
</t>
  </si>
  <si>
    <t xml:space="preserve">[1]  Base on FRS9Q1FY2021, a/c classified under WL.
[2] TL repayment is up to date.
[3] BC has been submitted FCM No. CM2020VZ1194 on 1/9/2020 for extension up to 12 months TL instalments under Package 2 “Y1 – Interest Servicing , Y2 onwards, New Instalment with tenor extended by 1 year” To commence from 01/10/2020 and the recommencement of full instalment (P+I) by 01/10/2021. RA has been approved on 8/9/2020.
In this request, Customer is opting for only servicing term loan interest for another extension of 12 months as their business is affected by COVID outbreak. </t>
  </si>
  <si>
    <t>Hao Xiang Group</t>
  </si>
  <si>
    <t>HXC PROPERTY (TRIANG) SDN BHD (formely known as HO XIANG CHI SEAFOOD (TRIANG) SDN BHD)</t>
  </si>
  <si>
    <t xml:space="preserve">JT 2; Rating triggered as BRR dropped by 6 notches to "14" this review as compared to TL origination rating of "8"
</t>
  </si>
  <si>
    <t>1. AA2021VV1036
2. The existing 3 TLs under RA (Package 2) until September, 2021. So far, servicing of interest is prompt.
3) 1/2 yearly review.</t>
  </si>
  <si>
    <t>Aliff Syukri Properties Sdn Bhd</t>
  </si>
  <si>
    <t>Sri Damansara Bc</t>
  </si>
  <si>
    <t>non submission of Audited account /Management account more than 12 month from the company financial year closing</t>
  </si>
  <si>
    <t>Strategy C-Yearly review</t>
  </si>
  <si>
    <t>Account trigger WL as per quater MFRS9 due to non submission of Audited account /Management account more than 12 month from the company financial year closing. BC will mitigate in the next review June 2021</t>
  </si>
  <si>
    <t>41001H</t>
  </si>
  <si>
    <t>SENTRAL CITY (M) SDN. BHD.</t>
  </si>
  <si>
    <t xml:space="preserve">Rating Triggered (dropping of rating by 2 notches ), 
Event Triggered (breach of financial covenant) </t>
  </si>
  <si>
    <t>1. Renewal 2021HV1062 has approved on 07/03/2021. 
2. deterioration in rating due to financial performance in FYE Jun 2020.
3. lower turnover recorded
4. rating drop &amp; breach of financial covenant(subordination of directors advances of RM9.759mil per FYE17 to Maybank facilities)</t>
  </si>
  <si>
    <t>SYSTEM PROTECTION &amp; MAINTENANCE SDN BHD</t>
  </si>
  <si>
    <t>BD TEAM 2 - SUBANG BC</t>
  </si>
  <si>
    <t>Imposed in AA20HV1268, to place the account under WL for monitoring purpose. With high risk rating at 16 and FRR is D, the account is subject to half-yearly review</t>
  </si>
  <si>
    <t>1. RA to be proposed for borrower. Submitted via AA2020HV1268, approved 5/11/20.
2. BG for package 1001 and 1002 already expired with pending final payment of RM20.3mil expected to be paid in Nov/Dec '20. Already received partial payment of RM6mil in Nov
3. RA and re-instatement of BCF to finance 2 new contracts i.e. Kg Awah and Paka approved in GMCC on 3/11/20. Both RA and facilities for the 2 contracts under BCF emplaced. Repayment of interest for RA is prompt to date
4. BD Team to address the huge sum of payables and advances to related parties in next half yearly review by March 2021 - Renewal AA submitted in Mar'21 (currently replying queries raised by GCC) . This AA is to be reverted to GMCC before end of April to address on matters arising.
5. Payment for Kg Awah annd Paka is duly channeled into collection a/c maintained with MBB so far 
6. Per Jan progress report, actual completion for Kg Awah and Paka is 37.37% and 41.6% respectively vs 37.7% and 42.9%</t>
  </si>
  <si>
    <t xml:space="preserve">BRAINY BUNCH SDN BHD 
</t>
  </si>
  <si>
    <t xml:space="preserve">Based on latest AA reviewed (2020VX1094): -
Based on the checklist, customer has hit 1 JTswhich is [JT 2a] - Deterioration in rating i.e. Rating has deteriorated by 3 notches from BRR 11 to BRR 14.
Therefore, customer is classified as Watchlist based on MFRS 9 Checklist.
                                             </t>
  </si>
  <si>
    <t>As per renewal AA2020VX1094,
Expedite on exit program by BC.                                                                                                                                                                                                  
- BC's request to proceed with yearly review was approved in the recent review
-Remain under WL for monitoring purpose.  Conduct of accounts are satisfactory thus far.  
-current requirement for monthly sinking fund is no longer applicable and to be replaced by monthly reduction in facility limit instead. Quantum remains as approved under AA2019VX1218
CL-i 1: Half yearly reduction of RM50k revised to monthly of RM10k w.e.f. 1/10/20
CL-i2 : Annual reduction of RM30k revised to monthly of RM10k w.e.f 1/10/20
Letter offer pending acceptance.</t>
  </si>
  <si>
    <t>TEXAS CHICKEN (MALAYSIA) SDN. BHD.</t>
  </si>
  <si>
    <t>BD TEAM 2 - PETALING JAYA BC</t>
  </si>
  <si>
    <t xml:space="preserve">Rating drop by 3 notches from 14 to 17. This occur due to there has been an enhancement to Large Corporate scorecard which will result in rating deterioration ranging from 3 to 5 notches.
</t>
  </si>
  <si>
    <t>Rating drop by 3 notches from 14 to 17. This occur due to there has been an enhancement to Large Corporate scorecard which will result in rating deterioration ranging from 3 to 5 notches
According to modelling team there is a model parameter called Central tendency (CT). When there is increase of CT, the PD assigned will be higher resulting higher BRR. It is not due to financial or qualitative input.
RA for 2 TF emplaced on 6 Oct 2020, R&amp;R on BHP has been submitted via AA on 26 Nov 2020 and approved on 7 Dec 2020. Account rating deteriorated to Watchlist mainly due to change in Large Corp scorecard.
Proposed RA 2  has been approved in RA scan 24/03/2021 and pending to put up together via renewal in Apr 2021.</t>
  </si>
  <si>
    <t>ISLAND CIRCLE DEVELOPMENT (M) SDN BHD</t>
  </si>
  <si>
    <t>JT 2 &amp; EWS</t>
  </si>
  <si>
    <t>Rating Triggered - JT 2 (Rating dropped to "14" in this review as compared to origination rating at "3" dated 04/11/2014)
Early Warning Signal Triggers - Item 4 (Non-compliance on maintaining total minimum monthly rental of RM35k for all the properties financed under TF1-TF10)</t>
  </si>
  <si>
    <t>1) Last AA2020VV1132 approved on 2/7/2020.
2) Maintain under WL.
3) Satisfactory conduct of Account.
4) Approved from half yearly to yearly review. 
5) RA approved on 14/10/2020 for 12 months interest servicing. TL Package 2 has been emplaced on 9/11/2020.</t>
  </si>
  <si>
    <t>GIGA SHIPPING SDN BHD</t>
  </si>
  <si>
    <t>Relating to breach in financial covenant (non-trade advances to related companies) which is not reducing.</t>
  </si>
  <si>
    <t>1) AA2020VV1208 approved 10/11/20
2) Account to remain under WL due to continue breach in financial account.
3) Satisfactory conduct of Account. 
4) STRC - half yearly reduction of RM500,000-00 until facility fully settled. Next half yearly reduction is on 4/4/2021 &amp; 4/10/2021 respectively. [First drawdown was on 3/10/2016)</t>
  </si>
  <si>
    <t>41001F</t>
  </si>
  <si>
    <t>METROGEN SDN BHD</t>
  </si>
  <si>
    <t>ET - Breach of fin covenant , advance to related party capped at 105%, customer at 117%</t>
  </si>
  <si>
    <t>1 Strong security coverage with 16.63x. The total exposure is secured by a vacant residential land worth RM399mil.
2. Metrogen is the construction arm of the Metrogen Group. 4 on going projects in hand worth RM170mil with remaining RM47.22mil to be completed. (Expected to complete by 2Q2021).
3.Conduct of account is satisfactory thus far with no adverse record on DCHEQ.
4.Overall financials in the improvement trend as per audited account FYE2019.
5. Comfortable on the strong KYC established on the group and the key sponsor who we known as a high networth individual having RM6.3bil via the land banks he holds under Metrogen Group.
6. Latest renewal AA2020HV1330 was done in December 2020.
7. WL due to ET - Breach of fin covenant , advance to related party capped at 105%, customer at 117%</t>
  </si>
  <si>
    <t>Poney Garments Sdn Bhd</t>
  </si>
  <si>
    <t>1JT-RT</t>
  </si>
  <si>
    <t>The account hit JT4, Breach of existing convenant "No further advances to director/related companies is allowed".
Hence warrants Watchlist.</t>
  </si>
  <si>
    <t xml:space="preserve">Based on Islamic AA (2021 VU1018) and Conventional AA (AA2021VU1017), the account hit JT4, Breach of existing convenant "No further advances to director/related companies is allowed".
Hence warrants Watchlist.
Besides management had on 22/10/2020, approved additional TL of RM500k to ease customer cashflow which is not accepted by customer.
Existing TL is under Repayment Assistance (RA) that was approved on 24/09/2020.
Account is under Repayment Assistance.
</t>
  </si>
  <si>
    <t>462XXA</t>
  </si>
  <si>
    <t>Innovans Group</t>
  </si>
  <si>
    <t>INNOVANS PALM INDUSTRIES SDN BHD</t>
  </si>
  <si>
    <t>JT 2 &amp; 8</t>
  </si>
  <si>
    <t xml:space="preserve">JT 2 - BRR dropped by 10 notches from "8" (origination of TL3) to "18" this review.
JT 8 - This account is under investigations by relevant authority, SPRM under Section 44(1) of Anti-Money Laundering and Anti-Terrorism Financing and Proceeds of Unlawful Activities Act 2001 (AMLATFPUAA). However freezing order under SPRM uplifted on 10/9/2020 with a/c operation back to normal except for RM900k +  earmarked in the OD a/c)
</t>
  </si>
  <si>
    <t>1. AA2021VV1035
2. Stage 1 : WL (Mitigate to EWS not supported).</t>
  </si>
  <si>
    <t>BRIGHTWAY M&amp;E SDN BHD</t>
  </si>
  <si>
    <t>BD TEAM 3 - BSDBC</t>
  </si>
  <si>
    <t>1. Rating triggered
2. ET - migration on credit-risk profile</t>
  </si>
  <si>
    <t xml:space="preserve">1. Renewal of existing facilities:
- Application approved via AA2020HV1286 jointly by DCA and SCM on 28/10/2020
- Close monitoring by the Business/Lending Unit on the progress of the physical development, and  the cash flow from the awarder/main-contractor and the ultimate awarder/developer to ensure proper and timely channelling of proceeds for full settlement of our financing towards the borrower; 
- Originator to monitor the RRWA to ensure portfolio remains profitable despite the migration to high-risk profile with anticipation of higher ECL vis-à-vis maintaining the pricing status quo; and
- All other existing terms to remain unchanged.
2. WL due to deterioration of BRR from 15 to 17.
3. Extension of maturing OD/PC and tradebills under BCF line from 1 Oct 2020 to 31 Jan 2021 (With buffer of another 2 months).
4. Per update by the Borrower, the CCC of the Pinnacle project expected around middle of Jan2021 and once the awarder has obtained CCC, they would able to repay the Borrower and subsequently settle the outstanding with us.
5. BD exercised RA extension on the 2 months buffer w.e.f. 1/2/2021. 
6. Renewal facilities via AA2021HV1087 pending DCA and SCM approval subject to the following conditions imposed by CEM:
- Subordination of directors’ advances for at least RM0.5m;
- Breach on dividend payment is not applicable, and account classification to strictly comply with our standard MGCCIP guideline, albeit EWS at least considering the request for second RA; and
- All other existing terms to remain unchanged. 
</t>
  </si>
  <si>
    <t>106XX</t>
  </si>
  <si>
    <t>Kinta Sakura Group</t>
  </si>
  <si>
    <t>Firma Rena Sdn bhd</t>
  </si>
  <si>
    <t>Per AA2020VU1209 &amp; AA2020VU1210, classified as watchlist due to alarming fund diversion and cash leakage</t>
  </si>
  <si>
    <t>Per latest Group review approved, BC is to address the fund diversion/cash leakage in the next review. Account has been imposed to be under Watchlist by CEM. Per EWS report by TOC, the BA transactions are genuine with no concentration risk.</t>
  </si>
  <si>
    <t>10402B</t>
  </si>
  <si>
    <t>Sawit Raya Group</t>
  </si>
  <si>
    <t xml:space="preserve">SAWIT RAYA SDN BHD
</t>
  </si>
  <si>
    <t xml:space="preserve"> JT 2: BRR dropped by 5 notches from 12 to 17
 JT 6: Breach of financial covenant i.e. 20% yearly reduction on amount owing by related companies
EWS - Migration from 'Moderate' to 'High' rating category
</t>
  </si>
  <si>
    <t>1. AA2021VV1028
2. Stage 1 : WL</t>
  </si>
  <si>
    <t>1. AA2021VV1258
2.Satisfactory conduct of Account.
3. FCM2021VV1030 To allow extension of another 6 months from the first maturity date for all existing outstanding trade bills, with minimum 10% repayment on the monthly rollover w.e.f April 2021 onwards.(pending approval)</t>
  </si>
  <si>
    <t>REVENUE VALLEY SDN BHD</t>
  </si>
  <si>
    <t xml:space="preserve">RT </t>
  </si>
  <si>
    <t>Based on FRS9Q1FY2021 on 17/3/2021 a/c hit 1JT:-
[1]  Rating Triggered. BRR deteriorated from BRR '11' to BRR '15
Recommend to remain under watchlist in view that CMCO is expected to further impact Customer business again as no dine-in are allowed in Selangor, Kuala Lumpur and Putrajaya whereby majority of Customer outlets are mainly operate in.</t>
  </si>
  <si>
    <t xml:space="preserve">[1] Based on FRS9Q1FY2021, a/c hit i.e. Rating Triggered. BRR deteriorated from BRR '11' to BRR '15. 
[2] Account satisfactory conducted. Repayments of TLs is up to date. 
[3] RA has submitted under FCM No. CM2020VZ1266 on 06/11/2020 &amp; approval on 17/11/2020 for  the following:-
i. To allow Repayment Assistance (RA) on TF-i1 under package 2 as 
      follows:
     a) Allow servicing of monthly profit only from 01 Dec 2020 to 30 Nov 2021.
      b) To extend the financing tenor for two (2) years and to revise the monthly payment.
ii. To allow reimbursement on the monthly instalment paid for the month of December’20 in the event that RA is yet to be emplaced after 1st December’20. </t>
  </si>
  <si>
    <t>Marvelane Sdn Bhd</t>
  </si>
  <si>
    <t>RT, ET6</t>
  </si>
  <si>
    <t xml:space="preserve">Per MFRS9, customer hit 2 JTs as follow : RT : Rating deteriorated  by 2 notches to BRR 13 from BRR 11 due to unsatisfactory conduct of OD facility. ET6 : Breach of Financial covenant due to non-compliance of the condition " No further non-trade advances to related companies/subsidiaries with RM23, 508,592-00 capping". Hence, the account is to be placed under Watchlist. </t>
  </si>
  <si>
    <t>Renewal AA 624782021VY1030 was approved on 26/02/2021.  Next Review Date Due in Feb 2022. Account maintain under Watclist.</t>
  </si>
  <si>
    <t>SALAM MEDICAL CENTRE SDN BHD</t>
  </si>
  <si>
    <t xml:space="preserve">1) Rating Triggered – Deterioration in rating by 2 notches from 1st origination rating 
2) Event Triggered – Breach of existing financial covenant on dividend payment
3) EWS Triggered – Migration from “Moderate” to “High” risk status
</t>
  </si>
  <si>
    <t>1) Request to waive the dividend covenant is not supported and the existing condition is to remain.
2) For clarity, allowing extension of AP for TL13 up to 31/03/2021 with additional 1 month on silent basis
3) Request to declassify A/c submitted via FCM2021HV1083 .</t>
  </si>
  <si>
    <t>Maple Steel Sdn Bhd</t>
  </si>
  <si>
    <t>ET5 &amp; RT</t>
  </si>
  <si>
    <t>Breach of financial covenant i.e No further advances to directors are allowed and rating drop (BRR 18)</t>
  </si>
  <si>
    <t>Breach of financial covenant i.e No further advances to directors are allowed. Amount to be capped at RM758,872. Monitoring.</t>
  </si>
  <si>
    <t>CLP INDUSTRIES SDN BHD</t>
  </si>
  <si>
    <t>Event Triggered  - Breach of covenant i.e. To maintain TNW at RM17.0mil at all times in FYE2019 onwards</t>
  </si>
  <si>
    <t xml:space="preserve">1) AA2020VV1142 approved on 1/8/2020
2) Stage 2 : WL 
3) BB Mora of RM9.27m approved on 3/4/2020, emplaced 4/5/2020
4) Mitigate from WL to Normal not supported due to borrower has continued breach of financial covenant.
5) Conduct of a/c is satisfactory with no OTB's noted </t>
  </si>
  <si>
    <t>KHAZANAH GROUP</t>
  </si>
  <si>
    <t>MARUDU POWER SDN BHD</t>
  </si>
  <si>
    <t>BD TEAM 3 - KAJANG BC</t>
  </si>
  <si>
    <t xml:space="preserve">A/c is classified as “watchlist” due to followings:
i. Item 2(a): Deterioration in internal credit rating by 5 notches from BRR 12 (rating at origination) to BRR 17.
ii. Item 5: Breach of financial covenants, i.e., Subordination of directors’ advances of at least RM1.5m, otherwise PUC to be increased by the same amount.
</t>
  </si>
  <si>
    <t>1. The plant had started operation since Dec 2016 and has been operating well with total proceeds received of RM 1.25 mil for the whole FYE2018. With ILOI executed, the proceeds from SESB is channelled into the collection A/C maintained with us. Repayment capability is identified with DSR of 1.62x based on Audited Report 2018. 
2. CGC Guarantee of RM4.01 mil coverage, upfront FD of RM 289k and debenture over the solar panels &amp; equipments provide comfort. 
3. HCFS &amp; GCCO on 8/10/2019 approved of selling the company to Khazanah's subsidiaries. 
4. 21HV1027 AA reviewed and approved on 16-2-21.
5. A/c transferred to Kajang BC with w.e.f. 1/4/2021. (To be removed from next mth BDT Taskforce).</t>
  </si>
  <si>
    <t>Seeni Naina Group</t>
  </si>
  <si>
    <t>MEENA GEMS &amp; JEWELS SDN BHD</t>
  </si>
  <si>
    <t>ET3[ii]</t>
  </si>
  <si>
    <t xml:space="preserve">Base on FRS9Q1FY2021 dated 17/3/2021, a/c hit 1JT:
[1] Non-submission of latest audited/draft financial statements </t>
  </si>
  <si>
    <t>Base on FRS9Q1FY2021 dated 17/3/2021, a/c hit 1JT:
[1] Non-submission of latest audited/draft financial statements. BC is to perform assessment and rerate latest by 30/6/2021. BC to consider revising the pricing in event of non-compliance. 
[2] Account satisfactory conducted and TL repayment is up to date.</t>
  </si>
  <si>
    <t>GV GROUP</t>
  </si>
  <si>
    <t>GV BUMISINAR SDN BHD</t>
  </si>
  <si>
    <t>ET4
RT</t>
  </si>
  <si>
    <t xml:space="preserve">ET : Any breach in loan/financing
ET 4: Non-submission of latest audited/draft financial statements (F/S)
RT: Deterioration in internal credit rating of the borrower/customer from original rating (i.e. from day 1 of the asset origination).
</t>
  </si>
  <si>
    <t xml:space="preserve">1. All accounts met 1 EWS [i.e. Non-submission of latest Audited FS] and Rating Trigger thus, classification under Watchlist. 
2.BD is proposing for a reduction programme over its facilities.
- BD to incorporate its proposed conditions in module 1(b) of the AA prior to validation.
- BD To conduct a Half-yearly review of the accounts by 31/08/2020 or upon receipt of Audited FYE2018 and/or Draft a/c FYE2019, whichever is earlier.
- BD To revert with a clear business turnaround plan in the event of deterioration in financial performance in Audited FYE2018 and/or Draft a/c FYE2019 as compared to previous FS, by next Half-yearly review.
- BD To be guided by FRS 9 on submission of FS.
- All arrears under the company are to be regularized.
- BD to address the succession plan by next half yearly review by 31/8/20.
-AA review approved on 22-9-20 subject to :-
 request to allow extension of maturing trade bills to another 3 mths with additional 3 mths on silent basis.
- Group reviewsubmitted under AA2021HV1017 has been approved on 19-2-21 with the following conditions:-
1. Submission of audited financial statement FYE 31/12/2019 to be deferred to next half-yearly review.
2. Consent from CGC to be obtained for the revision in shareholding structure (if applicable).
3. Submission of confirmation from Company Secretary on the latest shareholding structure.
4. Submission of Half-yearly Group Review by 31/08/2021 or upon receipt of FS (as stated in module 1b), whichever is earlier.
5. Irrevocable of Letter of Undertaking by directors including key sponsor to cover the shortfall in repayment of GVB's facilities.
</t>
  </si>
  <si>
    <t>3510XF</t>
  </si>
  <si>
    <t>Cenergi Sunseap Energy Solutions Sdn Bhd</t>
  </si>
  <si>
    <t>Digital Awan Sdn Bhd</t>
  </si>
  <si>
    <t>JT-RT &amp; ET 6</t>
  </si>
  <si>
    <t xml:space="preserve">Per  MFRS92021Q1, Borrower hit 2 JT i.e.
i. RT (Rating dropped to 15 (current review) from 12 (previous review)
ii. ET 6, breach of financial covenant.
</t>
  </si>
  <si>
    <t xml:space="preserve">This is a non-triggred account. Customer falls under watchlist due to triggering of JT2 and JT6. Nvertheless, this is an existing Watchlist account.  Account formerly managed by BDT3, transferred to BC on 05/03/2021.Per AA2021HV1027, per GRCM comnments, BC to look into mitigating the account  to normal in the next review.( if the circumstances permit).  </t>
  </si>
  <si>
    <t>S.M.S. DEEN JEWELLERS SDN BHD</t>
  </si>
  <si>
    <t>ET4[a]</t>
  </si>
  <si>
    <t xml:space="preserve">Base on AA2021VZ1058, a/c hit 1JT:
[1] Non-submission of latest audited/draft financial statements </t>
  </si>
  <si>
    <t>Base on FRS9Q1FY2021 dated 17/3/2021, a/c hit 1JT:
[1] Non-submission of latest audited/draft financial statements. BC had contacted customer and have requested for the relevant documents, however customer requires more time to compile and send everything over to BC.
[2] Account satisfactory conducted and TL repayment is up to date.</t>
  </si>
  <si>
    <t>DATUK JEN GROUP</t>
  </si>
  <si>
    <t>OVAL LODGE SDN BHD</t>
  </si>
  <si>
    <t>ET5</t>
  </si>
  <si>
    <t xml:space="preserve">1) Event Triggered :
    a) Auditor’s remark relating to going concern
    b) Breach of financial covenant relating to TNW position
2) Breach of 2 loan conditions imposed in last review
</t>
  </si>
  <si>
    <t xml:space="preserve">Account is classified Watchlist mainly due to 2 Event Triggered and EWS Triggered. Based on weak financial performance with negative TNW position and RA request for BD monitoring, Watchlist status is to remain.
Action to be taken:
1) BD is to address on the formal succession plan in next group review 
2) Advances given to related parties are to be capped at RM1.049m per FY’ 2019 
3) Deferment of half yearly SF / reduction which shall due on 15/03/2021 for another 12 
    months to 15/03/2022 
</t>
  </si>
  <si>
    <t>DUTA LUMAYAN SDN BHD</t>
  </si>
  <si>
    <t>Event Triggered which latest Audited FY2019 submitted is qualified with remark that question solvency/going concern.</t>
  </si>
  <si>
    <t>Per latest review, account to be classified under WL due to event Triggered which latest Audited FY2019 submitted is qualified with remark that question solvency/going concern. Upon approved, management imposed to  WL.</t>
  </si>
  <si>
    <t>Nozomi Marketing Sdn Bhd</t>
  </si>
  <si>
    <t>JT-RT &amp; JT 6</t>
  </si>
  <si>
    <t xml:space="preserve">Per  MFRS92021Q1, Customer's account is classified as Watchlist due to triggering of the following JTs.
JT2:- Rating Triggered
BRR deteriorated by 2 notches when compared to the last review.
JT6:- Breach of existing covenant
i. No inter-company transaction are allowed.
ii. No further non-trade advances to related parties.
</t>
  </si>
  <si>
    <t>Account remain as watchlist via AA2021VU1016, approved on 11/02/2021, drop in rating by 2 notches and event trigger (on financial covenant) warranted the account to be classify under WL. Request to declassify account to normal is not supported by management.</t>
  </si>
  <si>
    <t>KOPERASI WAWASAN MALAYSIA BERHAD</t>
  </si>
  <si>
    <t>ET11</t>
  </si>
  <si>
    <t>Based on AA2020RF1001, a/c hit 1JT:
[1] Imposed by GCC to monitor KOWAMAS's conduct of borrowings with all Financial Institutions for the next 12 mnoths.</t>
  </si>
  <si>
    <t xml:space="preserve">[1] Based on 2020RF1001, mgmt approved the renewal and imposed a/c still remain in WL .
[2] TL-i repayment is up to date. </t>
  </si>
  <si>
    <t>Padi Pukal Parit 7 (Sekincan) Sdn Bhd</t>
  </si>
  <si>
    <t>JT 2 : Rating Triggered  JT 5: Auditor report going concern</t>
  </si>
  <si>
    <t>Account remains under Watchlist per AA2020VU1213 due to triggering of JT 2 : Rating Triggered  JT 5: Auditor report going concern.</t>
  </si>
  <si>
    <t>CAHAYA GURINDAM SDN BHD</t>
  </si>
  <si>
    <t>Based on FRS9Q1FY2021 dated 17/3/2021 a/c hit 1JT.  
[1] Rating Triggered - Deterioration in internal credit rating of the borrower/customer from original rating due unsatisfactory conduct of director account under TL with few MIAs for the past 6 months</t>
  </si>
  <si>
    <t>[1] Repayment of CMTF-i facilities has been prompt and up to date.
[2]  Based on  FRS9Q1FY2021, a/c hit 1JT.
[3] As per customer, they have settle arrears of the loan . The TL is joint account with another partner. There is some dispute between the director and his partner and hence there is the 2MIA. However it have been regularised.</t>
  </si>
  <si>
    <t>Sipro Plastic Industries Sdn Bhd (Fiza/Vin)</t>
  </si>
  <si>
    <t>Shah Alam</t>
  </si>
  <si>
    <t>Per MFRS9, the account trigger 1 JT i.e RT  deterioration in credit rating from BRR 5 (day 1 of asset origination) to BRR 11 (this review). Hence the account is classified as Watchlist.</t>
  </si>
  <si>
    <t>Renewal AA 122132021VY1014 was approved on 03/02/2021.  Next Review Date Due in February 2022 .However, BC has requested to mitigate the account from Watchlist to EWS but declined by Mgmt.</t>
  </si>
  <si>
    <t>D'Herbs Holdings (M) Sdn Bhd</t>
  </si>
  <si>
    <t>620XX</t>
  </si>
  <si>
    <t>Precision Control Group</t>
  </si>
  <si>
    <t>PRECISION CONTROL SDN BHD</t>
  </si>
  <si>
    <t>RT, 
ET,</t>
  </si>
  <si>
    <t>Rating Triggered
Breach of  financial covenants</t>
  </si>
  <si>
    <t>1. Revenue dropped past 2 years
2. Customer bidding few contracts and based on their strong footing in the industry , customer expect contracts worth RM25mil to RM30mil to be secured in 2021.
3. Conduct of a/c is satisfactory.</t>
  </si>
  <si>
    <t xml:space="preserve">TOZZHIN ENTERPRISE SDN BHD </t>
  </si>
  <si>
    <t>JT2 &amp; 6</t>
  </si>
  <si>
    <t>As per AA2020VX1204, Customer hit JT 4 due to non submission of latest Audited account</t>
  </si>
  <si>
    <t>halfyearly</t>
  </si>
  <si>
    <t>As per AA2020VX1204, a) IA checklist attached and its hits ET 4b since in this AA BC has requested to defer submission of Audited Account 2019.  Therefore, account is classified as watchlist. There OD under high utilisation &amp; MIA with other FI (duly regularised). Conduct of accounts are satisfactory thus far.
Accounts obtained &amp; BC is putting up FCM to notify the variation by Q2 2021.</t>
  </si>
  <si>
    <t>TSL BESTMAS MANUFACTURING SDN BHD</t>
  </si>
  <si>
    <t>Breach in financial covenent imposed on gearing covenant.</t>
  </si>
  <si>
    <t>Per latest review, account to be classified under WL due to breach of gearing covenant on two consecutive years and one director classified under caution list due to unusual activities(HRCDD approval obtained to continue financing).BC request for mitigation, Management decied to remain WL.</t>
  </si>
  <si>
    <t>NAZA TTDI GROUP</t>
  </si>
  <si>
    <t>TTDI LAND SDN BHD</t>
  </si>
  <si>
    <t>1. Maintain WL as per 2020 Group review of Naza TTDI Group.
2. Reduce OD/BF/BG (advised) of RM0.5mil, half yearly effective 1-11-19.
3. Higher pricing by 25 bp per renewal AA 20HV1265.</t>
  </si>
  <si>
    <t>PEMBINAAN JAYA ZIRA SDN BHD</t>
  </si>
  <si>
    <t>RT &amp; TT</t>
  </si>
  <si>
    <t xml:space="preserve">i. Time trigger – habitual 1 MIA to 2 MIA on 25 HPs, 1 OTB over the past 6 months
ii. Rating trigger – drop in rating from BRR 17 to BRR 18.
</t>
  </si>
  <si>
    <t xml:space="preserve">1. Account is warrant under Watchlist and subject to half yearly review. 
2. Account is classified under Exception Credit (EC4) due to 2-MIA on facilities with other FI. Currently 1 MIA on the TL.
    Borrower is facing cash flow constraints as most of its projects are delayed.
3. The conventional line of RM 912k is comfortably secured against FD of RM 1.41 mil and TF-i RM4.928m (Original limit : RM10.0m) is secured against property worth RM43.56m (S/C of 8.84x).
4. There are 3 contract ongoing, UDA land, LRT 3, JKR. Progression was not significant from the renewal AA due to MCO.
5. A/C review in October 2020 via AA2020HV1309 &amp; 2020HV1310. BG under BCF to cancel immediately. A/C remains fully secured.
</t>
  </si>
  <si>
    <t>Amwic Group Sdn Bhd</t>
  </si>
  <si>
    <t xml:space="preserve">RT / ET6                  </t>
  </si>
  <si>
    <t>Met 2 JT based on MFRS 9 -                                                                                                                                                                                                                                                                                        Deterioration in internal credit rating and breach of financial covenants with no remedy. Account to be classified under Watchlist.</t>
  </si>
  <si>
    <t>Facilities have been reviewed under AA2021VW1024 approved by RHBB and DHRE on 17/02/2021. Account is classified under Watchlist for deterioration in internal credit rating and breach of financial covenants.</t>
  </si>
  <si>
    <t>Wyser Furniture Sdn. Bhd.</t>
  </si>
  <si>
    <t xml:space="preserve">3B </t>
  </si>
  <si>
    <t>3B i.e. 2 consecutive years net loss.</t>
  </si>
  <si>
    <t xml:space="preserve">Act under R&amp; R originated by Regional Ease Team. Based on AA2020LB1000, the account was specifically imposed by HOC to be under watchlist.                                                                                                                                                                                                     Term Loan of RM3.80M for R &amp; R to restructure tradebills to Term Loan was emplaced on 02/10/2020. 1st repayment to commence on 01/11/2020.                              Bank Guarantee claim is RM140K on 04/12/2020 by TNB for security deposit. Bank Guarantee under 1:1 against Fixed Depost.                                                                                           BC received a request for redemption statement from CIMB on 24/12/2020 expected full settlement by April 2021.                                               
</t>
  </si>
  <si>
    <t xml:space="preserve">DATARAN TUMPUAN SDN BHD </t>
  </si>
  <si>
    <t>JT4</t>
  </si>
  <si>
    <t xml:space="preserve">Based on latest review AA No. 2020VX1100, Customer hit JT 4 "Qualified auditor's report/Auditor's remark that questions solvency / going concern. Therefore, customer is classified as Watchlist based on MFRS 9 Checklist.
</t>
  </si>
  <si>
    <t xml:space="preserve"> -</t>
  </si>
  <si>
    <t>Based on latest review AA No. 2020VX1100, MGCCCIP – Customer hit JT 4 "Qualified auditor's report/Auditor's remark that questions solvency / going concern. Therefore, customer is classified as Watchlist based on MFRS 9 Checklist.
- Declasss from WL to Normal is not supported by approving party. 
Nevertheless facility is secured against property with OMV RM6.3M with security cover is 1.66x</t>
  </si>
  <si>
    <t>PLC PET LOVERS CENTRE SDN BHD</t>
  </si>
  <si>
    <t xml:space="preserve">Based on FRS9Q1FY2021, a/c hit 2JT:
[1]  Rating deteriorate from BRR 9 to BRR 16 compared to last review is due to non-submission of Audited FYE2018 and FYE2019 by their CG. During the review, customer mentioned that CG need time to furnish. 
[2]  As per Audited FYE2018, there is Auditor's remarks that questions on-going concern due to Company's current liabilities exceeded its current assets by RM8,275,313.                                                    [3] Comfort given that strong TNW (2017: RM20mil) for corporate guarantor Pet Lovers Centre Pte Ltd </t>
  </si>
  <si>
    <t>[1]  Base on FRS9Q1FY2021, a/c classified under WL.
[2] Account satisfactory conducted.
[3] Deferment on submission of latest audited account 31/12/2018 under CG, Pet Lovers Centre Pte Ltd, letest by 30/11/2020, failing which to increase pricing by 50bps.</t>
  </si>
  <si>
    <t xml:space="preserve">INTERCOSMETIC ASIA PACIFIC SDN BHD </t>
  </si>
  <si>
    <t>JT  2 &amp; JT 6</t>
  </si>
  <si>
    <t xml:space="preserve">2 JT triggers:-
1. Rating triggered - original TL rating BRR 12 deteriorated to BRR 18 (last review rating at BRR18)
2. Breach in financial covenant i.e. No further non trade advances to directors/related parties
</t>
  </si>
  <si>
    <t>1) AA2020VV1162 &amp; 1166 approved 14/9/2020.
2)Satisfactory conduct of Account. 
3) Remain WL and subject to  1/2 yearly review
4) 1st RA approved on 14/9/2020 for:-                                                                                                               (i) Tradeline - Bill due extend 6 months.                                                                                                                                          (ii) TL
Y1  Interest servicing
Y2 onward  New instalment with tenor extended by 1 year.
Emplaced on 22/10/2020 (Conventional ) and 30/10/2020 (Islamic)
5) 2021VV1042/1043, 2nd RA, approved 9/3/2021</t>
  </si>
  <si>
    <t>55101D</t>
  </si>
  <si>
    <t>KLK Marketing Sdn Bhd</t>
  </si>
  <si>
    <t>Met 1 JT based on MFRS 9 - Deterioration in internal credit rating.</t>
  </si>
  <si>
    <t>Facilities have been reviewed under AA2020VW1178 and approved by DCA and SCM on 30/11/2020. Account is classified under Watchlist for deterioration in internal credit rating. Payment of Term Financing facilities are prompt.</t>
  </si>
  <si>
    <t>13XXX</t>
  </si>
  <si>
    <t xml:space="preserve">My-Sutera Sdn Bhd [LWS/Winnie] </t>
  </si>
  <si>
    <t>Per FRS9, the account triggered 1 JT as below: RT: BRR dropped 6 notches from BRR 5 (original TF rating) to BRR 11. Mitigation of account from WL to Normal.</t>
  </si>
  <si>
    <t>18th August 2020</t>
  </si>
  <si>
    <t xml:space="preserve">Latest Renewal AA 621062020VY1335 was approved on 28/12/2020 together request WL to Normal. Not supported by Mgmt. Next Review date is in December 2021. To date, conduct of account has been satisfactory and up to date.  </t>
  </si>
  <si>
    <t xml:space="preserve">PEMBINAAN JAYA CERGAS SDN BHD </t>
  </si>
  <si>
    <t>Based on AA2020VZ1092 &amp; 2020VZ1095, a/c hit 1JT:
[1]  Deterioration in internal credit rating of the borrower/customer from original rating due to high OD utilsaition. No deterioration in Islamic AA.</t>
  </si>
  <si>
    <t xml:space="preserve">[1] Based on 2020VZ1092 &amp; 2020VZ1095 approved on 30/3/20, account classified under WL. Drop in rating is due to the utilisation of OD have increased from low to medium. However, the rating have improved from BRR 15 (last review) to 13 due to the directors have regularised their repayment with Other FIs. This indicate that the directors and borrower are discipline in repaying their debts..
[2] Account satisfactory conducted. Repayments of TLs is up to date. 
</t>
  </si>
  <si>
    <t>41002D</t>
  </si>
  <si>
    <t>Harp Soon Construction Sdn Bhd [Wee Sern/Fiza]</t>
  </si>
  <si>
    <t>2JTs &amp; 1EWS</t>
  </si>
  <si>
    <t>Based on IA checklist, customer is triggered with 2 JTs and 1 EWS triggered as follows:
1.1. Rating deteriorated more than 2 notch i.e. from BRR 8 to 19 - RT1
1.2 Non-submission of latest/ draft FS as per requested - ET1
1.3 Migration from Moderate to high rating category - 1 EWS triggered
Mitigation from Watchlist to EWS is requested in this AA.</t>
  </si>
  <si>
    <t>Renewal AA 621152020VY1278  was approved on 28/09/2020.  Next Review Date Due in Sept 2021 together request for mitigated Watchlist to EWS but declined by Management due to High Risk Rating at 19 and non submission of accounts FY2019. Account to remain under Watchlist.</t>
  </si>
  <si>
    <t>PUJANGGA MOTOR SDN BHD</t>
  </si>
  <si>
    <t>RT 2, JT5</t>
  </si>
  <si>
    <t>Customer hit WL due to RT 2 from BRR 9 to BRR 15 and JT3 (Qualified account on going concern), request to mitigate the account included in current aa</t>
  </si>
  <si>
    <t>As per AA2021VX1024, account remain in WL. 
2.Placement of 3 months DSRA within 3 months or latest by 31/12/2020. (Waived under FCM2020VX1067)</t>
  </si>
  <si>
    <t>IKHUA ENGINEERING SDN BHD</t>
  </si>
  <si>
    <t>JT3</t>
  </si>
  <si>
    <t xml:space="preserve">As per AA2020VX1126, BRR dropped from originating 10 to 13. </t>
  </si>
  <si>
    <t>2/9/2020</t>
  </si>
  <si>
    <t>As per AA2020VX1126, BRR dropped from 10 to 13. And hit 2JT as per CEM. Conduct of accounts are satisfactory.</t>
  </si>
  <si>
    <t xml:space="preserve">DREAMEDGE SDN BHD </t>
  </si>
  <si>
    <t>Based on current AA2020VX1190, Customer hit JT 2a " Rating Triggered" due to rating dropped 7 notches from BRR 11 (origination rating) to BRR 18. Therefore, customer is classified as Watchlist based on MFRS 9 Checklist.</t>
  </si>
  <si>
    <t>28/1/2019</t>
  </si>
  <si>
    <t xml:space="preserve">Half-Yearly </t>
  </si>
  <si>
    <t xml:space="preserve">
A/c under watchlist  - Rating triggered with Rating  drop from BRR 11(date origination) to BRR 18 due to unsatisfactory conduct of a/c . Since the a/c is under high risk category and deterioration of financial performance proposed to put the a/c under half yearly review. Next review to be submitted by May 2021.
RA customer emplaced in Jan 2021 and repayment had been regularised accordingly.  </t>
  </si>
  <si>
    <t>STS Group</t>
  </si>
  <si>
    <t>Songs Trinity Solutions Sdn Bhd</t>
  </si>
  <si>
    <t>Deterioration in internal credit rating of the borrower/customer from original rating</t>
  </si>
  <si>
    <t xml:space="preserve">Per latest review, specifically imposed under watchlist in the last review due to drop in rating from  BRR16 to BRR 17. BRR remain at 17 under this review due to high OD utilization. Propose to declassify a/c to EWS not supported as the  a/c is under high risk category. Nevertheless the a/c to remain under yearly review. </t>
  </si>
  <si>
    <t>NORTH EMERALD (M) SDN BHD</t>
  </si>
  <si>
    <t>Rating Triggered JT2 - BRR dropped by 3 notches from "12" last review to "15" this review due to deterioration of financial performance in FY2018 which recorded pre-tax loss of RM227k and average OD utilization over the past 6 months from low to medium.</t>
  </si>
  <si>
    <t>1) 129052020VV1063 approved on 20/4/2020
2) Satisfactory conduct of Account.</t>
  </si>
  <si>
    <t>DISTINCTION PORTFOLIO SDN BHD</t>
  </si>
  <si>
    <t>RT, ET4[b] &amp; EWS4</t>
  </si>
  <si>
    <t xml:space="preserve">Based on AA 2020VZ1364 approved on 5/11/20, a/c hit 2JT and 1EWS:-  
[1] Rating Triggered - Deterioration in internal credit rating of the borrower/customer from original rating.
[2] Non- submission of latest Audited financial statement or 12 months management account.
[3]  Breach in loan/financing with no identified cure/remedy within 12 months or agreed waiver via appropriate AL of
Banks legal rights covenant
</t>
  </si>
  <si>
    <t xml:space="preserve">[1] Renewal approved on 5/11/2020.
[2] Site visit has been conduct on 2/10/2020.
[3] Repayment of TL is up to date. </t>
  </si>
  <si>
    <t>01261B</t>
  </si>
  <si>
    <t>Golden Harvest Plantation Sdn Bhd( Vin/Iftaz]</t>
  </si>
  <si>
    <t>Met 1 JT via AA2019VY1081. ET 5 - Qualified auditors report / Auditors remark that questions solvency / going concern</t>
  </si>
  <si>
    <t>4th February 2020</t>
  </si>
  <si>
    <t>Renewal  AA No: 627862020VY1068 was approved on 02/04/2020. Next Review is due in April 2021.  Renewal AA 627862021VY1074 pending approval. TL repayment is up to date.  Financials recorded losses for the past 3 years.</t>
  </si>
  <si>
    <t>451XXA</t>
  </si>
  <si>
    <t>Acmar</t>
  </si>
  <si>
    <t>Actmar Sdn Bhd</t>
  </si>
  <si>
    <t>Met 1JT via 623932020VY1140
Based on the MFRS 9 checklist, this account hit 1 JT : i) RT : Rating dropped by 9 notches from 8 (first origination HP rating) to 19 (this review) due to high OD utilization as compared to low OD utilization in last rating, unsatisfactory conduct of related account and unsatisfactory repayment of HP. Hence, the account is to be placed under Watchlist.</t>
  </si>
  <si>
    <t>14th January 2020</t>
  </si>
  <si>
    <t xml:space="preserve">Renewal AA 623932020VY1140 was approved on 02/06/2020.  Next Review Date Due in June 2021. Request  for mitigation from WL to Normal was declined by Management due to overall concern on the automotive industry. </t>
  </si>
  <si>
    <t>BENAR MAKMUR DEVELOPMENT SDN BHD</t>
  </si>
  <si>
    <t>JT2A &amp; JT6</t>
  </si>
  <si>
    <t>Customer has hit JT 2a Rating Triggered due to rating dropped 4 notches from BRR 11 (origination rating) to BRR 15 . Drop in rating was due to non-submission of corporate guarantor account</t>
  </si>
  <si>
    <t>23/11/18</t>
  </si>
  <si>
    <t xml:space="preserve">
As per latest renewal, AA2021VX1007 account still remain in WL as customer unable submission of corporate guarantor account, H2O Saver Sdn Bhd which has a defaulted supporter rating of BRR 19. Customer also hit JT 6, Breach of covenants. 
Therefore, customer is classified as Watchlist. 
Repayment of CMTF are prompt &amp; no reqeust for RA thus far.</t>
  </si>
  <si>
    <t>MCT/B&amp;G Group</t>
  </si>
  <si>
    <t xml:space="preserve">BGMC CORPORATION SDN BHD  </t>
  </si>
  <si>
    <t xml:space="preserve"> EWS1</t>
  </si>
  <si>
    <t>Based on AA2021VZ1033 a/c hit 1EWS:
[1]  There are several 2MIA with Other FIs.
[2] Account is to remain under Watchlist due to credit risk</t>
  </si>
  <si>
    <t>[1] 1/2 yearly review approved on  8/3/2021
[2] Base on AA2021VZ1033, a/c classified under WL.
[3] OD under querterly reduction of RM50,000 until OD is fully secured.
[4] Account satisfactory conducted.</t>
  </si>
  <si>
    <t>Fah Yong Group</t>
  </si>
  <si>
    <t>FAH YONG HOLDINGS SDN BHD  (related to Polymer)</t>
  </si>
  <si>
    <t>JT 5 &amp; EWS</t>
  </si>
  <si>
    <t xml:space="preserve">JT 5: Auditors' remark that questions solvency/going concern.
Early Warning Signal Triggers - Item 4: breach of loan covenant i.e. assignment of rental proceeds to be obtained 1 year after the project completed or once tenanted which is earlier.
</t>
  </si>
  <si>
    <t>1) AA2020VV1244 approved on 15/12/20
2) Mitigate from WL to EWS not supported.
3) Satisfactory conduct of Account. 
CEM Comment
Request for mitigation from Watchlist to EWS for FYHSB submitted in this review. Met 1 JT due to Auditor’s opinion on going concern due to continue loss making and company’s with weak liquidity. Noted CR at 0.03x but bulk of current liabilities was from Directors’ advances, which if to exclude, CR improved to 0.31x but still &lt;1x. Anticipate losses to remain if no tenant for its 3 properties units which currently remain vacant. Coupled with negative property outlook and oversupply units, thus chances to secure any opined difficult, unless low rental offered but may not sufficient to pay the bank commitments. In view of uncertainty to turnaround, hence mitigation is not supported. The account to remain under Watchlist.</t>
  </si>
  <si>
    <t>MAHUMAS SDN BHD</t>
  </si>
  <si>
    <t>RT, ET6 &amp; EWS4</t>
  </si>
  <si>
    <t>Based on AA2020VZ1207, a/c hit 2JT &amp; 1EWS:-
[1] Deterioration in internal credit rating of the borrower/customer from original rating.
[2] Breach in financial covenants: The turnover and PBT had drop by more than 10% from FYE 2017 to FYE 2018.
[3] Breach of non-financial covenants: Individual guarantee by Chew Ting Teck had not been perfected.</t>
  </si>
  <si>
    <t xml:space="preserve">[1] Based on AA2020VZ1207, a/c classified under WL.
[2] OD under quertly reduction of RM50,000.
[3] Account satisfactory conducted.  
</t>
  </si>
  <si>
    <t>C A Car Services Sdn Bhd</t>
  </si>
  <si>
    <t xml:space="preserve">RT &amp; JT5 </t>
  </si>
  <si>
    <t xml:space="preserve">rating triggered and Auditor’s remark that questions solvency/ going concern </t>
  </si>
  <si>
    <t>Per latest review, account to be classified under WL due to event rating triger and Auditor’s remark that questions solvency/ going concern . Previously, C A CAR  under SMA status, upon approved, management decied to be WL.</t>
  </si>
  <si>
    <t>MN Empire Sdn Bhd</t>
  </si>
  <si>
    <t>JT2 &amp; JT4</t>
  </si>
  <si>
    <t xml:space="preserve">Per AA2020VU1249, account is classified as Watchlist due to triggering of JT2 &amp; JT4.
JT2 : Rating triggered
BRR deteriorated by 5 notches from BRR14 to BRR19 due to poor financial performance.
JT4 : 1. Non-compliance of existing covenant
         2. Customer to provide RM120K (6 months) of                                                    monthly repayment as additional security
         3. Subordination of advances of director amounting RM3.68M from FYE 2019 onwards
</t>
  </si>
  <si>
    <t xml:space="preserve">Half Yearly </t>
  </si>
  <si>
    <t xml:space="preserve">BC had requested to waive the two existing condition under AA2020VU1249 and was supported by management :-
1.Customer to provide RM120K (6 months) of monthly repayment amount as additional security.
2. Subordination of directors advance amounting RM3.68m from FY19 onwards.                                                                                                                                                                                 However, concern the sustainability of business with small turnover of RM175,643.00 and losses of (RM766,083.00). Despite, repayment is prompt mainly from sponsor's own funding.
</t>
  </si>
  <si>
    <t>KUEEN LAI GROUP</t>
  </si>
  <si>
    <t>KUEEN LAI VILLA SDN BHD</t>
  </si>
  <si>
    <t>1. full review approved on 26-2-2021 via AA2021HV1030.
2. Remain WL as rating dropped from 8 to 11.</t>
  </si>
  <si>
    <t>Rompin Enterprise Sdn Bhd</t>
  </si>
  <si>
    <t xml:space="preserve">ET6                                                                                                                                                                                                                                         </t>
  </si>
  <si>
    <t>Met 1 JT based on MFRS 9 -                                                                                                                                                                                                                                                                                        Breach of financial covenants with no remedy. Account is to be classified under Watchlist.</t>
  </si>
  <si>
    <t>Facilities have been reviewed with Repayment Assistance (RA) granted under AA2020VW1173 and 2020VW1185 approved by DCA and SCM on 10/12/2020. Account is classified under Watchlist for breach of financial covenants.</t>
  </si>
  <si>
    <t>Naza Group</t>
  </si>
  <si>
    <t xml:space="preserve">NAZA ITALIA SDN BHD </t>
  </si>
  <si>
    <t>BD TEAM 1 - SHAH ALAM BC</t>
  </si>
  <si>
    <t>Naza Auto Group is to remain under Watchlist status and subject to half yearly review.</t>
  </si>
  <si>
    <t>1. (i) Naza Auto Group is to remain under Watchlist status and subject to half yearly review.                                                                     
   (ii) Close monitoring of the group's cashflow and utilisation trend.                 
2. Facility under exit programme.</t>
  </si>
  <si>
    <t>68104A</t>
  </si>
  <si>
    <t>CENTURY WORLD DEVELOPMENT SDN BHD</t>
  </si>
  <si>
    <t>BD TEAM 1 - PJBC</t>
  </si>
  <si>
    <t xml:space="preserve">ET
</t>
  </si>
  <si>
    <t xml:space="preserve">Non-submission of CFP for project financing/TL &gt; RM2.0m submitted.
Adverse conduct of director as highlighted by BDT and resulted in dropped in rating.
</t>
  </si>
  <si>
    <t>1. EWS to WL - Risk rating dropped by 6 notches from BRR 10 (original rating) to BRR 16 due to 1-MIA under director's personal borrowing that perceived as "unsatisfactory conduct of related account" and non-submission of audited account for more than 24 months.
2. Acct has been reviewed as per AA2020HV1281. conditions imposed as follows :-
a) written consent to be obtained from Bank for changes in project economics with variation of more than 10% (+/-) of GDV, GDC, and product mix.</t>
  </si>
  <si>
    <t>PDC AUTOMOBILE SDN BHD</t>
  </si>
  <si>
    <t>Based on AA2020VZ1357, a/c hit under 1JT:-
[1] Rating Trigger: Rating deteriorates from BRR 13 to BRR 15 compared from last review. This is due to incidence of 1-2MIA Credit Card under Chia Ming Hun. However the outstanding is amounted at RM418 which is deemed insignificant which is not reflects financial distress.</t>
  </si>
  <si>
    <t>[1]  Base on AA 2020VZ1357, a/c hit 1JT, mitigation requested to Normal but declined by management. Account maintin in WL.
[2]  Account satisfactory conducted.  
[3] To advise director to settle their arrears</t>
  </si>
  <si>
    <t>NEXT BIKE SDN BHD</t>
  </si>
  <si>
    <t>SPACE ACE DYNASTY SDN BHD</t>
  </si>
  <si>
    <t>Auditors' remarks going concern</t>
  </si>
  <si>
    <t>Per latest review , account to be classifed under WL due to 1JT hit (Auditors' remarks on going concern. Upon approved, management (DOA) imposed under WL instead of EWS</t>
  </si>
  <si>
    <t>Wira Syukur Group</t>
  </si>
  <si>
    <t>VIZIONE BUILDER SDN. BHD. (FKA WIRA SYUKUR (M) SDN BHD )</t>
  </si>
  <si>
    <t>1JT : investigation by relevant authority</t>
  </si>
  <si>
    <t>1. A/C was under freezing order as per instruction by SPRM.
2. We understand the issue is related to the ongoing probe for the Penang Undersea Tunnel. 
3. Conduct of A/C is satisfactory thus far.
4. A/C has been removed from freezing order as per instruction from SPRM.
5. currently only 1 contract assigned under BCF line. Review approved.
6. Concern is on payment from awarder where PC were settled with internal reserve.</t>
  </si>
  <si>
    <t>Goldcourse Sdn Bhd (LWS]</t>
  </si>
  <si>
    <t>Per MFRS 9, account hit 1 rating trigger due to deteriorate in rating to BRR 19 (Original rating : BRR 14). Besides, account hit 1 event triggered due to non-submission of audited account FYE2019. This is an account already classified under Watchlist since 31/10/2017 specifically imposed by management.</t>
  </si>
  <si>
    <t>Strategy A-Yearly review</t>
  </si>
  <si>
    <t>Latest Renewal AA No. 121102020VY1323  was approved on 21/11/2020.  Next review date in Nov 2021.  Borrower requested for RA and BC has submitted the FCM2020VY1116 on 4th September 2020.  RA approved by Management on 23/09/2020.  RA acceptance on 26/11/2020.  RA emplaced accordingly.</t>
  </si>
  <si>
    <t>Marvelane</t>
  </si>
  <si>
    <t>Jurutera Perunding Tegap Sdn Bhd</t>
  </si>
  <si>
    <t xml:space="preserve">Due to time trigger </t>
  </si>
  <si>
    <t xml:space="preserve">Per MFRS9, customer hit 2 JTs as follow : RT : Rating dropped by 10 notches from BRR 7 to  17. ET5 : Breach of Financial covenant i.e. "Amount owing by 3rd Parties/related company/directors to be capped at RM22.0M for FYE2020 onwards, failing which higher pricing by 15 bps on OD and TL3". Hence, the account is to be placed under Watchlist. </t>
  </si>
  <si>
    <t xml:space="preserve">Renewal 121012021VY1032 was approved on 08/03/2021. Next review due on March 2022. </t>
  </si>
  <si>
    <t>Zulfan [M] Sdn Bhd (Fiza/Wee Sern)
BG - 1350k - 1.424</t>
  </si>
  <si>
    <t>EC4</t>
  </si>
  <si>
    <t>Account is classified under Watchlist as the rating was no change and there is a policy breaches of EC4: account with other lenders in arrears more than 2 months.</t>
  </si>
  <si>
    <t xml:space="preserve">Latest renewal via AA No: 621062020VY1303  and 121012020VY1306 was approved on 04/11/2020. Acccount to remain under WL. Next review in May 2021. A/c is satisfactorily conducted and all the 3 TLs repayment up to date.   </t>
  </si>
  <si>
    <t>Visi Integrated Prima Sdn Bhd</t>
  </si>
  <si>
    <t>Kajang</t>
  </si>
  <si>
    <t xml:space="preserve">Per latest MFRS 9, account is classified under Watchlist due to hitting 1 JT and 1 EWS as below:-
JT2:- Time Triggered - BRR drop by 5 notch at 20 from 15 (BC first TL rating) mainly due to high OD utilization with unsatisfactory conduct of account.      EWS1:- EWS 1: Accounts that are 2 Months in Arrears (MIA) with other lenders/banks.
Per CBM checking, there is 3 MIA reported on one of customers HP account with other FIs. Per evidence furnished, the account has been regularized.
</t>
  </si>
  <si>
    <t xml:space="preserve">Account is currently under RA for:                                                                                                                                                                                                                                           1- 6 months of extension on trade bills  or until june 2021 which ever is earlier.                                                                                                                                                        2- 1 year extension on TL repayment. Customer is only required to service the interest.                                                                                                                                                                                                                 3- Reportedly Public bank had also granted them RA.                                                             </t>
  </si>
  <si>
    <t>MCT/B&amp;G group</t>
  </si>
  <si>
    <t>KINGSLEY HILLS SDN BHD</t>
  </si>
  <si>
    <t>Based on AA2021VZ1031 approved on 8/3/2021, a/c hit 1JT:
[1]  Auditor remark relating to on going concern due to weak financial performance of the company and overall review for BGMC group</t>
  </si>
  <si>
    <t>[1] 1/2 yearly review approved on  8/3/2021
[2] Base on AA2021VZ1031, a/c classified under WL.
[3] Account satisfactory conducted. 
[4] As per customer, they are focus on existing projects currently and have planning to launch few projects this year starting in the Q2 this year to increase sales.</t>
  </si>
  <si>
    <t>Allied Group</t>
  </si>
  <si>
    <t>ACES TEAMPOWER SDN BHD</t>
  </si>
  <si>
    <t>ET6 &amp; ET5</t>
  </si>
  <si>
    <t xml:space="preserve">Based on AA2020WW1154, a/c hit under 2JT:-
[1] i) Breach of loan covenants as mentioned in BC request for indulgence 
i[2]  Auditor’s adverse comment on going-concern of its operation
</t>
  </si>
  <si>
    <t>[1]  File trasfer from Bangsar BC. Based on AA2020WW1154, a/c hit 2JT, a/c classified under WL.
[2] Repayment of TL is up to date.</t>
  </si>
  <si>
    <t>NAZA TTDI SDN BHD</t>
  </si>
  <si>
    <t xml:space="preserve">1. Maintain WL as per 2020 Group review of Naza TTDI Group.
2. Quarter reduction of RM0.2mil on OD of RM3.0mil until full settlement effective 1/2/2020.
3. Higher pricing by 50 bps imposed on NAZA TTDI </t>
  </si>
  <si>
    <t>LKW Industrial Sdn Bhd [Fiza/Wee Sern]</t>
  </si>
  <si>
    <t>Specifically Imposed 
   RT</t>
  </si>
  <si>
    <t>Per MFRS9 checklist, this account hit 1 JT as follows. 
i.RT - Rating triggered due to deterioration in rating from 12 (R3 under SME) to 21 (this review). Hence, account is to be placed under Watchlist.</t>
  </si>
  <si>
    <t>Renewal AA 629002020VY1296  &amp; 129052020VY1294 was approved on 23/10/2020.  Next Review Date in October 2021. Account was transferred from SME to us (related to LKW Petroleum SB) and Rating of 13 was 2011 by Klang BC previously.  It is involved in trading of diesel and industrial hardware for automotive and engineering - Yato, Makita Brand for engineering.  Conduct of account is satisfactory</t>
  </si>
  <si>
    <t>ANTALIS (M) SDN BHD</t>
  </si>
  <si>
    <t>RT2[a] &amp; ET6</t>
  </si>
  <si>
    <t>Base on on FR9Q1FY2021, a/c hit 2JT
[1 ] Rating Triggered - deterioration in internal credit rating of the borrower/customer from original rating. 
[2] Breach in financial conditions: TNW to maintain not less than RM2.5mil</t>
  </si>
  <si>
    <t xml:space="preserve">Base on on FR9Q1FY2021, a/c hit 2JT
[1 ] Rating Triggered - deterioration in internal credit rating of the borrower/customer from original rating. 
[2] Breach in financial conditions: TNW to maintain not less than RM2.5mil.
[3] Account satisfactory conducted and tradelines within limit. </t>
  </si>
  <si>
    <t>BIT GROUP</t>
  </si>
  <si>
    <t>ENNOVA SDN BHD</t>
  </si>
  <si>
    <t>1 JT triggered under Rating Triggered</t>
  </si>
  <si>
    <t>Last AA renewal:AA2020HV1299 - Deterioration in rating from BRR 14(date origination) to BRR 19. A/c under watchlist &amp; subject to half-yeary review.</t>
  </si>
  <si>
    <t>Process-3 Services Solution Sdn Bhd [Syahmi)</t>
  </si>
  <si>
    <t>ET5, JT</t>
  </si>
  <si>
    <t>Met 2 JT i.e ETS5 Breached of condition imposed - i) TNW, Gearing of not more than 2.7x FY2018 onwards and Qualified account with going concern per  Audited Account FYE2018. Hence, the account is to be classified as WL.</t>
  </si>
  <si>
    <t>2nd May 2020</t>
  </si>
  <si>
    <t>Last AA Renewal No 2020VY1110 was approved on 2/5/2020. Next Review due in May 2021.  BC requested to mitigate the account from WL to Normal in this AA.  Mgt Declined due to unsatisfactory financial performance per its management accounts and the negative outlook of the industry.  
Conduct of account has been satisfactory.  Site visit to be conducted after MCO. Renewal AA 624782021VY1085 pending processing.</t>
  </si>
  <si>
    <t>360XX</t>
  </si>
  <si>
    <t>BRITE-TECH CORPORATION SDN BHD</t>
  </si>
  <si>
    <t>JT 8 - Litigation against the customer as reported in the draft audited FS 2019</t>
  </si>
  <si>
    <t>1) AA2020VV1121 approved on 1/7/2020.
2). Mitigate to Normal not supported. CEM supported account to be placed under EWS. However, HOC not supported and to remain under WL.</t>
  </si>
  <si>
    <t>PRINCIPLE PERSPECTIVE ENGINEERING SDN BHD</t>
  </si>
  <si>
    <t>ET 6</t>
  </si>
  <si>
    <t>Breach of financial covenant . A/c to be classify under watchlist</t>
  </si>
  <si>
    <t>1. BCF is already under unadvised basis. 
2. Customer requested for RA to the outstanding tradebills that will be deliberated in RA scan in Oct 2020.
3. RA scan approved by management and emplaced accordingly.</t>
  </si>
  <si>
    <t>N.S.CONSTRUCTION SDN.BHD.</t>
  </si>
  <si>
    <t>BD TEAM 2 -SEREMBAN BC</t>
  </si>
  <si>
    <t>Rating Trigger and Event Trigger on breach of financial covenants – account is classified in WL</t>
  </si>
  <si>
    <t>BD Team is repackaging existing BG under BCF into general OD line on fully secured basis per AA 2020HV1264. Conversion already approved and released.</t>
  </si>
  <si>
    <t>Mun Xin Sdn Bhd</t>
  </si>
  <si>
    <t>JT9, JT 6 &amp; EWS 4</t>
  </si>
  <si>
    <t xml:space="preserve">JT9 -Loss of license and regulatory approval that affects business continuity measured by material impact of &gt;25% of the company’s turnover that cannot be remedied/cured within 6 months.                                JT6 - Breach of financial covenants - Dividend payment is not exceed 30% of Profit After Tax.                 EWS4 - Breach of loan covenants - negative pledge.                   </t>
  </si>
  <si>
    <t>Repayment Assistance was not accepted by customer. Latest review via AA2020VU1226 approved on 16/12/2020. Account is to be placed under WL with 6 months renewal. Amongst condition imposed are to place RM3.0M under uncommited limit and activation at JAL level.</t>
  </si>
  <si>
    <t>DUA MEDAN CONSTRUCTION SDN BHD (WL)</t>
  </si>
  <si>
    <t>JT 2 &amp; JT 4
EWS- 2 &amp; 4</t>
  </si>
  <si>
    <t>JT 2
(Islamic) - Rating dropped by 5 notches to 19 this review as compared to last review at 14 due to non-submission of latest financial statements more than 2 years.
(Conventional) - Rating dropped by 6 notches to 19 this review as compared to CHP origination rating at 13 due to non-submission of latest financial statements more than 2 years.
JT 4
(Islamic &amp; Conventional) - Non-submission of latest financial statements more than 12 months from the companys financial year closing
EWS (Item 2)
(Islamic &amp; Conventional) - Migration from Moderate to High rating category.
EWS (Item 4)
(Islamic) - Breach on loan covenant on non-channelling of proceeds to the Islamic Account.</t>
  </si>
  <si>
    <t>1. AA2021VV1012/1014
2. Satisfactory conduct of Account.
3. 1/2 yearly review and  Cashline/SJPP is subject to half yearly SF of RM100k</t>
  </si>
  <si>
    <t>SELEKSI BINA SDN BHD</t>
  </si>
  <si>
    <t>RT - FROM DROP FROM 15 TO 21</t>
  </si>
  <si>
    <t>Renewal of existing facilities totalling RM 10.0 mil with proposal to maintain the existing pricing despite BRR dropped to 21 in this review. 
Drop in BRR was due to the unsatisfactory conduct of account, which had been duly regularized. 
Nonetheless, we are maintaining the account under WL for monitoring.
i) BC to review SBSBs BCF financing requirement should there is not new project secured in the next half yearly review.
ii) BD to address the negative RRWA together with the action plan for improvement in the next half yearly review should RRWA remain below BB s benchmark
iii) BD to continue monitoring the Turnpike project until completion.
iv) Formal emplacement of succession plan by the next half yearly review.
v) Pricing maintained as concurred by DCA.
vi) All other existing terms and conditions to remain unchanged and BD ensure strict compliance at all times.</t>
  </si>
  <si>
    <t xml:space="preserve">4/9/2020, TFC Shah Alam has officially rejected the claims of JKR with reason claims is not submitted within BG validity period.
As at todate , no response from JKR with regards to Maybank rejection to their claims ..
As for this contract , the progress as at December 2019 was only 14% with total billing of up to RM7,270,800 . There are no further PC submitted after December 2019. Work at site halted since MCO . As at 23/10/2020 , Althamis informed it is still in negotiation with JKR to allow them to continue with the project and they will come back to Maybank to renew the APG .
As for Maybank , with the APG expired on 29/4/2020 ( although TFC has pointed out it is open ended BG ) , REAC committee during the recent meeting on 23/10/2020 has instructed BD to proceed with cancellation of line accordingly . BD has written in to MIB Legal Counsel for Advice before serving the notice of cancellation. (Pending reply from MIB Legal Counsel as at 28/10/2020)
Our concern is if the facilities of Althamis Marine are cancelled after servicing sufficient notice, what shall the Bank do with the FDR collected from Advance Payment and sinking fund from the project ? Normal process is to return the FDR and SF to customer upon cancellation of line. In this case there is a written demand from JKR for amount owing under the Advance Payment which was rejected by the Bank. Returning the FDR/SF to customer may not be prudent at this juncture.
BD had raised a FCM no. 2020HV1194 approved by JAL (MDBB &amp; HCA) on 16/11/2020 as follows:-
i) The entire BCF line is to be cancelled and Facility is to be recalled.
ii) BG is to be fully secured by FD by 31.12.2020, failing which it would be triggered as an Event of Default and BD to initiate legal action.
BD had obtained solicitor’s opinion (Haq &amp; Salleh) on 11/11/2020 informed that the Bank can cancel the facilities without Event of Defaults.  (Next para) BD had obtained legal opinion on 24/12/2020 commented that letter of offer for the facility may provide that "material adverse change" or "breach of terms/covenant" are among the events of default. The non-completion of the contract or termination of the contract by awarder or the demand for the bank guarantee are indication that there was changes in the financial condition of the customer or failure of the customer to conduct business in satisfactory manner.
BD had fowarded Notice of Cancellation of Banking Facilities to customer on 02/12/2020 with 21 days Notice. BD had forwarded LI to recall/cancel the facility to CAC Settlement Unit on 20/01/2021 and currently under process. </t>
  </si>
  <si>
    <t xml:space="preserve">Lintas Travel Services (M) Sdn Bhd </t>
  </si>
  <si>
    <t>JT2 &amp; ET5</t>
  </si>
  <si>
    <t>drop in rating &amp; Breach of financial covenant</t>
  </si>
  <si>
    <t xml:space="preserve">As per latest review, A/c classify under watchlist  due to the following:
1) Drop in rating from BRR 14 to BRR 18.
2) Non compliance of financial covenant .
Management  are not keen to support the request as the business is badly affected due to movement control order and travelling restriction. Furthermore a/c had been moved under high risk categories with high cashline-i utilization. A/c to remain under watchlist. Imposed condition for half yearly review.(next review on September 2021)
</t>
  </si>
  <si>
    <t>NEXUS MEGA CARRIERS SDN BHD</t>
  </si>
  <si>
    <t xml:space="preserve">Relating to breach of financial covenant (cap on TNW). </t>
  </si>
  <si>
    <t>1) AA2020VV1209 approved on 10/11/2020..
2) Account remain under WL (GIGA Group) due to continues breach in financial accounts and continues losses.                                                                                                                                                                     3) Satisfactory conduct of Account.</t>
  </si>
  <si>
    <t>RAWANG GLASS TRADING SDN. BHD.</t>
  </si>
  <si>
    <t>Based on AA2020VZ1412, a/c hit 1JT:
[1]   Breach of non-financial covenants: RRWA below benchmark of 3.17% and 50% of the sales to be channel to Maybank account.</t>
  </si>
  <si>
    <t xml:space="preserve">[1] 1/2 yearly review approved on 26/11/2020, a/c classified under WL.
[2] Repayments of TLs is up to date. </t>
  </si>
  <si>
    <t>NBC Realty Sdn Bhd</t>
  </si>
  <si>
    <t>RT, ET</t>
  </si>
  <si>
    <t>Per MFRS9, customer hit 2 JTs as follow : RT : Rating dropped by 10 notches to 19 from 9 due to non-submission of latest financial statement FYE2019. ET : Non-submission of latest Audited/draft/unaudited financial statements/12 month Management Accounts more than 12 months from  the companys financial year closing. Hence, the account is to be placed under Wtachlist. The request to mitigate the account from Watchlist to EWS is included in this AA2021VY1011.</t>
  </si>
  <si>
    <t xml:space="preserve">Renewal AA 121102021VY1011 was approved on 09/02/2021.  BC has requested to mitigate the account from Watchlist to EWS but declined by Mgmt. Next Review Date Due in February 2022. </t>
  </si>
  <si>
    <t>SUNCITY BOULEVARD SDN BHD</t>
  </si>
  <si>
    <t>Account is classified WL based on latest AA reviewed (AA No. 2017VX5131) in Aug 17 :  
ET 4 - JT5) Qualified auditor's report/Auditor's remark that questions solvency/going concern.</t>
  </si>
  <si>
    <t>NSTR</t>
  </si>
  <si>
    <t>Customer only maintain CMTF-I, which outstanding is RM1.78mil ( below RM2.0Mil) - Not subject to Review. Account remain under WL. Payment prompt and no adverse record to date.
RA customer fully emplaced in January 2021. 
Repayment is prompt &amp; upto date</t>
  </si>
  <si>
    <t>T.J. Group</t>
  </si>
  <si>
    <t>T.J. LAND SDN BHD</t>
  </si>
  <si>
    <t>BD TEAM 1 - KLANG BC</t>
  </si>
  <si>
    <t>RT - deteriorated rating</t>
  </si>
  <si>
    <t>1. To remain under WL due to deteriorating rating.
2. Not subject to review. TL &lt; RM2mil.</t>
  </si>
  <si>
    <t xml:space="preserve">EDISIJUTA PARKING SDN BHD </t>
  </si>
  <si>
    <t>JT2,JT6</t>
  </si>
  <si>
    <t>Customer hit JT 2a Rating Triggered due to rating dropped by 6 notches from BRR 13 to BRR 19 due to unsatisfactory conduct of related accounts, unsatisfactory repayment of term loan facilities and high utilisation of Cashline-i (MIB Exposure). Customer also hit JT 6 Breach of Covenants. Therefore, customer is classified as Watchlist based on MFRS 9 Checklist</t>
  </si>
  <si>
    <t>Based on latest AA2020VX1205, Due to dropped in rating hit JT2, and breach of covenants. 
Account to remain as WL with 6 months renewal period.
To expedite the exit by next review should financial performance continue to deteriorate &amp; breach in Bank's covenant remain. BU please tactfully advise borrower. Despite high CL utilisation, conduct of accounts are satisfatory &amp; CL within limit.
Renewal letter issued, BC had discussed with customer on renewal terms, accepted by customer &amp; pending emplacement</t>
  </si>
  <si>
    <t>HATIMUDA</t>
  </si>
  <si>
    <t xml:space="preserve">HATIMUDA SDN.BHD. </t>
  </si>
  <si>
    <t xml:space="preserve">
ET5
RT2
JT6
</t>
  </si>
  <si>
    <t>ET on advances;
rating trigger;
breach of financial covenants</t>
  </si>
  <si>
    <t>Strategy A-Half-yearly review</t>
  </si>
  <si>
    <t>1. Projects assigned to this BCF with the Bank are all in progress. 
2. Grp review under AA21HV1003 &amp; 21HV1004 R1 pending GMCC.
3. To vary the incremental value of the advances to KTMC year to year as below:-
- up to RM37.0m for FYE2019
- up to RM39.0m for FYE2020
To increase pricing by 25 bps if company continues to breach the covenant based on audited account FYE2020 submitted.
4. Conventional BCF line of RM20.562mil has been cancelled on 11/10/2020.
5. BD is to follow up on the latest EOT approval for the Selgate project. (EOT5 and extension of facilities approved by DCA on 22/03/2021)
6. BD is to update in each future review the latest status of the legal suit against Turnpike (TSSB).
7. Hatimuda Group subject to half yearly review.
8. The breach of financial covenant / loan condition is submitted to Approving Parties for noting
9. All other existing terms and conditions are to be remain unchanged
Note: BRR of 19 based on Group review for Feb 2021, which is still in progress for submission to GMCC</t>
  </si>
  <si>
    <t>UNIVERSAL FITNESS &amp; LEISURE SB</t>
  </si>
  <si>
    <t xml:space="preserve">JT2A </t>
  </si>
  <si>
    <t>HIT 1 JT ( rating triggered from 13 to 17).</t>
  </si>
  <si>
    <t>As per latest review approved on 27/1/2021, account to remain under WL by CEM.</t>
  </si>
  <si>
    <t>41001E</t>
  </si>
  <si>
    <t>T.J.CIVIL &amp; STRUCTURAL CONTRACTOR SDN BHD</t>
  </si>
  <si>
    <t>FT3</t>
  </si>
  <si>
    <t>New FRS9 - normal, JT(3) under FRS impairment checklist due to negative operating cash flow but put under WL in view of the group (by GRCM)</t>
  </si>
  <si>
    <t>1. To remain under WL.
2.Islamic Term Financing settled.
3. The on-going contract financing (MBSA) is progressing without any hiccup. EOT 3 has been obtained.
4. Latest renewal approved in Dec 2020. Unadvised BCF line of RM32mil cancelled in latest review.
5. Currently only 1 contract assigned under BCF.</t>
  </si>
  <si>
    <t>8530X</t>
  </si>
  <si>
    <t>UNIVERSITI TUN ABDUL RAZAK SDN BHD</t>
  </si>
  <si>
    <t>Based on AA2020VZ1280 approved on 29/7/2020, a/c hit 1JT:
[1]  Qualified auditors report/Auditors remark that questions solvency/going concern.</t>
  </si>
  <si>
    <t xml:space="preserve">[1]  Based on AA2020VZ1280 approved on 29/7/2020, a/c hit 1JT. Hence a/c classified under WL. 
[2]  Account under 1/2 yearly reduction of RM150,000-00 until the limit reaches RM1,200,000-00
[3] Account satisfactory conducted.
</t>
  </si>
  <si>
    <t>BASENET TECHNOLOGY SDN BHD</t>
  </si>
  <si>
    <t>As per AA2020VX1070, For prudent purpose, account to be placed under watchlist and reversal to normal upon evidence of settlement of the issue.</t>
  </si>
  <si>
    <t>As per AA2020VX1070, BC to revert on the settlement method/evidence on the issue within 3 months from the renewal approved date. For prudent purpose, account to be placed under watchlist and reversal to normal upon evidence of settlement of the issue. There is no significant development as at to date 
Based on the clarification with customer, the case still on going. 
As per latest update, additional oral representation has been fixed  on 3/9/2020, Final decision only can be decided tentatively by next year 2021.
Conduct of faciities are satisfactory thus far.</t>
  </si>
  <si>
    <t>Soon Hua Group</t>
  </si>
  <si>
    <t>SOON HUA LOGISTICS SDN BHD</t>
  </si>
  <si>
    <t>JT 6 &amp; JT 11</t>
  </si>
  <si>
    <t xml:space="preserve">JT 5 - Auditors remark that questions solvency/going concern.
The Company incurred a net loss of RM865,712 and its CLs exceeded its CAs by RM1,389,859 which indicates material uncertainty exists that may cast significant doubt on the Companys ability to continue as a going concern.
JT 6 - Breach of financial covenant that to maintain positive TNW for FYE 2017 onwards.
</t>
  </si>
  <si>
    <t xml:space="preserve">1) AA2020VV1138 approved on 28/11/2020
2) Account remain under WL and is under exit programme
3) Satisfactory conduct of Account.
4) 1/2 yearly review and half yearly reduction of RM100k until fully settled
</t>
  </si>
  <si>
    <t>451XXD</t>
  </si>
  <si>
    <t>Proxima Motors (M) Sdn Bhd</t>
  </si>
  <si>
    <t>Specifically imposed.</t>
  </si>
  <si>
    <t>Facility has been reviewed under AA2021VW1020 and approved by RHBB and HOC on 19/02/2021. Account is classified under Watchlist. Repayment Assistance (RA) granted for OD facility to defer limit reduction programme.</t>
  </si>
  <si>
    <t>N.A.Z. MEDICAL SUPPLIES SDN BHD</t>
  </si>
  <si>
    <t>Customer has hit JT 2a Rating Triggered due to BRR dropped 8 notches from BRR 10 (origination rating) to BRR 18 due to unsatisfactory conduct of related accounts and unsatisfactory repayment of term loan accounts. Furthermore, customer also hit JT 5 Breach of Covenants due to breaching the condition, "Gearing (Total Liabilities to TNW) of &lt; 3.0x to be maintained at all times."</t>
  </si>
  <si>
    <t xml:space="preserve">The bank had cut RM2m facility under annual review in 2019. Based on latest review AA No. 2020VX1198,  Account hits 2 JTs i.e. Rating Trigger and Breach of financial covenants thus, account is to be under WL classification.
BC requested to mitigate account from WL to EWS. However, due to weak financials attributed to continuous losses over the past 3 years thus, request for mitigation is not supported.
Security is lower is good at 2x. Conduct of accounts are satisfactory to date.
</t>
  </si>
  <si>
    <t>74XXX</t>
  </si>
  <si>
    <t>BIT GROUP SDN BHD</t>
  </si>
  <si>
    <t>Latest renewal AA2020HV1301 approved
RA on deferment of OD reduction programme emplaced on 8/01/2021.
Conversion of BCF to General Cashline of RM500k emplaced on 08/01/2021.
CEM has imposed 1/2 yearly review &amp; BD Team is now working on it.</t>
  </si>
  <si>
    <t>ASIA PACIFIC HIGHER LEARNING SDN BHD</t>
  </si>
  <si>
    <t>EWS1 , JT2 &amp; JT1[b]</t>
  </si>
  <si>
    <t xml:space="preserve">Based on AA 2020VZ1414, a/c hit 1EWS &amp; 2JT:-
[1]  Accounts that are 2 Months in Arrears (MIA) with other lenders/banks.
[2]  Deterioration in internal credit rating of the borrower/customer from previous review rating due to high OD utilisation.
[3] Accounts that are 61 to 90 days past due (dpd) or &gt; 2 MIA but &lt;= 3 MIA with Maybank
</t>
  </si>
  <si>
    <t xml:space="preserve">[1] 1/2 yearly review approved on 26/11/2020.
[2] Account under exit progrrame.
[3] As at 1/4/2021 a/c excess due to month end profit interest.
[4] RA has been requested and approved for the following:
       (i) Cashline-i to be reduced to RM1.4Mil
       (ii) GIA of RM1.82Mil to be reduced to RM1.0Mil, proceeds is to be used 
              to settle the outstanding amount after reducing the Cashline-I to 
              RM1.4mil 
      (iii) Half yearly reduction on Cashline of RM100K is to commence on Jan
            1st 2022. </t>
  </si>
  <si>
    <t>16XXX</t>
  </si>
  <si>
    <t>WOOD VILLAGE INDUSTRIES SDN BHD</t>
  </si>
  <si>
    <t>JT  2</t>
  </si>
  <si>
    <t>Rating Triggered as rating deteriorated by 7 notches from 14 to 21. Hence, account is under Watchlist.</t>
  </si>
  <si>
    <t xml:space="preserve">1) 2020VV1156 approved 28/8/2020 under RA for convesion of o/s trade bills of RM332k to 2 yrs TL and remaining trade to be cancelled.
2) AA2021VV1030 (1/2 yearly review) approved 25/2/2021.
2) Stage 2 - WL.
3) OD is subject to 1/2 yearly Sinking Fund of RM160k. 
4) RA to convert the tradeline outstanding to CMTF-i with repayment tenor of 24 months and cancel the tradeline. Emplaced on 12/1/2021
</t>
  </si>
  <si>
    <t>Motion Beyond Sdn Bhd</t>
  </si>
  <si>
    <t xml:space="preserve">MFRS9 Checklist - A/c should fall under Watchlist due to judgemental trigger per MFRS 9 checklist following non-submission of latest 12 months management a/c. </t>
  </si>
  <si>
    <t xml:space="preserve">Renewal 623932020VY1346 was approved on 01/12/2020. Imposed by GCC to put account under Watchlist. Next review on Dec 2021. Account is satisfactorily conducted. </t>
  </si>
  <si>
    <t>Changshi Sdn Bhd</t>
  </si>
  <si>
    <t>drop in rating</t>
  </si>
  <si>
    <t>Per latest review, account to be classified under WL due to 1JT HIT (Rating triger). Upon approved, management imposed to remain under WL instead of EWS.</t>
  </si>
  <si>
    <t>HYDRO ENGINEERING SDN BHD</t>
  </si>
  <si>
    <t xml:space="preserve">Based on AA2020VZ1411 a/c hit 1JT &amp; 1EWS:-
[1]  Rating triggers: rating drop from 14 (originating rating) to 16 due to deterioration of overall deterioration of financial performance from FY 2018 to FY 2019. </t>
  </si>
  <si>
    <t xml:space="preserve">[1] Based on this half-yearly review [AA2020VZ1411 approved on 19/12/2020] , a/c hit 1JT. A/c remain in WL.  A/c approved under yearly review.
[2] Account satisfactory conducted.
</t>
  </si>
  <si>
    <t>TROPICAL PROFILE (M) SDN BHD</t>
  </si>
  <si>
    <t xml:space="preserve">Based on AA2020VZ1369 a/c hit 1JT:-
[1]  Breach in financial covenant i.e. RM1.0m cap on non-trade advances to related parties, </t>
  </si>
  <si>
    <t>[1] Renewal approved on 10/11/2020. Mitigation requested to Normal but declined by management. Account maintin in WL
[2] Quarterly sinking fund of RM50,000 until OD facility is fully secured.
[3] Account satisfactory conducted. TLs repayment up to date.</t>
  </si>
  <si>
    <t xml:space="preserve">T.J. TEOH DEVELOPMENT SDN BHD </t>
  </si>
  <si>
    <t>1. Imposed by Approving Party.
2. Hit JT 3 (ii)</t>
  </si>
  <si>
    <t>1. To remain under WL due to the group for monitoring purposes.
2. Not subject to review. TL &lt; RM2mil.
3. Repayment up to date thus far.</t>
  </si>
  <si>
    <t>GV TECHNOLOGY SALES &amp; SERVICES SDN BHD</t>
  </si>
  <si>
    <t>1. All accounts met 1 EWS [i.e. Non-submission of latest Audited FS] and Rating Trigger thus, classification under Watchlist. 
2.BD is proposing for a reduction programme over its facilities.
- BD to incorporate its proposed conditions in module 1(b) of the AA prior to validation.
- BD To conduct a Half-yearly review of the accounts by 31/08/2020 or upon receipt of Audited FYE2018 and/or Draft a/c FYE2019, whichever is earlier.
- BD To revert with a clear business turnaround plan in the event of deterioration in financial performance in Audited FYE2018 and/or Draft a/c FYE2019 as compared to previous FS, by next Half-yearly review.
- BD To be guided by FRS 9 on submission of FS.
- All arrears under the company are to be regularized.
- BD to address the succession plan by next half yearly review by 31/8/20.
-AA review approved on 22-9-20 subject to :-
 request to allow extension of maturing trade bills to another 3 mths with additional 3 mths on silent basis
- borrower requested to restructure the O/s tradelines to TL, obtained RA scan decision on 6/1/2021 to proceed.
- Group review + RA request submitted under AA2021HV1018 has been approved on 19-2-21 with the following conditions.
1. Submission of audited financial statement FYE 31/12/2018 &amp; 31/12/2019 to be deferred to next half-yearly review.
2. Submission of half-yearly review by 31/08/2021 or upon receipt of FS (as stated in module 1b), whichever is earlier.
3. Irrevocable Letter of Undertaking by directors including key sponsor to cover the shortfall in repayment of GVT's facilities.
*As per latest review AA 2021HV1018, the trade facilities LC/TR/BA of RM3.5mil has been restructure to TL@2years of RM1.2mil.
2nd RA emplaced recently on 30/3/2021.</t>
  </si>
  <si>
    <t>NOVALAB GRP</t>
  </si>
  <si>
    <t>KUMPULAN NOVALAB (M) SDN BHD</t>
  </si>
  <si>
    <t>BD TEAM 2 - SHAH ALAM BC</t>
  </si>
  <si>
    <t xml:space="preserve">Breach financing covenant i.e. customer to submit assignment of new contract within 6 months /from issuance or Renewal Letter of Offer date. </t>
  </si>
  <si>
    <t>Account status as WL to be prudent as per CEM due to the absent of audited acct FY19.
Borrower has submitted the audited report FY 2019 and latest management account FY 2020.</t>
  </si>
  <si>
    <t>68104B</t>
  </si>
  <si>
    <t>HANDY GOALS DEVELOPMENT SDN BHD</t>
  </si>
  <si>
    <t xml:space="preserve">RT, 
ET,
EWS Triggered </t>
  </si>
  <si>
    <t>Rating Triggered, (rating deteriorated from BRR12 to BRR17)
Event Triggered (Breach of 3 financial covenants) 
EWS Triggered (Breach of loan condition)</t>
  </si>
  <si>
    <t>1. Existing BL/TL facilities granted for the The Mines Villa development in Seri Kembangan. 
2. Noted the no sales inflow as customer opted for build &amp; sell concept.
3. Comfort is on the followings: -
a) That the development has been completed and pending CCC. Hence mitigate risk of abandoned development and enhance the value of the properties / saleability.
b) That our exposure has been reduced to current outstanding of RM2.4mil. Repayment has been effected via fixed monthly installment. Repayment has been prompt and supported by holding company.
c) Other alternative repayment is from the redemption of the units to be sold. The development has been completed, hence enhance the saleability. Only 3 units to sold out of the 14 units of the bungalow to fully settle our exposure.
d) Security coverage is comfortable at 4.2x and lending is profitable with RRWA of 9.61x.</t>
  </si>
  <si>
    <t>RACO SDN BHD</t>
  </si>
  <si>
    <t xml:space="preserve">Based on AA2018VZ1351 a/c hit 1JT:-
[1] Breach of financial covenant i.e No further advances is allowed without Bank prior written consent and JSG by director Chui Weng Jun. </t>
  </si>
  <si>
    <t>[1] TL account with prompt repayment.  
[2] Renewal was approved on 07/01/19.
[3] Account remain under WL until the next review.</t>
  </si>
  <si>
    <t>YNY TECHNOLOGY SDN. BHD.</t>
  </si>
  <si>
    <t>rating triggered</t>
  </si>
  <si>
    <t>1) Account to be classified as Watchlist.
2) Within 1 month of this AA Approval (26-11-20), BC to address on the status of on-going and potential contracts by YNY and the Group. Discretion is to be given to RHBB on the acceptance.
3) BD is to be satisfied that the CDE project is progressing as per schedule.
4) BC to address the group's actual modus operandi in next review.
5) Consent from DCA to be obtained not to increase pricing despite downgrade in rating.</t>
  </si>
  <si>
    <t>GV METALS SDN BHD</t>
  </si>
  <si>
    <t>1. All accounts met 1 EWS [i.e. Non-submission of latest Audited FS] and Rating Trigger thus, classification under Watchlist. 
2.BD is proposing for a reduction programme over its facilities.
- BD to incorporate its proposed conditions in module 1(b) of the AA prior to validation.
- BD To conduct a Half-yearly review of the accounts by 31/08/2020 or upon receipt of Audited FYE2018 and/or Draft a/c FYE2019, whichever is earlier.
- BD To revert with a clear business turnaround plan in the event of deterioration in financial performance in Audited FYE2018 and/or Draft a/c FYE2019 as compared to previous FS, by next Half-yearly review.
- BD To be guided by FRS 9 on submission of FS.
- All arrears under the company are to be regularized.
- BD to address the succession plan by next half yearly review by 31/8/20.
-AA review approved on 22-9-20 subject to :-
 request to allow extension of maturing trade bills to another 3 mths with additional 3 mths on silent basis
- borrower requested to restructure the O/s tradelines to TL, obtained RA scan decision on 6/1/2021 to proceed.
- Group review + RA request submitted under AA2021HV1019 has been approved on 19-2-21 with the following conditions:-
1. Submission of audited financial statement FYE 30/06/2020 by next review.
2. Subordination of amount owing to directors of RM50k (to revise from RM250k).
3. Submission of confirmation from Company Secretary on the latest directors listing.
4. Submission of half-yearly review by 31/08/2021 or upon receipt of FS (as stated in module 1b), whichever is earlier.
5. Irrevocable Letter of Undertaking by directors including key sponsor to cover the shortfall in repayment of GVM's facilities.
6. Account is to be under impaired classification. BD is to be guided by MGCCIP.
*As per latest review AA 2021HV1018, the trade facilities LC/TR/BA of RM2.0mil has been restructure to TL@2years of RM1.0mil. 2nd RA emplaced recently on 26/3/2021.</t>
  </si>
  <si>
    <t>SISTEM RKK SDN BHD</t>
  </si>
  <si>
    <t xml:space="preserve">JT 2 - BRR dropped by 2 notches to "13" this review due to supporter rating of "17". The supporter, SRKK Group Sdn Bhd is an investment holding and newly established on 22/01/2019 with first year financial statement provided for rating.
JT 6 - Breach of financial covenant that no further advances to directors/ related parties/ subsidiaries with capping at RM2.59m per AFS 2015. (Advances increased to RM5,293,662 per AFS 2019)
Item 4 - Breach of non-financial covenant that to channel at least 50% business proceeds to us, failing which pricing to be revised upward by 25 bps for funded facilities. (AMD of RM950k @ RM11.4m p.a. which is 46% of sales per annualized 9-months management FS2020)
</t>
  </si>
  <si>
    <t>1) AA2020VV1224 approved on 24/11/20
2) Mitigate from WL to EWS not supported.
3) Satisfactory conduct of Account. 
CEM Comment
Breach in financial covenant with no remedy proposed. Concern remain on fund leakages.e. Mitigation to EWS is not supported</t>
  </si>
  <si>
    <t>RAGAWANG CORPORATION SDN BHD</t>
  </si>
  <si>
    <t>BD TEAM 1 - KAJANG BC</t>
  </si>
  <si>
    <t>JT2a
JT6</t>
  </si>
  <si>
    <t>1. JT2 : rating triggered
2. JT6 : litigation against the borrower</t>
  </si>
  <si>
    <t>1. BD Team to closely monitor the progress of the contract currently financed under our BCF on monthly basis;
2. BD Team to monitor closely the progress of the court hearing with reference to Note 28(b) of borrower’s AFS for FYE2019 and submit an update within two weeks from the hearing date for unfavorable/detrimental outcome/decision. 
3. Facilities granted to the PDMC project is satisfactory conducted and project is ahead of schedule. (EOT approval granted until July 2021)</t>
  </si>
  <si>
    <t>NEW M'SIA AIR-CONDITIONING &amp; ENGINEERING SDN BHD</t>
  </si>
  <si>
    <t>RT &amp; ET6</t>
  </si>
  <si>
    <t>Based on AA2020VZ1169, a/c hit 2JT:
[1]  Rating Triggered - where rating deteriorated by 5 notches from BRR 12 to 17 due to high OD utilisation.
[2] Breach of covenants covering financial, minimum security coverage or loan to value (LTV) ratio with no identified cure/remedy within 12 months or agreed waiver via appropriate Authority Limit of Banks legal rights.</t>
  </si>
  <si>
    <t xml:space="preserve">[1] Based on AA2020VZ1169, a/c classified under WL.
[2] Account satisfactory conducted. Repayments of TLs is up to date. </t>
  </si>
  <si>
    <t>Idaman Pharma Sdn Bhd (Fiza/ Wee Sern)</t>
  </si>
  <si>
    <t>2JTs</t>
  </si>
  <si>
    <t>Per FRS9, the account triggered 2 JTs as below :-
1. ET 6: Breached on condition imposed as mentioned in Request 3.
2. RT: BRR dropped 3 notches from BRR 12 (original TF rating) to BRR 15.
Thus, the account classified as Watchlist. BC request to mitigate the account from Watchlist to Normal in this AA.</t>
  </si>
  <si>
    <t xml:space="preserve">Renewal 622182020VY1261  was approved 29/09/2020 together request for mitigated Watchlist to Normal but declined by Management as the consecutive breaches in financial convenants with no remediation action plan to cure the breaches.  Next Review date is in Sep 2021.  All  TLs repayment are up todate.  It had disposed one property and one TL was settled in May 2020.  </t>
  </si>
  <si>
    <t>FLEXI-VAN LOGISTICS SDN BHD</t>
  </si>
  <si>
    <t>JT 11</t>
  </si>
  <si>
    <t>JT 11 Others: RHBB &amp; HOC had approved AA2020VV1094 subject to account to remain as Watchlist and subject to half-yearly review.</t>
  </si>
  <si>
    <t>1) Last AA2020VV1221 approved on 25/11/2020
2) Satisfactory conduct of Account.
3) Remain under WL.
4) Waiver of half yearly review not supported.
5) Allow deferment of the next 4 quarterly reduction (Aug 2020, Nov 2020, Feb 2021, May 2021)</t>
  </si>
  <si>
    <t xml:space="preserve">NASIM SDN BHD </t>
  </si>
  <si>
    <t>1. 2019 Group renewal with structured exit programme approved.
2. Term Financing promptly serviced.
3. Nasim SB ceased to be Peugeot Car dealer.</t>
  </si>
  <si>
    <t>KRS Travel Sdn Bhd</t>
  </si>
  <si>
    <t>Facilities have been reviewed under AA2020VW1144 and 2020VW1145 approved by DCA and SCM on 30/09/2020. Account is remained under Watchlist for monitoring. Repayment Assistance (RA) granted to customer for Term Financing facilities and emplaced.</t>
  </si>
  <si>
    <t>Quality Victory Group</t>
  </si>
  <si>
    <t>QUALITY VICTORY SDN BHD</t>
  </si>
  <si>
    <t>Base on AA2021VZ1100, a/c hit 1JT
[1 Breach in financial covenants (Minimum capping for tangible networth shall not less than RM1.3mil)</t>
  </si>
  <si>
    <t>Base on AA2021VZ1100, a/c hit 1JT
[1 Breach in financial covenants (Minimum capping for tangible networth shall not less than RM1.3mil)- borrower has shift their business from Clark footwear to Sketchers footwear as business turnaround plan. 
[2] Account satisfactory conducted.</t>
  </si>
  <si>
    <t xml:space="preserve">PELANGI KURNIA (M) SDN BHD
</t>
  </si>
  <si>
    <t>In the recent review, 2020VX1195, Customer hit JT 4 due to non-submission of CG latest audited accounts. Therefore, customer is classified as Watchlist based on MFRS 9 Checklist</t>
  </si>
  <si>
    <t>As per AA2020VX1195, Hit 1 JT ie. rating deteriorated by 2 notches to 19 and 1 EWS ie. non submission of corporate guarantor’s F/S. 1. MFRS9 IA – Hit 1 JT and 1 EWS as mentioned above.  Not keen to support BC’s request for mitigation to EWS.
RA request (deferment on OD recution until 31/12/2021) approved on 6/1/21, accepted on 20/1/21 and emplaced on 29/1/21. Utilisation of CL within the limit</t>
  </si>
  <si>
    <t>SOLID FINE FOOD SERVICES (M) SDN BHD</t>
  </si>
  <si>
    <t>The account is escalated to GRCM in view that both acoounts are under WL as did not comply conditions</t>
  </si>
  <si>
    <t>21/12/17</t>
  </si>
  <si>
    <t>As per AA2017VX5080, The account is escalated to GRCM in view that both acoounts are under WL as did not comply conditions.
Repayment is prompt&amp; up to date.</t>
  </si>
  <si>
    <t>910XG</t>
  </si>
  <si>
    <t>Olio Group</t>
  </si>
  <si>
    <t>Olio Energy Sdn Bhd</t>
  </si>
  <si>
    <t>Facility has been reviewed under AA2020VW1200 approved by BCH and HOC on 01/01/2021. Account remained under Watchlist and subject to half-yearly review. Repayment Assistance (RA) has been granted for CMTF-i facility and emplaced accordingly.</t>
  </si>
  <si>
    <t>KURSITA (M) SDN BHD</t>
  </si>
  <si>
    <t>Rating Triggered - Rating dropped from 16 to 18.
Breach of financial covenant on advances to directors</t>
  </si>
  <si>
    <t>1) Last AA2020VV1207 approved on 4/11/2020
2) Remain under WL.
3) Satisfactory conduct of Account.</t>
  </si>
  <si>
    <t>OCR LAND HOLDINGS SDN BHD</t>
  </si>
  <si>
    <t>Hit 2 JTs i.e. Rating trigger with the dropped in BRR by 5 notches from 9 (origination rating) to 14 and breach of financial covenant on minimum TNW of not less than RM13 mil at all times</t>
  </si>
  <si>
    <t xml:space="preserve">
1. BD to subordinate the advances from director/related co of at least RM35mil (to replace the existing condition on the capping of TNW of RM13mil), further breaches to increase pricing by 25bps.
2. No further advances are allowed to both related co and shareholder. To cap the advances to related co and shareholder at RM137mil and RM7.4mil respectively and this is to be reflected in the audited A/C for FYE06/2020
3. BD to advise the borrower to regularise all arrears and closely monitor the repayment of the TL to ensure there is no further deterioration in the repayment record and to take appropriate action where necessary to prevent the account from defaulting.
4. Not supporting the request for waiver of assignment of rental proceeds.
5. Trade line to be cancelled if no utilization within next 6 months.
5. All other terms and conditions to remain unchanged
6. recent review approval dated 15-2-21, conditions imposed in the recent review as follows: -
     Subordination of advances from Directors/related company of at least RM35mil (to replace condition of capping on TNW of RM13mil)
Note: BD to consider increasing pricing upwards should the directors/guarantors adverse record continued 6 months after the approval of the renewal
</t>
  </si>
  <si>
    <t xml:space="preserve">SOLID SIDE FOOD INDUSTRIES SDN BHD  </t>
  </si>
  <si>
    <t>As per AA2017VX5208, The account is escalated to GRCM in view that both acoounts are under WL as did not comply conditions.
RA has been emplaced in Jan 2021. repayment is prompt and up to date</t>
  </si>
  <si>
    <t>Convergence Group</t>
  </si>
  <si>
    <t>CONVERGENCE NETWORKS SDN BHD</t>
  </si>
  <si>
    <t>OT3 [a], ET6 &amp; EWS4</t>
  </si>
  <si>
    <t xml:space="preserve">Based on AA2019VZ1164 approved on 25/6/19 , a/c to be park under WL due to 2JT &amp; 1EWS:- 
[1]  Cease or stop operation on permanent basis or temporarily for more than 6 months. 
[2] Breach of financial covenants.   
[3] Breach of financing covenants i.e Execution of letter of undertaking to cover any shortfall from CNG Ventures Sdn Bhd and all directors is to be completed by 31/12/2019. 
</t>
  </si>
  <si>
    <t xml:space="preserve">
[1] Renewal approved on 25/6/19. Mgmt imposed to park under WL.
[2] TL repayment up to date. 
</t>
  </si>
  <si>
    <t>93XXX</t>
  </si>
  <si>
    <t>Acmar Jaya (M) Bhd</t>
  </si>
  <si>
    <t>EWS4</t>
  </si>
  <si>
    <t>Per MFRS 9 checklist, this account does not hit any JT. However, the customer hit EWS 4. Nonetheless the account is under existing Watchlist as specifically imposed.</t>
  </si>
  <si>
    <t>Renewal AA 123982020VY1333 was approved on 22/12/2020.  Next Review Date Due in June 2021. This a/c is under half yearly review and watchlist  as imposed by Management.</t>
  </si>
  <si>
    <t>Bina Variamas Development Sdn Bhd</t>
  </si>
  <si>
    <t>Per AA2020VU1180, Per latest MFRS9 checklist, customer's account is to be classified as EWS due to the following:-
1. Accounts are more than 2 month MIA with other Financial Institutions.                                                            2. Account is also habitually in arrears.
However, due to the risk of customer, BC is incline to remain customer under WL for better monitoring purpose.</t>
  </si>
  <si>
    <t>Per condition imposed by management on 27/08/2020 in last review  under AA2020VU1180, the account to be classified as impaired  if there is non-compliance of monthly reduction of 10k and file to be sent for recovery.                                                              Request for RA represented again on 02/12/2020 per management instruction on those earlier declined cases. Approval for RA obtain per FCM2020VU1144.                                                                                                                                                                                                                                    Below are amongst the approval obtained.      
1. To reinstate OD limit of RM500K with TOD of RM16,870-00.
2. To defer monthly reduction of RM10K for 6 months monthly reduction shall commence on 01/06/2021.                                                                                                                                                       3. Monthly interest is to be serviced every month.                                                                  
RA emplaced on 28/12/2020 and conditions are complied with. 
4. Per AA2021VU1035, account remain watchlist and half yearly review. AA is currently pending approval.</t>
  </si>
  <si>
    <t>UNILINK OUTDOOR SDN. BHD.</t>
  </si>
  <si>
    <t>Hit 1 JT i.e. breach of financial covenant i.e. No further non-trade advances to director/related parties  and Subordination of related co’s advances of at least RM500K to our financing.</t>
  </si>
  <si>
    <t>a) No further advances is allowed to related co/subsidiary without the Bank’s consent and to be capped at RM16mil to be reflected in audited A/C for FYE1/2020 onwards. 
b) The advances from subsidiaries to be capped at RM2.7mil and this to be reflected in the audited A/C for FYE1/2020 onwards. 
c) BD to consider reviewing the pricing upwards should there be future non-compliance with the 2 breached conditions.
d) BD to address the pricing in the next review should RRWA still remain in negative.    
e) Account to be put under half yearly review under Strategy A per policy
f) Account under exit with fresh quarterly reduction of RM25k over existing half yearly SF of RM35.9k. (account shall be fully secured in Jul 2023)
g) Compliance of SJPP/WCGS guidelines. 
h) Fresh JSG by Ong Kah Wee (if not executed yet) within 1 month (additional 1 month unadvised) from date of RLO.
i) conditions imposed in the recent review as follows: -
 I) Advances to related companies/subsidiary shall not exceed RM16mil;
 II) Advances from director related companies/ subsidiaries to be not be less than RM2.7m from FYE31/01/2021 and onwards.
 III) Compliance of SJPP/WCGS guidelines</t>
  </si>
  <si>
    <t>Augmented Technology Sdn Bhd</t>
  </si>
  <si>
    <t>JT 2 &amp; JT6</t>
  </si>
  <si>
    <t xml:space="preserve">Per AA2021VU1008, account is classified as Watchlist due to triggering of the followings:-
JT2:- Ratting triggered
BRR had increased by 4 notches from BRR16 (Original BB's rating) to BRR20 (Current rating) due to high OD utilization and also unsatisfactory conduct of account by directors.
JT6:- Breach of covenant i.e Extension of construction on the proposed office building from 01/07/2020 to 01/10/020 (with additional 2 month silent basis 01/12/2020).
</t>
  </si>
  <si>
    <t xml:space="preserve"> Per latest review approved, 28/1/2021 account should be under yearly review. TF-i3 of RM3,057,859.39  already redeem on 15/02/2021. Leaving only CGC  TF-i of RM488,564.59 </t>
  </si>
  <si>
    <t>Lim Meow Fatt &amp; Sons Sdn Bhd</t>
  </si>
  <si>
    <t xml:space="preserve">RT / ETNLC1  </t>
  </si>
  <si>
    <t>Met 2 JT based on MFRS 9 -                                                                         deterioration in internal credit rating, Non-submission of latest financial statement. Account is  classified Watch list.</t>
  </si>
  <si>
    <t>Not subject to review</t>
  </si>
  <si>
    <t>Facilities have been reviewed under AA2020VW1006 and approved by RHBB and HOC on 11/02/2020. Account is classified under Watchlist. Repayment Assistance (RA) granted for CMTF-i facilities and emplaced accordingly.</t>
  </si>
  <si>
    <t>SYMBION PHARMA SDN BHD</t>
  </si>
  <si>
    <t>specifically imposed</t>
  </si>
  <si>
    <t xml:space="preserve">No trigger as per FRS9 but this to remain under watch list as imposed by HOC in last review vide AA2020VZ1034 due to rating triggered resulted from poor financial performance &amp; doubtful 1st way out. 
Action to be taken by BD:
1) BD is to address on the formal succession plan in next group review 
2) BD is to relook on the remedial action for continuous breach of existing covenant for positive TNW in the next group review.
</t>
  </si>
  <si>
    <t>Kintas (M) Sdn Bhd [Winnie/Syahmi]</t>
  </si>
  <si>
    <t>Specifically Imposed 
    JT</t>
  </si>
  <si>
    <t>Met 1JT via 124642020VY1175 Per MFRS 9 - hit 1 JT due to auditors remark on going concern hence account it classified as Watchlist</t>
  </si>
  <si>
    <t>Renewal AA 124642020VY1175  was approved on 27/06/2020.  Next Review Date Due in June 2021. Specifically imposed by GCC due to auditors remark on going concern hence account is classified as Watchlist.</t>
  </si>
  <si>
    <t>Uhin-Group</t>
  </si>
  <si>
    <t>GINOVA MARKETING SDN BHD</t>
  </si>
  <si>
    <t>RT, ET4 &amp; ET5</t>
  </si>
  <si>
    <t>Based on AA2021VZ1001 a/c hit 3JT: 
[1] Detorioration in internal credit rating of the borrower/customer from original rating
[2] Qualified auditor’s report/ Auditor’s remark that question solvency/ going concern.
[3] Breach of covenants which include i.e.  Gearing ration is above 4.0x that had been imposed as condition.</t>
  </si>
  <si>
    <t xml:space="preserve">[1] Current account satisfactory conducted. Payment of Term Loan is prompt.
[2] OD under yearly reduction of RM100k until the OD fully settled. Higher OD rate from BLR - 2.1% to BLR - 0.50%.
[3] Renewal approved on 26/1/2021.
</t>
  </si>
  <si>
    <t>JIWA PANDUAN SDN BHD</t>
  </si>
  <si>
    <t>Per AA2020vx1159,  Borrower has met 1 JT i.e rating trigger due to drop in origination rating for HP (BRR 15 to BRR 21),</t>
  </si>
  <si>
    <t>RLO pending acceptance.                                                                                                                                                                                    Account is classified as WL due to high CL utilisation &amp; BRR rating of 21 (original HP rating is 15) &amp; subject to half yearly review. Risk is being mitigated is the account is under exit program &amp; Pricing is already high at BFR +2 % p.a. for this customer. Reduction of RM2k/month effective October 2020 as customer is under BNM Moratorium earlier (despite the reduction of CMCL of RM2k effective Oct 2020 - after BNM mora period).</t>
  </si>
  <si>
    <t>23XXXC</t>
  </si>
  <si>
    <t>Sterling Glory Sdn Bhd</t>
  </si>
  <si>
    <t>Met 2 JT based on MFRS 9 -                                                                                                                                                                                                                                                                                        Deterioration in internal credit rating and breach of financial covenants with no remedy. Account to be remained under Watchlist.</t>
  </si>
  <si>
    <t>Facilities has been reviewed under AA2020VW1064 approved by DCA and SCM on 12/05/2020. Account is remained Watchlist. Payment of Term Financing is prompt.</t>
  </si>
  <si>
    <t xml:space="preserve">AMLION PERSONAL CARE MFG SDN BHD </t>
  </si>
  <si>
    <t>Based on AA2020VZ1031, a/c hit 1JT:
[1] Rating Trigger. The BRR deteriorated from 14 to 16 due to the unsatisfactory conduct of director's accounts, and the high utilization of borrower's OD facility.</t>
  </si>
  <si>
    <t>[1] Based on AA2020VZ1031, a/c hit 1JT i.e Rating has dropped from BRR 14 to BRR 16 due to the unsatisfactory conduct of director's accounts, and the high utilization of borrower's OD facility. However, FRR improved from 'C' to 'B' due to the reduction (sinking fund) of limit on facilities from RM1.5mil to RM1.27mil, while SJPP guarantee (70%) of RM1.05mil remains valid.
[2] Account satisfactory &amp; tradelines is within limit.</t>
  </si>
  <si>
    <t>PA BUILDERS GROUP</t>
  </si>
  <si>
    <t>GRM COMPOSITE WOOD (M) SDN BHD</t>
  </si>
  <si>
    <t xml:space="preserve">i. Met 2 JT due to Rating Triggered and Breach in financial covenant.
ii. No remedy on its high gearing while supporter also was rated at BRR 16 under high risk credit profile.
</t>
  </si>
  <si>
    <t>3. Others</t>
  </si>
  <si>
    <t>GRM Composite wood (M) SB acct is reviewed together with PA Builders SB acct, under PA Group review. Latest AA2020HV1351 in Nov 2020.</t>
  </si>
  <si>
    <t>VME Broadcast Sdn Bhd</t>
  </si>
  <si>
    <t>As per AA2020VX1091, Based on IA Checklist, customer hits 1 JT,JT 2(a): Deterioration in internal credit rating due to deterioration in financial performance i.e. dropped in turnover and PBT by 58% &amp; 87% respectively.</t>
  </si>
  <si>
    <t>Asper AA2020VX1091, Account remain under WL untill next review ie: 22/5/2021. Risk is mitigated in view account is fully secured against upfront 3rd party FDR.  
Conduct of account is satisfactory</t>
  </si>
  <si>
    <t>MAJU ENGINEERING SERVICES SDN BHD</t>
  </si>
  <si>
    <t>BD TEAM 3 - PJBC</t>
  </si>
  <si>
    <t xml:space="preserve">
Event Triggered (breach of financial covenant) </t>
  </si>
  <si>
    <t xml:space="preserve">1. On the financial covenant, it is mitigated with remedy as it is off-set against the amount due to directors of RM 968k vis-a-vis RM 413k of amount due from directors. 
2. Based on the last review, in view of the post GE14, this A/C has been included to address on the ability to secure projects which we seen as minimal concern. Conduct of account with us has been satisfactory with minimal utilization thus far mainly confine to OD &amp; BG under General Line. BCF is unutilized, hence proposed to convert part of it to unadvised basis.
3. MIAs noted in borrowings of Directors with other FIs.
4. Review AA2020HV1272 remain WL  due to account hit ET6; breach of financial covenant with no remedy i.e. no further advances to director. </t>
  </si>
  <si>
    <t>40799e</t>
  </si>
  <si>
    <t>Leesa Formula Sdn Bhd [Fiza / Wee Sern] 412101-622365</t>
  </si>
  <si>
    <t>RT, ET5</t>
  </si>
  <si>
    <t>Per MFRS 9 checklist, borrower hit 2 JTs : 
i. RT : Rating had deteriorated by 8 notches from BRR 11 to BRR 19.
ii. ET5 : Material uncertainty related to going concern which indicates company incurred a net loss of RM99,251 and as of that date, the company's total current liabilities exceeded its current assets by RM1,289,866 with shareholders deficit of RM1,146,959.
Hence, this account is to be classified under Watchlist.
Nevertheless, it is an existing triggered account under Impaired-Performing since 19/11/2019 due to 3 JT triggered.
Request to mitigate the account from Impaired-Performing to Watchlist is included in this AA2020VY1302.</t>
  </si>
  <si>
    <t xml:space="preserve">Renewal AA122772020VY1302 was approved on 03/11/2020. Next review date in Nov 2021.  Request to mitigate Account from impaired to Watchlist was approved by Management. RA approved for Allow servicing of monthly interest from Oct 2020 to 30 Sept 2021 and To extend the financing tenure for 1 year and to revise the instalment.
</t>
  </si>
  <si>
    <t>DEFENCE VENTURE SOLUTIONS SDN. BHD.</t>
  </si>
  <si>
    <t xml:space="preserve">Rating Triggered and 
thus warrants for Watchlist classification
</t>
  </si>
  <si>
    <t>(Acct related to Wira Syukur Grp)
1. The account is under "Watchlist" status as it hit 1JT i.e. rating triggered as per FRS9 impairment checklist.
2. Review of AA20HV1316 approved on Nov 2020.</t>
  </si>
  <si>
    <t>DPI KONSULT SDN BHD</t>
  </si>
  <si>
    <t>RT, EWS6 &amp; EWS2</t>
  </si>
  <si>
    <t>Based on AA2020VZ1418, a/c hit under 1JT &amp; 2EWS:-
[1] Rating Triggered due to the unsatisfactory conduct of borrower's account, as they have maintained a continuous 1 MIA over the past 7 months on a HP facility maintained with other FI.
[2] Breach in financing covenants 
[3] Shift in risk category from 'Moderate' to 'High',</t>
  </si>
  <si>
    <t xml:space="preserve">[1]  Base on AA 2020VZ1418, a/c hit 1JT &amp; 2EWS, mitigation requested to Normal but declined by management. Account maintin in WL.
[2]  The cashline-i/BG-I totalling RM790,000 are currently secured against upfront and SF totalling RM729k. The limits will be fully secured on 1.5 years through existing half-yearly SF of RM20,0000.
[3] Account satisfactory conducted and tradelines within limit. </t>
  </si>
  <si>
    <t>POINTGATE SYSTEMS SDN BHD</t>
  </si>
  <si>
    <t xml:space="preserve">Based on AA2020VZ1275 approved on 4/8/12020 a/c not hit any JT but Mgmt was approved the account to be maintain in WL
</t>
  </si>
  <si>
    <t xml:space="preserve">[1]  Based on AA2020VZ1275 approved on 4/8/2020, a/c maintain under WL. 
[2] OD quarterly reduction of RM15k w.e.f. 1/10/2020
[3]  Account satisfactory conducted.
</t>
  </si>
  <si>
    <t>KEDAI BUKU MAJU EDAR SDN BHD</t>
  </si>
  <si>
    <t>No latest management a/c submitted despite more than 12 months from its last audited completed as at FYE30/6/2019. Hence, this a/c would be under Watchlist due to event trigger.</t>
  </si>
  <si>
    <t>1. AA2021VV1028
2.Satisfactory conduct of Account.</t>
  </si>
  <si>
    <t>24209B</t>
  </si>
  <si>
    <t>Aluminium Alloy Industries Sdn Bhd</t>
  </si>
  <si>
    <t>Facilities have been reviewed under AA2020VW1201 approved by BCH and HOC on 10/01/2021. Account is remained under Watchlist.</t>
  </si>
  <si>
    <t>Sunzen Grp</t>
  </si>
  <si>
    <t>SUNZEN CORPORATION SDN BHD</t>
  </si>
  <si>
    <t>Based on AA2020VZ1399 a/c hit 1JT:
[1]  The auditor comments that the company have material going Concern issue.</t>
  </si>
  <si>
    <t>[1] Based onAA2020VZ1399, a/c hit 1JT i.e  The auditor comments that the company have material going Concern issue.
[2] 1/2 yearly review approved on  21/12/2020
[2] Account satisfactory conducted, tradelines is within limit and payment of TF-i is prompt.</t>
  </si>
  <si>
    <t>KSL PD Engineering Sdn Bhd</t>
  </si>
  <si>
    <t>Facilities have been reviewed under AA2021VW1001 and 2021VW1002 approved by RHBB and HOC on 25/01/2021. Account is classified as Watchlist for deterioration in internal credit rating and breach of financial covenants.</t>
  </si>
  <si>
    <t>28299E</t>
  </si>
  <si>
    <t>KM PRECISION (M) SDN BHD</t>
  </si>
  <si>
    <t xml:space="preserve">rating triggered (BRR deteriorated from 8 to 19). </t>
  </si>
  <si>
    <t>OD limit reduced to RM250k with immediate effect.</t>
  </si>
  <si>
    <t>BRAS VENTURES BERHAD</t>
  </si>
  <si>
    <t xml:space="preserve">ET6 </t>
  </si>
  <si>
    <t xml:space="preserve">Based on AA2021VZ1037 approved on 8/3/2021, a/c hit 1JT: 
[1]  Breach of covenants covering financial  - capping on negative variance  </t>
  </si>
  <si>
    <t>[1] 1/2 yearly review approved on  8/3/2021
[2] Base on AA2021VZ1037, a/c classified under WL.
[2] Account satisfactory conducted.</t>
  </si>
  <si>
    <t xml:space="preserve">CLASSIC GOLD AND JEWELLERY SDN BHD
</t>
  </si>
  <si>
    <t xml:space="preserve"> Event Triggered - JT 5: Qualified auditors report/Auditors remark that questions solvency/going concern based on audited FS2018. (Mitigated from Watchlist to EWS approved by RHBB &amp; HOC vide last renewal AA2019VV1161 dated 20/09/2019)
C) Early Warning Signal Triggers - Item 7. Others (Account classified as EWS vide AA2019VV1161)
</t>
  </si>
  <si>
    <t xml:space="preserve">1) AA2020VV1155 renewal approved on 9/9/2020. (Innovans's Group)
2) Stage 2 : WL
3) OD already under quarltery reduction program of RM25k until fully settled. </t>
  </si>
  <si>
    <t>VELOCITY SPORTS EQUIPMENT SDN BH</t>
  </si>
  <si>
    <t>JT 2 &amp; JT 8</t>
  </si>
  <si>
    <t xml:space="preserve">Trigger [JT2] and Litigation [JT8] due to Borrower’s on-going case against MMN/directors of MMN </t>
  </si>
  <si>
    <t>1) AA2020VV1216 approved on 31/12/2020
2) Mitigate from WL to EWS not supported.
3) Satisfactory conduct of Account. 
CEM Comment
• BC requested to mitigate the account from WL to Normal. However, our concern remains on the weak KFIs due to high Pre-tax loss incurred at RM1.77M (per FY19) and sustainability of the business and cashflow (as commented earlier) thus, request for mitigation is not supported. Suggest account is to be under Half-yearly review.</t>
  </si>
  <si>
    <t>CCS Group</t>
  </si>
  <si>
    <t>PRODUCTIVE SUMMIT SDN BHD</t>
  </si>
  <si>
    <t>Rating trigger with deterioration by 6 notches from BRR 8 (first origination in) to BRR 14 due to distribution of revenue</t>
  </si>
  <si>
    <t>1. AA2021VV1261
2. Stage 1 : WL (Mitigate to Normal not suported - Given potential drop in revenue, high exposure to Bangladesh @ 85% and high forex loss aggravated by leakages year on year)</t>
  </si>
  <si>
    <t>181XX</t>
  </si>
  <si>
    <t xml:space="preserve">KHL Printing Co Sdn Bhd (LWS/Winnie) </t>
  </si>
  <si>
    <t>ET4, ET5</t>
  </si>
  <si>
    <t>Per MFRS9, the account triggerd 2 JT as below : ET5 : Breached on condition and ET4 : Material uncertainly related to Going Concern as Per Audited Account FYE 2019. Based on the above the account is to be Classified as Watchlist and Account already classified under watchlist since 03/10/2018. However,  the account is already under exit program.</t>
  </si>
  <si>
    <t>Renewal AA No. 1210122021VY1069 was approved on 28/03/2021. Next Review date is September 2021. This account is under exit program where by tradeline is on half yearly reduction of RM500K and OD Half yearly Reduction of RM50K.</t>
  </si>
  <si>
    <t>KMC Packaging Sdn Bhd (Iftaz/Vin)</t>
  </si>
  <si>
    <t xml:space="preserve">Specifically Imposed 
 </t>
  </si>
  <si>
    <t>Per MFRS 9 checklist, this account does not hit any JT. However in last renewal, the Management had approved (per CEM) the account is to remain under Watchlist.
Request to mitigate the account from Watchlist to EWS is included in this AA2020VY1213.</t>
  </si>
  <si>
    <t xml:space="preserve">Latest Renewal AA122222020VY1213 was approved on 04/08/2020. Next Review August 2021. Request  for mitigation from WL to EWS was declined by Management. Account to remain under WL.  Account is satisfactory conducted thus far.                                          </t>
  </si>
  <si>
    <t>OCONNORS ENGINEERING SDN BHD</t>
  </si>
  <si>
    <t>RT &amp; ET4[b]</t>
  </si>
  <si>
    <t>Based on AA2020VZ1180, a/c hot 2JT:-
[1] Rating deteriorated from 5 to 15 due to non-submission of audited accounts from shareholder company hence causing the supporter rating to go to default 19. 
[2] Non submission of latest audited/draft/unaudited financial statements/12 month ManagementAccountsmore than 12 months from the shareholder companys financial year closing.</t>
  </si>
  <si>
    <t xml:space="preserve">[1] Based on AA2020VZ1180, a/c classified under WL.
[2] Account satisfactory conducted. Tradelines is within limit. </t>
  </si>
  <si>
    <t>NSK BEARINGS (MALAYSIA) SDN BHD</t>
  </si>
  <si>
    <t>RT &amp; ET4[a]</t>
  </si>
  <si>
    <t>Based on AA2020VZ1138, a/c hit 2JT:-
[1] Rating deteriorated from 5 to 19 due to non-submission of audited accounts.
[2] Non submission of latest audited/draft/unaudited financial statements for 9 months from company's financial year closing.</t>
  </si>
  <si>
    <t xml:space="preserve">[1] Based on AA2020VZ1138, a/c classified under WL.
[2] Account satisfactory conducted. Tradelines is within limit. </t>
  </si>
  <si>
    <t>SILVER RIDGE SDN. BHD.</t>
  </si>
  <si>
    <t>EW1</t>
  </si>
  <si>
    <t>Based on AA2020VZ1350, a/c maintain under WL due to:
[1] Account that are more than 2 months in arrears with other lenders/Banks.</t>
  </si>
  <si>
    <t xml:space="preserve">[1] Based on AA2020VZ1350 approved on 02/10/2020. 
[2] Account satisfactory and tradelines within limit.
</t>
  </si>
  <si>
    <t>TRANSLIFT SDN BHD</t>
  </si>
  <si>
    <t>Based on AA2020VZ1381, a/c hit 2JT:
[1] Rating Triggered  due toTurnover deteriorated from RM15.5mil in FY2018 to RM8.46mil in FY2019)
[2] Breach of covenants covering financial (To maintain TNW at RM9.0mil and above at all times)</t>
  </si>
  <si>
    <t>Based on AA2020VZ1381, a/c hit 2JT:
[1] Rating Triggered 
[2] Breach of covenants covering financial (To maintain TNW at RM9.0mil and above at all times)
[3] Tradelines is within limit.</t>
  </si>
  <si>
    <t>SUNZEN BIOTECH BERHAD</t>
  </si>
  <si>
    <t>Based onAA2020VZ1401, a/c hit 1JT:
[1]  Rating triggers: rating drop from 6 (previous rating) to 9.</t>
  </si>
  <si>
    <t>Based onAA2020VZ1401, a/c hit 1JT:
[1]  Rating triggers: rating drop from 6 (previous rating) to 9.
[2] Tradelines is within limit.
[3] To cancel the entire unadvised limit in the next review should financial performance continue to deteriorate / remain in red &amp; 1st way out is doubtful.</t>
  </si>
  <si>
    <t>10 INFINITY SDN BHD</t>
  </si>
  <si>
    <t>Based on AA2020VZ1413 a/c hit 2JT:-
[1] Rating Triggers- the account triggers rating as rating have deteriorated by 2 notches from 13 (previous rating) to 15 due unsatisfactory conduct of account, arise as a result of 1x 1MIA in HPs maintain by borrower with other FI.
[2]  Breach of financial condition: submission of creditors aging list i.e. submission of creditors aging list.</t>
  </si>
  <si>
    <t>[1] Account satisfactory conducted. 
[2] Renewal was approved on 24/11/2020
[3] Declassification from Watchlist is not supported. A/c maintain in WL.</t>
  </si>
  <si>
    <t>DATUMSTRUCT (M) SDN BHD</t>
  </si>
  <si>
    <t>EWS1</t>
  </si>
  <si>
    <t xml:space="preserve">Based on AA2020VZ1469 a/c hit 1EWS:-
[1] Account with 2 or more MIA with other lender/bank.
      However, CEM imposed for the account to remain in Watchlist 
      due to weak financial performance (as per Audited FYE2019)
     and  unsatisfactory conduct of account.  Comfort given as 
     borrower  have been banking with Maybank for more than 10 
      years.                                                                     </t>
  </si>
  <si>
    <t xml:space="preserve">[1] Renewal was approved on 27/01/2021, a/c classified under WL.
[2] Tradelines limit to be reduced by RM350k on unadvised basis
</t>
  </si>
  <si>
    <t>SATAR EMPIRE SDN. BHD.</t>
  </si>
  <si>
    <t xml:space="preserve">Based on AA2020VZ1312, a/c hit 2JT &amp; 1EWS:
[1]  Deterioration in internal credit rating of the borrower/customer from original rating due to unsatisfactory due to 1 incidence of 2MIA TL with other FI for the past 6 months. 
</t>
  </si>
  <si>
    <t xml:space="preserve">[1]  Based on AA2020VZ1312, a/c hit 1JT, a/c classified under WL.
 As confirmed by borrower, it is due to technical error. Thus, it indicates that the borrower is not in a financial distress.
[2] Account satisfactory conducted and tradelines within limit. </t>
  </si>
  <si>
    <t>T H HIN HOME TECH SDN BHD</t>
  </si>
  <si>
    <t xml:space="preserve">Based on AA2020VZ1370, a/c hit under 1JT:-
[1] Rating deteriorates BRR 12 to BRR 14 compared to last review. This is due to 2 incidence of 1-2MIA which is Hire Purchase and Personal Loan/Financing. However arrears has been regularised.
</t>
  </si>
  <si>
    <t>[1]  Base on AA 2020VZ1370, a/c hit 1JT, mitigation requested to Normal but declined by management. Account maintin in WL.
[2]  Account satisfactory conducted and tradelines within limit. 
[3] Half yearly reduction of RM50k on OD until fully cancelled/settled. 
Thereafter continue with the tradeline. The reduction to commence on 1/1/2021</t>
  </si>
  <si>
    <t>Oxyhin</t>
  </si>
  <si>
    <t>OXYHIN SDN BHD</t>
  </si>
  <si>
    <t>Based on AA2020VZ1466, a/c hit 1JT:
[1] Breach in financial covenants, minimum security coverage or loan to value (LTV) ratio with no identified cure/remedy within 12 months or agreed waiver via appropriate Authority Limit of Banks legal rights. 
The following financial covenant is breached:-
 1. Advances to related party to capped at RM 500k.  
 2.Dividend declaration should not be more than 50% from the PAT.</t>
  </si>
  <si>
    <t xml:space="preserve">Base on AA2020VZ1466, a/c hit 1JT:
[1] Breach in financial covenants minimum security coverage or loan to value (LTV) ratio with no identified cure/remedy within 12 months or agreed waiver via appropriate Authority Limit of Banks legal rights.
[2] Account satisfactory conducted and tradelines within limit. </t>
  </si>
  <si>
    <t xml:space="preserve">4390X </t>
  </si>
  <si>
    <t>BBR CONSTRUCTION SYSTEMS (M) SDN BHD(NEW)</t>
  </si>
  <si>
    <t>Per latest renewal BRR deteriorated from 15 to 17 due to deterioration of financial for customer in 2020. Nevertheless, conduct of accounts are satisfactory</t>
  </si>
  <si>
    <t>Per AA2021VX1035, Account is Rating Triggered and EWS Triggered and as such warrants for Watchlist classification. CRRS rating deteriorated from BRR 15 to 17 mainly due to deterioration in financial performance of both Borrower and its Corporate Guarantor.
Satisfactory conduct and repayment record of Borrower’s, its Directors’ and Corporate Guarantor’s accounts based on our OCISS checking and CBM report in the past 6 months. 
Customer has utilised BG &amp; no BG claim thus far</t>
  </si>
  <si>
    <t xml:space="preserve">0910XG </t>
  </si>
  <si>
    <t>PETROHORIZON SDN BHD</t>
  </si>
  <si>
    <t>EWS 2 &amp; JT6</t>
  </si>
  <si>
    <t>Customer hit EWS 2 "Migration from Moderate to High rating category.". Customer also hit JT 6 Breach of Covenants. Therefore, customer is classified as WL based on MFRS 9 Checklist. Request to declassify the account is made in this AA but declined by mgmt.</t>
  </si>
  <si>
    <t>As per AA2021VX1022, Customer had breached the 10% variance on 2019 account compared to 2018 account, account classified under WL. Request to declass from WL to normal is not supported . 
CUsotmer only maintain BG facility with security cover of 40%, Satisfactory conduct of current accounts &amp; no claim on BG thus far</t>
  </si>
  <si>
    <t>TEKAD COMMUNICATIONS (M) SDN BHD</t>
  </si>
  <si>
    <t xml:space="preserve">A/c watchlist – Non compliance of terms and conditions. Due to deterioration of financial performance and unsatisfactory conduct of proposed  that next review to be submitted by 30/6/2021. </t>
  </si>
  <si>
    <t>Based on latest AA2020VX1197, Due to deterioration of financial performance and unsatisfactory conduct of proposed  that next review to be submitted by 30/6/2021.  
BC to encourage borrower to channel more deposit to our bank. Account under Wl n half yearly review
Next review by Jun 2021. Utilisation confined to BG only. No claim on BG thus far.</t>
  </si>
  <si>
    <t xml:space="preserve">SRS POWER ENGINEERING SDN BHD </t>
  </si>
  <si>
    <t>Based on AA 2020VX1122,  Customer has hit JT 2a " Rating Triggered" as BRR has dropped 4 notches from BRR 10 to BRR 14 due to enhancement of CRRS Large Corporate Scorecard on 17/07/2020. &amp; unsatisfactory conduct of HP with BMW.</t>
  </si>
  <si>
    <t>As per renewal AA2020VX1122, BRR deteriorated from 10 to 16 (after sensitise 1mia)  under current review due to the enhancement of CRRS large corporate scorecard dated 17/7/20 &amp; unsatisfactory of HOP payment with Other FI (BMW). As the rating had dropped, customer triggered JT 2 in IA checklist &amp; classified as WL account.
BC will closely monitor this account. Conduct of accounts are satisfactory.</t>
  </si>
  <si>
    <t>GLADRON CHEMICALS SDN.BHD</t>
  </si>
  <si>
    <t xml:space="preserve">Per  AA2020VX1052, Customer has hit JT 6 'Breach of Covenants' due to non-compliance with the condition 'Dividend payment is to be capped at 50% of PAT for the year w.e.f Audited FYE31/12/2018. Therefore, customer is classified as Watchlist based on MFRS 9 Checklist. </t>
  </si>
  <si>
    <t>Per AA2020VX1052, Account to remain as WL pending detail clarification on EC hit. To submit FCM to current JAL (i/o RHBB SAL) per timeline proposed. BC to address the repayment plan by the immediate Holding Co. in next review. Director, Mr Lee Haw Hann to furnish information on summon by GAD and to be satisfied by RHBB (for both companies) not later by Dec 2020.
BC has obtained information on the summon served and to put up FCM accordingly. FCM  approved in Jan 2021
- Latest renewal pending approval</t>
  </si>
  <si>
    <t>RITAMIX SDN BHD</t>
  </si>
  <si>
    <t>R</t>
  </si>
  <si>
    <t xml:space="preserve">Per  AA2020VX1050, Customer has hit JT 6 'Breach of Covenants' due to non-compliance with the condition 'Dividend payment is to be capped at 50% of PAT for the year w.e.f Audited FYE31/12/2018. Therefore, customer is classified as Watchlist based on MFRS 9 Checklist. </t>
  </si>
  <si>
    <t>Per AA2020VX1050, Account to remain as WL pending detail clarification on EC hit. To submit FCM to current JAL (i/o RHBB SAL) per timeline proposed. BC to address the repayment plan by the immediate Holding Co. in next review. Director, Mr Lee Haw Hann to furnish information on summon by GAD and to be satisfied by RHBB (for both companies) not later by Dec 2020
BC has obtained information on the summon served and to put up FCM accordingly. FCM approved in Jan 2021
- Latest renewal pending approval</t>
  </si>
  <si>
    <t>LATIMAX SYSTEMS SDN BHD</t>
  </si>
  <si>
    <t xml:space="preserve">As Per AA2020VX1090, Customer hit 1 JT i.e. JT 2 - Deterioration in rating from BRR 12 to BRR 14 due to dropped in financial performance i.e. Turnover &amp; PBT. Thus, account classified under Watchlist.
</t>
  </si>
  <si>
    <t>4/5/2020</t>
  </si>
  <si>
    <t>As per AA2020VX1090, Conduct of accounts is satisfactory. Facility is fully secured against FDR. BC will declass during annual review in 2021.</t>
  </si>
  <si>
    <t>LTL Realty Sdn Bhd</t>
  </si>
  <si>
    <t>ETNLC1 / ET5</t>
  </si>
  <si>
    <t>Met 2 JT based on MFRS 9 -                                                                                                                                                                                                                                                                                   Non submission of latest financial statement 2017 and auditor's remark on going concern.</t>
  </si>
  <si>
    <t>Facility has been reviewed under AA2018VW1072 and approved by BCH and HOC on 13/06/2018. Account remained under Watchlist. Payment of Term Financing is prompt.</t>
  </si>
  <si>
    <t>Edaran Komachi Sdn Bhd</t>
  </si>
  <si>
    <t>Rating deteriorated by 3 notches from BRR 14 to BRR 17 due to high OD utilization.</t>
  </si>
  <si>
    <t xml:space="preserve">1. Account classified as WL per last review mainly due 1 JT met i.e. rating trigger. Rating dropped from 14 to 17 (from 1st BB rating) as account migrated from RSME in 2019. BC already requested for declassification but not supported. Request to maintain pricing was approved by DCA.                                                                                                                                    2. Per latest AA2021VU1042, customer BRR is 15 and  falls  under EWS. However, the account still pending approval.                                                        </t>
  </si>
  <si>
    <t>MN MILLENIUM SECURITY SDN BHD</t>
  </si>
  <si>
    <t>MNMS hits item 5 under Event Trigger, therefore account is classified as watchlist.  Request to mitigate but CEM not keen to support -since there is no latest financial performance is submitted).</t>
  </si>
  <si>
    <t>QUBE INTEGRATED MALAYSIA SDN.BHD</t>
  </si>
  <si>
    <t>Breach in financial covenent imposed on advances to related company.</t>
  </si>
  <si>
    <t>Per latest review, account to be classified under WL due to event Triggered which breach financial covenant imposed on advances to related companies. BC request mitigation from WL to EWS.  Upon approved, management imposed remain WL.</t>
  </si>
  <si>
    <t>Norwest Group</t>
  </si>
  <si>
    <t xml:space="preserve">NORWEST HOLDINGS SDN BHD </t>
  </si>
  <si>
    <t>2JTs triggered ie Rating and Breach of Financial Covenant which warrants the account to be classified to WL</t>
  </si>
  <si>
    <t>1. AA2020HV1067 &amp; AA2020HV1081 Acct to maintain in WL. 
2. Moved from EWS to WL.
3. The APG of RM10mil issued for the JKR B20 project has been returned for cancellation.</t>
  </si>
  <si>
    <t>MEACS CONSTRUCTION SDN BHD</t>
  </si>
  <si>
    <t>BD TEAM 1 - BSDBC</t>
  </si>
  <si>
    <t>2JTs triggered ie Rating and Event Triggered which warrants the account to be classified to WL</t>
  </si>
  <si>
    <t>1. Construction sector - To maintain the account under WL for monitoring purpose.  
2. No O/S under BCF line. Renewal has been approved and limit has been reduced to RM19.1mil.
3. We have suspended line pending customer to revert on succession plan.
4. The facilities, reviewed recently and remain under suspension/until succession issue addressed.</t>
  </si>
  <si>
    <t>PEMBINAAN GABUNGAN HANDAL SDN BHD</t>
  </si>
  <si>
    <t>NEW CONCERN DURING LATEST REAC MEETING 24-6-20 (Projecy behind schedule)</t>
  </si>
  <si>
    <t>NEW CONCERN DURING LATEST REAC MEETING 24-6-20 (Project behind schedule)
EOT 4 has been obtained until 20/2/2021. Review approved.
PBG clean portion is RM70k.</t>
  </si>
  <si>
    <t>KCJ ENGINEERING SDN.BHD.</t>
  </si>
  <si>
    <t>1. No contract assigned.
2. Current BCF limit at 10.5 mil. 50% of BCF limit to be converted to unadvised if no contract assigned by 31/01/2021.
3. Latest renewal AA2020HV1303 approved
4. Customer has submitted 2 contract worth RM104.5mil and RM85.97mil from JKR for financing under BCF on 21/01/2021</t>
  </si>
  <si>
    <t>JOPAMI SDN BHD</t>
  </si>
  <si>
    <t>Rating Triggered  - High risk rating 
ET - non compliance of subordination of directors’ advances</t>
  </si>
  <si>
    <t xml:space="preserve">high risk rating and non compliance of subordination of directors’ advances. The account is to be placed under WL. The Subordination of Directors' advances has been excuted on 1 Dec 2020. </t>
  </si>
  <si>
    <t>MDZ group</t>
  </si>
  <si>
    <t>ARAH MAHIR SDN BHD</t>
  </si>
  <si>
    <t>1 JT i.e. "Non submission of latest audited/draft/unaudited financial statements/12 month Management Accounts more than 12 months from the companys financial year closing".</t>
  </si>
  <si>
    <t xml:space="preserve">Per FRS9, borrower hit 1 JT i.e. "Non submission of latest audited/draft/unaudited financial statements/12 month Management Accounts more than 12 months from the companys financial year closing".
BD will submit FCM for declassification from Watchlist to Normal under JAL upon AA renewal approved in view the facility is fully secured
</t>
  </si>
  <si>
    <t>PTIS ENGINEERING SDN BHD</t>
  </si>
  <si>
    <t>Several OTB's in Jan '19 for Pulau Gading Project.</t>
  </si>
  <si>
    <t>1. Interim review with proposed reduction has been approved. FCM2019HV1028. BCF reduced by RM32 mil to RM20.25 mil.
2. Only BG O/S now. Account cleanup still in progress.
3. 2020 AA submitted and approved.
4. account warrants for watchlist classification and subject to half yearly review.
5. advances to related parties to be capped at RM901k (per FY2019).
6. BD to consider cancellation of unadvised BCF line in the event no utilisation of BCF line and financial performance continue to deteriorate in the next review</t>
  </si>
  <si>
    <t>41002B</t>
  </si>
  <si>
    <t>NAZA TTDI SENTRALIS SDN.BHD.</t>
  </si>
  <si>
    <t>1. Submission of R&amp;R via AA20HV1014
i.  request to step up repayment of BL O/S RM15.15mil from 3 mths to 12 mths repayment
ii. waiver JSG
iii. added CG of NAZA Corporation  Holding SB
iv. request LU from customer to channel proceed of sales of land to the Bank.
2. R&amp;R approved &amp; emplaced on 1/4/2020.
3. the repayment had been up to date after received proceed Kajang Land, i.e. RM8.55mil on 3/11/2020.
4. TL O/S of RM733k had been fully settled on 14/12/2020.  Current loan exposure is BG limit of RM 3mil. No outstanding thus far
5. Total EF with us is RM65mil, the utilised EF is RM61.44mil and unused EF is RM3.56mil.
6. Per EAC meeting dd 22/2/21, management decide to cancel  BG by not allowing renewal of BG for Sentralis and to exit Naza group. Renewal approved subject to BG of RM3mil fully secured by 1 to 1 FDR.</t>
  </si>
  <si>
    <t>TTDI HARTA SDN BHD</t>
  </si>
  <si>
    <t>1. Facilities fully secured on one-to-one basis.
2. Facilities to be cancelled on 6 April 2021 should it remain unutilised</t>
  </si>
  <si>
    <t>NAZA TTDI SEGARIS SDN.BHD.</t>
  </si>
  <si>
    <t>1. Maintain WL as per 2020 Group review of Naza TTDI Group.
2. BG [Fin] reduction by RM4.0M from RM8 mil making new limit of RM4.0M. 
3. Higher pricing by 25 bps on TTDI Segaris 
4. cancellation of BG RM4.0mil in the event BG of RM3.28mil is returned for cancellation or upon its expiry (26/5/2021) whichever is earlier.</t>
  </si>
  <si>
    <t>NAZA GROUP</t>
  </si>
  <si>
    <t>NAZA COMMUNICATIONS SDN BHD</t>
  </si>
  <si>
    <t>1. Existing facility is fully secured against 100% MD placement. No claims on BG thus far.
2. WL due to Rating Triggered.</t>
  </si>
  <si>
    <t>URITEC TEAM (M) SDN BHD</t>
  </si>
  <si>
    <t>1. JT2/Rating Triggered
2. JT6/Breach in financial covenant
Migration of portfolio from moderate-risk to high-risk.</t>
  </si>
  <si>
    <t>1. Renewal of existing banking facilities.
2. Cancellation of unadvised facilities and convert the BCF line of RM4.0mil to unadvised. As for the unadvised limit of RM 4.0 mil, we will encourage the customer to actively assign / utilize it; failure to do so BD Team will review the account in the next review to either cancel the unadvised limit of RM 4.0 mil as well.
3. Waiver of existing financial covenant i.e subordination of directors’ advances of RM312,000-00.
4. To maintain minimum TNW of RM5mil
5. Financial covenant of Non-trade advances to director/related parties varied to Non-trade advances to director/related parties shall not exceed RM143,000-00 and to be reflected in your Audited Accounts for Financial Year End (FYE) 31/03/2020 onwards.
6. AA2020HV1334 approved on 30/11/2020.
7. FCM2021HV1014 approved by 2/4/2021, 
EWS Acct,assignment of contract (Mahkamah Project), yearly review, conversion of unadvised to advised RM4.0mil, reinstate RM5.45mil to unadvised.</t>
  </si>
  <si>
    <t>MARIMO LAND SDN BHD</t>
  </si>
  <si>
    <t>1. Rating triggered
2. ET - Non submission of latest FS</t>
  </si>
  <si>
    <t>The development project namely O'Hako in Puchong had been completed by the borrower since Dec 2019. Our BL had been fully repaid, with remaining BG of RM 5.5 mil for HDA purposes. BG is on fully secured basis against upfront deposit. No claims on the BG thus far.</t>
  </si>
  <si>
    <t>JPT Consulting Engineers Sdn Bhd</t>
  </si>
  <si>
    <t xml:space="preserve">Per MFRS9, customer hit 1 RT as follow : RT : Rating deteriorated  by 2 notches to BRR 13 from BRR 11 due to deterioration of financial performance in FYE2019. Hence, the account is to be placed under Watchlist. </t>
  </si>
  <si>
    <t xml:space="preserve">Renewal AA 624782021VY1031 was approved on 26/02/2021.  Next Review Date Due in Feb 2022. Account maintain under Watchlist. </t>
  </si>
  <si>
    <t>SL Ng Group</t>
  </si>
  <si>
    <t xml:space="preserve">SL Ng Trading Agency Sdn Bhd </t>
  </si>
  <si>
    <t>3JM</t>
  </si>
  <si>
    <t>BDT JB</t>
  </si>
  <si>
    <t>Breach in financial covenant, no further trade advances to related parties (2019 : RM50,908)</t>
  </si>
  <si>
    <t>Group review approved on 16/06/2020.</t>
  </si>
  <si>
    <t>Eng Hiap Seng Group</t>
  </si>
  <si>
    <t>Eng Hiap Seng (Rengit) Sdn Bhd</t>
  </si>
  <si>
    <t>BDT BP</t>
  </si>
  <si>
    <t>FCM no: 2017JX4014: re-classify from SMA. 2 JT, breach Fin cov &amp; negative CAO.</t>
  </si>
  <si>
    <t>22/09/2020</t>
  </si>
  <si>
    <t xml:space="preserve">Borrower continue to be placed under WL for close monitoring due to high utilization on the trade facility and deterioration in financial. Sales mainly contributed by related companies but these companies' financial are not impressed. Besides, we also  found some irregularity on its trade bills conduct after the main sponsor passed away, now 2nd generation took over the company.
Group review approved on 30/12/2020, account to remain under WL.
RA Scan approved on 06/01/2021. FCMs (for both Islamic and Conventional)  for RA approved on 12/02/2021. Accepted on 01/03/2021 - RA emplaced on 12/03/2021 (Conv). </t>
  </si>
  <si>
    <t>Majupadu Group</t>
  </si>
  <si>
    <t>Tenaga Nusantara Sdn Bhd</t>
  </si>
  <si>
    <t>EWS 6</t>
  </si>
  <si>
    <t>Specifically imposed by Credit Review on 05/03/2020 due to concern on repayment risk</t>
  </si>
  <si>
    <t>Conduct of account is satisfactory. To maintain relationship.
Group review submitted and approved on 05/12/2019. Subordination of advances from related companies reduced from RM20.0M to RM12.0M.
Recent meeting were held with borrower to discuss on the impact on current MCO.    Borrower cash flow  is tight due to rental refund and also rental rebate (50%). For April 2020, account need to place under WL for close monitoring.
RA on deferment of monthly payment thru FCM No.2020HJ1133 approved on 21/08/2020. Date Emplaced : 24/09/2020    
Last discussion with borrower on the liquidation of one of its main tenor - MBO. 2nd RA submitted on 25/11/2020 and approved on  04/12/2020 - SLO accepted on 21/12/2020.</t>
  </si>
  <si>
    <t>Al-Ikhsan Sport Sdn Bhd</t>
  </si>
  <si>
    <t>RT &amp; TT2</t>
  </si>
  <si>
    <t>-Hit 1 JT triggered due to drop in rating,  due to the change in model parameter for Large Corporate
-A/cs with Auto HP in 3-MIA</t>
  </si>
  <si>
    <t>During Q1 FY2021 FRS exercise, noted that there have 5 HPs with our Auto Finance in 3-MIA. Checked with Auto Finance RAQM noted that due to expired a/c i.e. outstanding due to final instalment that supposed to be settled in Nov 2020. Due to the above, we classified the account under WL.
Tp reclassify the account under normal in next exercise as the above mentioned HPs have been paid and closed in the end of March 2021</t>
  </si>
  <si>
    <t>Mena Jaya Oil &amp; Fats Sdn Bhd</t>
  </si>
  <si>
    <t>Johor Bahru</t>
  </si>
  <si>
    <t>RT
ET 4</t>
  </si>
  <si>
    <t>During the review , rating has been dropped from 7 to 14 mainly due to the deteriorated of the company's financial. Moreover as per latest audited account FYE 2018, the auditor has draw attention on material uncertainty related to going concern i.e CL has extended the CA</t>
  </si>
  <si>
    <t>The declassification to normal is deferred until the novation is completed with all other undertaking and ring-fencing mechanism emplaced. Account is satisfactory conduct for the next 6 months</t>
  </si>
  <si>
    <t>Kensington Green Specialist Centre Sdn Bhd</t>
  </si>
  <si>
    <t>Rating trigger , dropped from  7  to 13</t>
  </si>
  <si>
    <t>Cashline-i &amp; BG-i fully drawdown. ; TF-i fully released on 05/05/2020.
Deferment of TL repayment (RA) approved and emplaced on 30/09/2020.
Annual review approved on 14/10/2020 .  Waiver of debenture recently approved by management</t>
  </si>
  <si>
    <t>55101B</t>
  </si>
  <si>
    <t>Tasek Maju 
Group</t>
  </si>
  <si>
    <t>Theme Crystal Sdn Bhd</t>
  </si>
  <si>
    <t xml:space="preserve">The rating dropped from 9 (original rating ) to 17 mainly due to weakening financial. The Declining revenue year on year and net loss position </t>
  </si>
  <si>
    <t xml:space="preserve">RA application was approved on 21/09/2020 and emplaced on 20/10/2020. 
Latest review (AA no. 2020JZ1431) was approved on 07/01/2021, subject to “The submission of half yearly status report to monitor the conduct of account and the performance of Hotel”. 
</t>
  </si>
  <si>
    <t xml:space="preserve">Peck Seong </t>
  </si>
  <si>
    <t xml:space="preserve">Peck Seong Realty Sdn Bhd </t>
  </si>
  <si>
    <t>Muar</t>
  </si>
  <si>
    <t>Specifically imposed by management as per latest Group Review</t>
  </si>
  <si>
    <t>na</t>
  </si>
  <si>
    <t>04-May-2020</t>
  </si>
  <si>
    <t>11</t>
  </si>
  <si>
    <t>07-Oct-2020</t>
  </si>
  <si>
    <t>14 Jan 2021</t>
  </si>
  <si>
    <t>Request for the declassification to Normal is deferred until borrower submit the Audited Report FY2020 and showing it has achieved profit.  ( AA 2020JV1143)</t>
  </si>
  <si>
    <t>San Seng Lee (Mersing) Sdn Bhd</t>
  </si>
  <si>
    <t>Batu Pahat</t>
  </si>
  <si>
    <t>RT &amp;
Breach in financial covenant (capital leakages).</t>
  </si>
  <si>
    <t>Strategy A-Half yearly revew</t>
  </si>
  <si>
    <t>1. Latest review approved by management on 6/2/2021 subject to:
i) Immediate reduction of Tradeline for RM1.0M.
ii) BC is to propose reduction programme to remaining tradeline by next half-yearly review.
Iii) OD reduction programme for RM200K.
iv) Account to remain WL</t>
  </si>
  <si>
    <t>SL NG Group</t>
  </si>
  <si>
    <t>Massive Distribution Sdn Bhd</t>
  </si>
  <si>
    <t>met 1 JT i.e. Breach of financial covenant i.e. Debt gearing (defined as Bank Borrowing/ TNW) capping at 3.0X.</t>
  </si>
  <si>
    <t>06/07/2020</t>
  </si>
  <si>
    <t>Met 1 JT due to non-compliane   of debt gearing in AA no : 2019HJ1036. Request for declassify account from WL to Normal and group review approved by DCA and SCM on 29/5/2019 subject to debt gearing revised to 3.0x from 2.0x.
Annual group review approved on 16/06/2020.</t>
  </si>
  <si>
    <t>0146XA</t>
  </si>
  <si>
    <t>PYL Farming Sdn. Bhd. [NOB : Poultry Farming] [2020JU1293] [BRR : 20] Branch : Jasin</t>
  </si>
  <si>
    <t>Melaka</t>
  </si>
  <si>
    <t>RT &amp; ET</t>
  </si>
  <si>
    <t>RT - Deterioration in internal credit rating to 20 (2020JU1293; 17-08-2020)  from 9 (2019JU1265; 26-08-2019)   &amp; ET - auditors' remark question solvency</t>
  </si>
  <si>
    <t>08/09/220</t>
  </si>
  <si>
    <t>Renewal is for 6 months only for this AA. Account under RA i.e. conversion of Trade Bills to TL oif RM15,957,481.71. RA emplaced on 28/09/2020. Next Review : March 2020. 2nd RA approved on 25/01/2021 to [A] to extend approved RA repayment tenure from 3.25 years (inclusive 4 months interest servicing) to 6 years (inclusive 1 year interest servicing on step up basis i.e. profit of RM73,361.42 to be serviced from 1/10/2020 till 30/09/2021; 60 equal monthly principal payment as follows : i) 13 - 24 monthly principal payment of RM150,000.00, ii) 25 - 48 monthly principal payment of RM258,333.00, iii) 49 - 72 monthly principal payment of RM333,333.00   [B] to allow exisitng IFDR account RM2,356,628.33 @ 8.1.2021 to be converted to FSRA in the form of IFDR. Any amount liquidated to serve the interest / installment should be replaced with similar amount within 14 days. LO dated 29-01-2021 issued and accepted on 19/02/2021. Pending emplacement month 1 - 12 : Service interest; 13-24 -RM258,333.00 and 49 - 72 - RM333,333.00.</t>
  </si>
  <si>
    <t>Nautec Materials Sdn Bhd</t>
  </si>
  <si>
    <t xml:space="preserve">RT
ET4
</t>
  </si>
  <si>
    <t>As per latest MFRS9, the customer is classified as Watch list due to 2 JTs met as follows :-
Rating Trigger - Deterioration in internal credit rating of the borrower/customer from from BRR 12 (as at 27/11/2015) to BRR 21 (as at 19/01/2021).
Qualified auditors report/Auditors remark that questions solvency/going concern.
BC to maintain the account under Watch list.</t>
  </si>
  <si>
    <t xml:space="preserve">Customer requested for RA in early August. However, after further discussion with their management, they decided not to proceed with the RA
Half yearly review was jointly approved by RHBB and HOC on 26/01/2021, subject to:-
1. Submission of Audited Report FY2019 for Nautec Pte Ltd by 30/04/2021 (plus two month unadvised till 30/06/2021).
</t>
  </si>
  <si>
    <t>Majupadu Development Sdn Bhd</t>
  </si>
  <si>
    <t>Potential financing for its upcoming retail mall &amp; shop offices in Bandar Newpark.
Group review submitted and approved on 04/12/2019.
Application for BL and financing of Tesco's building has been declined by Credit Scan Committee.
Potential R&amp;R due to unable to launch project during this MCO period and tight cash  flow for it related company may not able to support its cash flow. Files will be transferred to EASE Team after MCO lifted.
Account need to place under WL for close monitoring.  Request for RA via AA No.2020LH1021 approved on 21/08/2020 ; Date Emplacement : 18/09/2020.
2nd RA put up by Ease Team has been approved ad accepted by customer.</t>
  </si>
  <si>
    <t>SKS Group</t>
  </si>
  <si>
    <t>SKS Builders Trading Sdn Bhd</t>
  </si>
  <si>
    <t xml:space="preserve">Rating dropped from BRR 8 to BRR 12 </t>
  </si>
  <si>
    <t xml:space="preserve">Annual group review approved on 03/09/2020. 
To raise FCM to seek ratification on non approval granted on dividend issuance. </t>
  </si>
  <si>
    <t>TSK Grp</t>
  </si>
  <si>
    <t>TSK Metal Sdn Bhd</t>
  </si>
  <si>
    <t>Deterioration in internal credit rating from 4 (original rating) to 13.</t>
  </si>
  <si>
    <t xml:space="preserve">Group review approved on 20/7/2020.  Financial Statement received on 10/11/2020.
Re-rating done via CM2020HJ1154 and 1156 approved by MDBB and HA on 25/01/2021 subject to pricing to be increased if RRWA below threshold in the next review. </t>
  </si>
  <si>
    <t>Malee Mineral Water Sdn Bhd</t>
  </si>
  <si>
    <t>Non-compliance to existing covenant for Dividend capping of 50% of PAT</t>
  </si>
  <si>
    <t>1. Latest review approved by management on 6/2/2021 subject to:
a) Group review is under half-yearly review.
Request for RA submitted via FCM2020JX1123 was approved by management on 9/9/2020. RA (Package 2) has been emplaced on 16/10/2020.
Conduct of account remains satisfactory and repayment is prompt.</t>
  </si>
  <si>
    <t>New Family Foodcourt Sdn Bhd</t>
  </si>
  <si>
    <t>ET 4</t>
  </si>
  <si>
    <t>Qualified auditors report/Auditors' remarks that question the counterparty's solvency/going concern or any other opinions that give rise to more severe concerns</t>
  </si>
  <si>
    <t>2nd RA expected route on 6/4/21</t>
  </si>
  <si>
    <t xml:space="preserve">Tiger Excellent Wood Sdn Bhd </t>
  </si>
  <si>
    <t>Hit 2 JT</t>
  </si>
  <si>
    <t>Met 2JT ie time triggered and rating triggered however this acct is specifically imposed by GCC during REAC meeting on 19/11/2020.</t>
  </si>
  <si>
    <t>21</t>
  </si>
  <si>
    <t xml:space="preserve">Half
Yearly </t>
  </si>
  <si>
    <t>N</t>
  </si>
  <si>
    <t>R&amp;R was emmplaced on 30/09/2020 currently account was satisfactorily conducted.</t>
  </si>
  <si>
    <t>Pecko (M) Sdn Bhd</t>
  </si>
  <si>
    <t>Per latest MFRS 9 revealed 2 JT met and the account still maintain under watchlist due to the following:-
• Auditors remark that questions solvency/going concern - As per Audited Acc as at 31/12/2017, Auditor draw attention `that the company current liabilities exceeded its current assets by RM11.5mil.
• The events or condition indicate that a material uncertainty exist that may cast significant doubt on the company liability to continue as a going concern.
• Breach of covenants covering financial i.e: At least 50% of business transaction is to be channelled to Maybank Islamic Berhad (MIB).</t>
  </si>
  <si>
    <t>BC request for declassification from WL to normal during current review but pending approval</t>
  </si>
  <si>
    <t xml:space="preserve">33XXXG </t>
  </si>
  <si>
    <t xml:space="preserve">Wei Tat Stainless Industries Sdn Bhd </t>
  </si>
  <si>
    <t>RT: Deterioration in internal credit rating by 8 notches from BRR13 to BRR21.</t>
  </si>
  <si>
    <t xml:space="preserve">The customer is under  exit program. More aggressive exit strategy need to impose by BC during the next review. RA has been approved and emplaced on 9/12/20.
</t>
  </si>
  <si>
    <t>Bakri Junction Ballroom Sdn Bhd</t>
  </si>
  <si>
    <t>Hit 1 JT i.e item 3(ii)</t>
  </si>
  <si>
    <t xml:space="preserve"> Non-submission of latest Audited acc. For more than 12 months</t>
  </si>
  <si>
    <t>9</t>
  </si>
  <si>
    <t>15-May-2020</t>
  </si>
  <si>
    <t>14 Jan2021</t>
  </si>
  <si>
    <t xml:space="preserve">BC will put up declassification by June 2021. </t>
  </si>
  <si>
    <t>Perkhidmatan Kargo Tumpatan Sdn. Bhd. (NOB : Importers and wholesalers of maize, tapioca starch and other cereal products.) [AA No. : 2020JU1151) [BRR : 12] Branch : Taman Melaka Raya</t>
  </si>
  <si>
    <t>ET 10 - Adverse remarks news afecting the borrower / customer's business &gt; 50% of the company's turnover in the future.</t>
  </si>
  <si>
    <t>Yeary</t>
  </si>
  <si>
    <t>Quarterly reduction of RM100K is to be imposed on Trade Lines limit upon expiry of moratorium period by 01/11/2021.  RA under FCMCM2021JU1010 - [A] Extension of current outstanding maturing trade bills - BA on open account basis, IF and TR for RM5,999,969.20 up to six (6) months [from the maturity date of each trade bills]; [B] Cancellation of FEC of RM10M.  Emplaced on 26/02/2021. [AA was reviewed based on audited FS for FYE 31/08/2019]</t>
  </si>
  <si>
    <t>Cawanmas Beverage Industries M Sdn. Bhd.</t>
  </si>
  <si>
    <t>ET4, TT</t>
  </si>
  <si>
    <t>Qualified Auditor's report/ Audit's remark that questions solvency going concern due to deficits in current ratio.
System tagged SMA of one of the OD due to monthly interest of about RM3.477 has not been serviced over the past 6 months despite the o/s is within limit.</t>
  </si>
  <si>
    <t>Conduct of account remain satisfactory and repayment is prompt. 
Group review approved on 30/12/2020.</t>
  </si>
  <si>
    <t>Teobros</t>
  </si>
  <si>
    <t>Kirana Maksima Sdn. Bhd. [NOB : Investment holding] (2020JU1220) Branch : Taman Malim Jaya</t>
  </si>
  <si>
    <t>ET 5 - Auditor raised doubt on going concern as current ratio is less than 1x</t>
  </si>
  <si>
    <t>12</t>
  </si>
  <si>
    <t>√</t>
  </si>
  <si>
    <t>TL repayment is prompt and uptodate. To remain as WL until submission of FS 2020. MCO questionnaire done, no RA required.  [AA was reviewed based on audited 30/06/2019]</t>
  </si>
  <si>
    <t>Plastrade Grp</t>
  </si>
  <si>
    <t>Plastrade Materials Technology Sdn Bhd</t>
  </si>
  <si>
    <t>Breach convenant i.e. gearing capping of 4.0x</t>
  </si>
  <si>
    <t xml:space="preserve">Group review approved on 10/06/2020.   Issues on bad debts  addressed via FCM No.2020HJ1187, noted by GCC.
</t>
  </si>
  <si>
    <t>41001D</t>
  </si>
  <si>
    <t>KT Lee</t>
  </si>
  <si>
    <t>Prospek Kini Sdn. Bhd. [NOB : property developer) [2021JU1004 &amp; 2021JU1006)  Branch : Cheng</t>
  </si>
  <si>
    <t>RT  - Deterioration I internal credit rating to 15 (2021JU1004 &amp; 6; 07-02-2021)  from 13 (2014JU1239)</t>
  </si>
  <si>
    <t>15</t>
  </si>
  <si>
    <t xml:space="preserve">Rating dropped was due to enhancement of CRRS rating. MCO questionnaire done, no RA required. Request to declassified into normal not supported in view company has no going project i.e. no identified source of repayment while for the project in MITC still under planning stage. [AA was reviewed based on audited 31/12/2019] 
</t>
  </si>
  <si>
    <t>3T Industries Sdn Bhd</t>
  </si>
  <si>
    <t>Per latest MFRS 9 revealed 1 JT met and the account is under watchlist due to the following:-
Term Loan
Latest Rating Date:15/4/20
Current Rating:19
Origination Rating Date :15/07/2016
Origination Rating:12
Overdraft
Latest Rating Date:15/4/20
Current Rating:19
Origination Rating Date :16/10/2018
Origination Rating: 11
Dropped in BRR from 11 (moderate risk) to 19 (high risk) due to i.e:increased in OD utilization from medium to high utilization
Breach of covenants i.e gearing ratio to be capped at 4x</t>
  </si>
  <si>
    <t>BC maintain the account under WL due to high risk customer
RA approved 14/10/20. Accepted 27/10/20. Emplaced on 5/11/20</t>
  </si>
  <si>
    <t>S.P.I Holdings Sdn Bhd</t>
  </si>
  <si>
    <t>Qualified Auditor's report/ Audit's remark  under ‘Material uncertainty related to going concern’ and breach on financial covenant.</t>
  </si>
  <si>
    <t>Conduct account remain satisfactory and repayment is prompt. Group review submitted in Nov 19 and approved on 02/12/2019.   JSG execution on 28/06/2020.
Annual review approved on 30/12/2020, account to remain under WL.</t>
  </si>
  <si>
    <t>Kazakon Sdn Bhd</t>
  </si>
  <si>
    <t xml:space="preserve">Rating dropped from 15 to 19 &amp; Breach of financial covenant </t>
  </si>
  <si>
    <t>Strategy B - Yearly review</t>
  </si>
  <si>
    <t xml:space="preserve">1. Latest review approved by DCA &amp; SCM on 26/2/2021 subject to:
a. BC to advice the key persons to maintain good conduct of accounts with other banks/FI.
b. Higher pricing by 25bps instead of 50bps. </t>
  </si>
  <si>
    <t>Telic Farm Sdn. Bhd. (NOB : Poultry farming i.e. production of quail egg, chicken egg, layer old hen and breeding of layer quail birds.) [2020JU1377] Branch : AlorGajah</t>
  </si>
  <si>
    <t>RT  - Deterioration I internal credit rating to 16 (2020JU1377; 27-10-2020) from 14 (2017JU5372; 07-12-2017)</t>
  </si>
  <si>
    <t>16</t>
  </si>
  <si>
    <t>Strategy A - Half Yearly</t>
  </si>
  <si>
    <t xml:space="preserve">The company rating dropped to 16 in view of the following:
a) Dropped of the company key financial indicator for FYE2019.
b) High utilisation of the OD facilities from low in the previous AA.
[Renewal was done based on audited FS FYE 30/06/2019] Request to declassified account to EWS submitted via FCM No. : CM2020JU1153 and was declined on 17/08/2020 (by RHBB). SRF had been released on 17/08/2020. RA under FCM CM2020JU1198 approved and emplaced to allow extension of maturity 6 outstanding IF - I for another 6 months; and to allow servicing of fixed profit of RM11,900.00 for a period from 1-10-2020 till 30-09-2021 and to resume monthly repayment of RM27,182.00 on 1-10-2021. </t>
  </si>
  <si>
    <t>San Seng Lee Realty Sdn Bhd</t>
  </si>
  <si>
    <t>1. Latest review approved by management on 6/2/2021 subject to:
a) Group review is remain under half-yearly review. 
Request for RA submitted via FCM2020JX1129 was approved by management on 18/9/2020. RA (package 2) has been emplaced on 16/10/2020.
Conduct of account remains satisfactory and repayment is prompt.</t>
  </si>
  <si>
    <t>Kurnia Saling Development Sdn Bhd</t>
  </si>
  <si>
    <t>ET5 - breach of financing covenant for TNW and qualified opinion by Auditor</t>
  </si>
  <si>
    <t xml:space="preserve">1. Latest review approved by RHBB &amp; HOC on 9/2/2021.
2. The account hit 2 JT2 ie auditors remark on solvency and going-concern, and breach of financial covenant (TNW). To maintain under WL status.
3. Customer is requesting for repayment assistance as the plantation was impacted by recent flood in Kuala Krai where the estate is located. Management suggested that RA to be rationally assessed by BB as the company had shown financial redflags for quite some time. If repayment continue to be supported by secondary source, MBB should not grant further exposure. </t>
  </si>
  <si>
    <t>Cahaya Aulia Sdn Bhd</t>
  </si>
  <si>
    <t>BRR dropped by 4 notch from 14 (Moderate Risk Categories) to 18 (high risk categories) due to the following :-
1.Unsatisfactory conduct of account of the company, related parties and corporate guarantee.
2.In this current review, Supporter rating (CG) : item in the CRRS (part 1: C4) value of largest contract Completed of RM121 (denomination of RM000). In previous review via AA 2018JZ1040, value of largest contract completed is inadvertently stated full amount instead of in denomination of RM000 i.e: RM11,449.72.</t>
  </si>
  <si>
    <t>As per current review under AA 510162020JZ1348 company maintain under high risk customer. However, conduct of account is satisfactory</t>
  </si>
  <si>
    <t>SKL Piling  &amp; Construction Sdn Bhd</t>
  </si>
  <si>
    <t xml:space="preserve">In this review, the customer met 1 JT i.e. RT.  Hence, account to be classified from EWS to WL.
Rating dropped by 3 notches from 15 to 18 mainly due to unsatisfactory conduct of account both company and related accounts, high OD utilisation and under Qualitative Info, Part IB-Contract Details C-9f (performance secured contracts) &amp; C-9g (average annual value of secured contracts) changed from good to fair based on its current contracts in hand. </t>
  </si>
  <si>
    <t>WL-A</t>
  </si>
  <si>
    <t>1..Maintain</t>
  </si>
  <si>
    <t>Last review approved on 24/12/2019. Pricing maintain as per status quo approved by Mr.Tan Kwang Miang via email dated 27/12/2019.
Cashline-i 1 &amp; 2 under SJPP subject to half yearly reduction until full settlement.  RA scan approved on 02/12/2020 and emplaced on 30/12/2020.
Latest review approved on 22/12/2020. Cashline-i reduced by RM50k.</t>
  </si>
  <si>
    <t>New @ Oct 2020</t>
  </si>
  <si>
    <t>Restoran Osman (Jb) Sdn Bhd</t>
  </si>
  <si>
    <t>Rating has dropped to BRR 20 due to weak financial performance i.e: Dropped in sales from RM15.7mil (2016) to RM14.5mil (2017) and also unsatisfactory conduct of account of the company.</t>
  </si>
  <si>
    <t>2nd Rahas been approved via FCM No. 2021JZ1025 &amp; 1026 on 7/3/21 and emplaced on 31/3/21</t>
  </si>
  <si>
    <t>Stor Tawakal Sdn Bhd 
(from EWS-May)</t>
  </si>
  <si>
    <t>RT: Deterioration from BRR 17 to BRR 18 by 1 notch 
ET4: Going concern highlighted in Audited Report FYE 31/12/2018. 
Declassification may only be considered once audited FY2019 obtained as per CEM's condition</t>
  </si>
  <si>
    <t xml:space="preserve">The OD facility is on monthly reduction of RM50k w.e.f. 01/03/2019.
Half-yearly review was approved on 03/12/2020, subject to:-
1. To submit audited FY2019 showing no adverse variance of more than 5% against that in draft account 2019 in respect of revenue, PBT and TNW. 
2. Account to be remain as Watch List as per GCCCIP. 
3. To provide tenancy agreement entered between Mytech and borrower in the next review.
Repayment Assistance (RA) on the existing banking facility i.e. OD - To defer the monthly reduction of RM50,000-00 which should be commenced on 01/01/2021 to 30/9/2021 was approved on 24/01/2021. RA emplaced on 4/3/2021
</t>
  </si>
  <si>
    <t>MNPL Aluminium Centre Sdn Bhd
(New-Mar)</t>
  </si>
  <si>
    <t>Borrower's rating has dropped by 7 notches from BRR 6 (from the date TL is originated 2010) to BRR 13 in this review</t>
  </si>
  <si>
    <t>Quarterly reduction programme on the tradelines of RM100k w.e.f 1/5/2021</t>
  </si>
  <si>
    <t>3100X</t>
  </si>
  <si>
    <t>Muafur Industries Sdn Bhd</t>
  </si>
  <si>
    <t>Hit 1 JT item ii(e) rating trigger</t>
  </si>
  <si>
    <t xml:space="preserve">Rating Triggered </t>
  </si>
  <si>
    <t>17</t>
  </si>
  <si>
    <t>PBT dropped from RM1.3mil to only RM99k suggest to continue tagged under WL and subject to half-yearly review (as per approval 28/12/2020 via AA2020JV1185)</t>
  </si>
  <si>
    <t>N.A.</t>
  </si>
  <si>
    <t>Sin Huat Press (Melaka) Sdn Bhd [NOB : Printing of packaging materials, paper and related products] (2021JU1079)  Branch : Taman Malim Jaya</t>
  </si>
  <si>
    <t xml:space="preserve">RT - Deterioration in internal credit rating to 14 (2021JU1079; 17-03-2021)  from 8 (2015JU1039)   </t>
  </si>
  <si>
    <t>14</t>
  </si>
  <si>
    <t>TLs repayment is prompt and uptodate. Conducted MCO questionnaire, customer no require RA. (Renewal was based on audited FS for FYE 31/12/2019)</t>
  </si>
  <si>
    <t>Plextech (Malaysia) Sdn Bhd</t>
  </si>
  <si>
    <t xml:space="preserve">Current review the a/c is placed under  Watch List due to 1 JT met. i.e. Rating triggered against its 1st TL origination BRR 5.
Current Rating is 11 [Moderate risk]. 
</t>
  </si>
  <si>
    <t>15/05/2020</t>
  </si>
  <si>
    <t>Renewal approved by JAL(RHBB &amp; HOC) on 30/8/19.  Request to maintain pricing despite BRR Risk category has change from Low to Moderate Risk duly appoved by DCA on 30/8/19.
Group review approved by RHBB and HOC on 10/06/2020.  Issues on bad debts addressed via FCM2020HJ1186  approved on 18/01/2021.</t>
  </si>
  <si>
    <t>From normal to WL starting Sept 2020</t>
  </si>
  <si>
    <t>Supreme</t>
  </si>
  <si>
    <t>S.P.A. Auto Group (M) Sdn Bhd  [NOB : Trading and export of automotive spare parts and investment holding.] (2020JU1193) Branch : Cheng &amp; Taman Malim Jaya</t>
  </si>
  <si>
    <t xml:space="preserve">RT - Deterioration in internal credit rating to 13 (2019JU1162; 28-05-2019)  from 6   </t>
  </si>
  <si>
    <t>TL currently in 1 month arrears @ April 2021. BC had informed and update customer accordingly. FCM raised for extension of submission of account - audited 31/12/2019 submitted.; audited 2019 submitted on 01/03/2021. [AA was reviewed based on  audited for FYE 31/12/2018].</t>
  </si>
  <si>
    <t>Malpakat Grp</t>
  </si>
  <si>
    <t>Malpakat Group Sdn Bhd</t>
  </si>
  <si>
    <t>met 1 JT i.e. ET5, breach of financial covenant due to deferment of exit program.</t>
  </si>
  <si>
    <t>Group review approved by RHBB  &amp; HOC   on 29/07/2020.  RA approved on 11/12/2020 via CM No.2020HJ1177 and emplaced on 19/02/2021.</t>
  </si>
  <si>
    <t>Maple Synergy Sdn Bhd</t>
  </si>
  <si>
    <t>Specifically Imposed by GRCM per on 17/06/2016 (AA 2016JV5066 )</t>
  </si>
  <si>
    <t>Company remain in losses over the past 3 yaers in tandem with lower sales (Property investor)</t>
  </si>
  <si>
    <t xml:space="preserve">FCM No. 2020JV1116) -  Request for decalssificaton has been approved by JAL (DCA &amp; SCM) on 9/11/2020 subject to the subordination of directors' advances is perfected first. SLO accepted and pending documentation by panel solicitor.  </t>
  </si>
  <si>
    <t>68104G</t>
  </si>
  <si>
    <t>BE Group</t>
  </si>
  <si>
    <t xml:space="preserve">Super Grade Development Sdn Bhd
</t>
  </si>
  <si>
    <t>ET4 – Qualified auditor’s report / Audit’s remark that questions solvency / going concern due to deficits in current ratio.
ET5 - breach in financial covenant. Submission of financial statement FY2017 exceeded the timeline.</t>
  </si>
  <si>
    <t>Conduct account remain satisfactory and repayment is prompt.
Annual review and declassification from SMA to WL approved by RHBB &amp; HOC on 02/12/2020.</t>
  </si>
  <si>
    <t>46999</t>
  </si>
  <si>
    <t>Orang Kampung Corporation (M) Sdn. Bhd. (NOB : Selling, distribute, export and import variety of drinks and herbal medicine.) [2020JU1221 &amp; 2020JU1224) Branch : Merlimau</t>
  </si>
  <si>
    <t>ET &amp; RT</t>
  </si>
  <si>
    <t>ET 5 - qualified auditors report / auditors' remark that questions solvency / going concern - material uncertainty related to going concern as the company's current liabilities exceeded its current assets by RM3.992M &amp; RT  - Deterioration I internal credit rating to 14 (2020JU1221; 29-06-2020 ) from 12 (CM2020JU1052; 07-12-2017)</t>
  </si>
  <si>
    <t>Half yearly reduction of RM20,000.00 over OD (504058-505903); Next reduction date : 01-08-2021. CMTF - I repayment is prompt and uptodate. Monitoring closely. MCO questionnaire done. [AA was reviewed based on management account 31/12/2019] RA under FCM, CM2020JU1203 emplaced to allow service of profit for a period from 1-10-2020 to 30-09-2021 and to resume monthly repayment on 1-10-2021.</t>
  </si>
  <si>
    <t>Profil Makmur Sdn Bhd [NOB : Engaged in project management, consultancy, construction, property development and investment holding ] (2019JU1303) Branch : Melaka Main</t>
  </si>
  <si>
    <t>RT  - Deterioration I internal credit rating to 15 (2019JU1303; 01-10-2019) from 13 (2012JA1040; 31/03/2012)</t>
  </si>
  <si>
    <t>BRR dropped due to drop in KFI per latest Audited FYE31/12/2018. Next review : October 2021. MCO questionaire conducted.  [AA was reviewed based on management account 30/06/2019] - RA under AA 2020JU1307 approved to service CMTF - i profit only for a period from 1-10-2020 to 1-03-2020, and monthly instalment of RM29,306.00 to resume thereafter, emplaced on 13/10/2020. RA expiring on 01/03/2021. Verbally confirmed by customer, they would not extend 2nd RA since their 2nd phase development is more than 50% completion wih 50% sales at this moment and also, Kujaya (hostel tenant) has started to pay their monthly rental last 3 years ago. They will effect the rentals to us.</t>
  </si>
  <si>
    <t xml:space="preserve">Panoramic Excellence Sdn Bhd </t>
  </si>
  <si>
    <t xml:space="preserve">Hit 1 JT </t>
  </si>
  <si>
    <t>Rating triggered from 14 to 17 during renewal</t>
  </si>
  <si>
    <t>Account reviiwed vai AA 2021JV1001. Approval by JAL on 17/01/2021 subject to account to be under WL for close monitoring.</t>
  </si>
  <si>
    <t>CSF Food Industries  Sdn. Bhd. (NOB : Manufacturing, processing and trading of boiled and peeled quail eggs as well as frozen quail meat.) [AA no. : 2021JU1053) Branch : Cheng</t>
  </si>
  <si>
    <t xml:space="preserve">RT - Deterioration in internal credit rating to 12 (2021JU1053; 18/02/2021)  from 9 (2019JU1073; 28/02/2019) </t>
  </si>
  <si>
    <t>Rating had dropped due to A] drop in Key Financial Indicator B] 2 MIA in the Term loan and C] weaker supporter rating of which has declined to BRR 16. All TL repayment is uptodate @ April 2021. [AA was reviewed based on management account 31/12/2020]</t>
  </si>
  <si>
    <t>4922X</t>
  </si>
  <si>
    <t>Teck Song Guan Transport &amp; Trading Sdn Bhd</t>
  </si>
  <si>
    <t xml:space="preserve"> Rating dropped from 16 to 19</t>
  </si>
  <si>
    <t>Latest renewal approved by RHBB &amp; HOC on 26/1/2021 subject to:
1) Submission of unqualified Audited Account FYE31/12/2020 by 30/09/2021 or by 31/12/2021 (with 3 months unadvised basis).
2) Account remained WL despite BC had requested to declassify the account to EWS.</t>
  </si>
  <si>
    <t>Che Yu Trading Sdn Bhd</t>
  </si>
  <si>
    <t>RT
ET 5</t>
  </si>
  <si>
    <t>Per latest MFRS 9 revealed 2 JT met and the account maintain under watchlist.
1. Rating Triggered since the rating dropped by 3 notches from rating 17 to rating 20 
2. Event triggered because there is a breach of covenants in financial</t>
  </si>
  <si>
    <t xml:space="preserve">1. Concern on continuous drop in financial performance due to low FFB price and various breaches of covenants since last review.
2. To maintain under WL due to high risk customer
</t>
  </si>
  <si>
    <t>Perfect Readymix (Melaka) Sdn. Bhd. [NOB : Manufacturing of ready-mix concrete and related products] (2021JU1106) Branch : Taman Melaka Raya</t>
  </si>
  <si>
    <t>RT &amp; ET &amp; EWS</t>
  </si>
  <si>
    <t>RT  - Deterioration I internal credit rating to 18 (2021JU1106; 26-03-2021) from 15 (2020JU1322; 26-09-2020), ET 5 - qualified auditors report / auditors' remark that questions solvency / going concern; EWS 2 - Migration from 'moderate' to 'high' rating category.</t>
  </si>
  <si>
    <t>18</t>
  </si>
  <si>
    <t>1/2 yearly reduction of RM50K and RM200K imposed on CL - i and Trade - i respectively. Both reduction to commence on 1/6/2021.  Account subject to half yearly review.  Conducted MCO questionnaire, customer not require RA. [AA was reviewed based on management account  31/10/2020].</t>
  </si>
  <si>
    <t>Mixbox Furniture Industries Sdn Bhd</t>
  </si>
  <si>
    <t xml:space="preserve">Rating dropped from 17 to 21 </t>
  </si>
  <si>
    <t>1. Latest review approved by RHBB and HOC on 25/03/2021 subject to:
a. Account is to be under WL due to rating triggered from 17 to 21. Rating depleted due to 1MIA in one TL facility (borrower) and unsatisfactory conduct of director account.
b. Submission of unqualified Audited Account FYE2020 by 30/09/2021 or by 31/12/2021 (with 3 months unadvised basis).</t>
  </si>
  <si>
    <t>PNS Machinery Sdn Bhd</t>
  </si>
  <si>
    <t>Qualified auditor report</t>
  </si>
  <si>
    <t>Account classified under WL (strategy A-half yearly review) and closely monitored
Account under reduction programme. Half yearly review approved on 6/5/20.
BC to accelerate reduction of the CL-i if the performance still not improving in next review</t>
  </si>
  <si>
    <t>Pasaraya Eng Hiap Seng (Rengit) Sdn Bhd</t>
  </si>
  <si>
    <t>Breach in financial covenant, exceeded gearing cap of 3.1x, below min TNW of RM3.5mil.</t>
  </si>
  <si>
    <t>FCM no: CM2019HJ1026 submitted on 2/4/2019 request for indulgence on non-compliance of condition imposed i.e. subordination/ reduction and request for deferment until 30/4/2019 (approved).
Group review submitted in Nov 19 and approved on 02/12/2019.  JSG executed on 28/06/2020.   Annual review approved on 30/12/2020.</t>
  </si>
  <si>
    <t>Rengit Multi Trading &amp; Transport Sdn Bhd</t>
  </si>
  <si>
    <t>RT - rating dropped by 4 notches from BRR 14 (original AA) to BRR 18  due to :-
a) Higher CPP
b) Death of key sponsors.
c) Unsatisfactory conduct of director account.</t>
  </si>
  <si>
    <t>Group review approved on 30/12/2020.   JSG executed on 28/06/2020</t>
  </si>
  <si>
    <t>Optosem Technologies Sdn Bhd</t>
  </si>
  <si>
    <t>RT
ET 5
EWS</t>
  </si>
  <si>
    <t xml:space="preserve">1. JT - Rating Trigger: Deterioration in internal credit rating from BRR 9 (origination rating) to BRR 21.
2. EWS - Qualified report not due to solvency / going concern
3. EWS - Accounts that are &gt;2MIA with other lenders / banks.
Action:
RA was jointly approved by MDBB &amp; HCA on 29/09/2021. 
Latest half yearly review was approved by RHBB &amp; HOC 18/02/2021. 
Condition to be complied: Perfection of Letter of Subordination within two months i.e. by 28/02/2021 (plus one month on silent basis i.e. till 31/03/2021) – Pending from shareholder in Singapore as at to date. </t>
  </si>
  <si>
    <t>Half yearly review and RA has approved by MDBB and HCA on 29/9/20 subject to:-
i) Subordination of existing and future advances from directors/shareholders for at least RM1,695,397-00 throughout the financing tenure
ii) Advance to Directors/related companies shall not exceed RM7.0mill and to be reflected in Audited Account FY 31/12/2019 and onwards
iii) All arrears on CMTF-2 to be regularised by 30/9/2020 (Met)
iv) Such other documents or security documents as the Bank  or the Bank's solicitor may advise from time to time</t>
  </si>
  <si>
    <t xml:space="preserve">Tewara Sdn Bhd </t>
  </si>
  <si>
    <t xml:space="preserve">RT
</t>
  </si>
  <si>
    <t>As per latest MFRS9, the account was classified as Watch list as the account met 1 JT i.e. Rating trigger - Deterioration in internal credit rating from BRR 12 (Origination rating) to BRR 16 by 4 notches, due to high UR on CL-i.</t>
  </si>
  <si>
    <t xml:space="preserve">Half-yearly review was approved on 03/12/2020, subject to:-
1. Submission of unqualified Audited Report FYE31/07/2019 by 31/12/2020. Pricing of TF/Cashline is to be revised by 25 bps should borrower fails to submit the document by the stipulated deadline.
2. The deferment in execution of subordination is deferred until the next review to allow borrower to redeem all facility from the Bank. 
3. To provide the ageing of the retention sum and BC assessment on the collection risk (to be addressed in the next review).
4. To provide debtor aging and creditor ageing list in the subsequent review. BC to assess the concentration and collection risk.
Account to remain under WL with half-yearly review and site visit. 
Existing reduction program to continue until full settlement of CL-i.
Repayment Assistance (RA) on the existing banking facilities i.e. CL-i and TF-i as follows was approved on 22/01/2021, subject to:-
(a) To reduce the quaterly iFDR build-up/reduction amount from RM50,000-00 to RM10,000-00 for the CL-i held under 551333537963 from 01/03/2021 to 31/12/2021.
(b) To proceed TF-i under Package 2 as follows:-
Y1 - Profit Servicing
Y2 Onward - New instalment with tenor extended by 1 year
CEM
1. No dividend payout throughout the loan tenure.
2. No further advances to related parties / directors/ shareholders (latest advances to director/third parties reported at RM381k as at 31/12/2019).
RA emplaced on 22/2/21
</t>
  </si>
  <si>
    <t>Prima Success Realty Sdn Bhd</t>
  </si>
  <si>
    <t>A/c to be placed under Watchlist due to qualified a/c reported on going concern. But mitigated as a/c has been repaid promptly.</t>
  </si>
  <si>
    <t>21/09/2020</t>
  </si>
  <si>
    <t>Group review approved on 02/11/2020.</t>
  </si>
  <si>
    <t>Satinni</t>
  </si>
  <si>
    <t>Satinni Corporation Sdn. Bhd.  [NOB : Distribution and supply of fashion, leather products and houseware.] (2021JU1027) - Branch : Taman Malim Jaya</t>
  </si>
  <si>
    <t>ET 5 - Qualified auditor's report / auditor's remarks that questions solvency / going concern due to material uncertainty related to going concern reported in their audited report 30/6/2019 reflected from company incurred loss of RM1,010,187 during the FYE and the company liabilities exceeded its current assets by RM5,465,606, thus the shareholders' equity was a deficit of RM2,001,888.</t>
  </si>
  <si>
    <t xml:space="preserve">(1) Account to remain under WL due to unimpressive financial position i.e. dropped in sales, continuous excess. (2) Exit / reduction programme has been imposed on its OD / Tradelines (3) 2 units of shophouse has been disposed at RM1.08M pending redemption statement. (4) Part of the redemption proceeds shall be used to settle OD (i), reduce tradelines limit. The FCM had been approved on 28/10/2020 vide CM2020JU1219. The redemption proceeds of RM900K shall be used to settle the followings : i) Staff retrenchment : RM130,210.96; ii) Payment to supplier : RM119,409.84; iii) Trust Receipt : RM200,000.00 and iv) OD limit (1) reduced by RM510,000.00. As at todate, the redemption statement had been issued and all the proceed had been distributed accordingly based on the approval. Currently, o/s RM1.23M against property with OMV of RM4.65M.f [AA was reviewed based on  audited 30/06/2019]. </t>
  </si>
  <si>
    <t>KT Potential Sdn Bhd</t>
  </si>
  <si>
    <t xml:space="preserve">Johor Bahru </t>
  </si>
  <si>
    <t>As per latest MFRS9 checklist, the account is classified as Watch list as customer met 2 JTs as below:-
1. Rating Trigger - Deterioration in internal credit rating by 11 notches from BRR 8 (rating from day 1 of the TL origination) to BRR 19 mianly due to weaker financial performance over the past few years and high utilisation on OD.
2. Qualified auditors report/Auditors' remark that questions solvency/going concern</t>
  </si>
  <si>
    <t>RA was emplaced on 9th October 2020.
Half-yearly review was jointly approved by RHBB &amp; HOC on 23/01/2021, subject to:-
1. Account to remain under WL as per GCCCIP.
2. Other terms and conditions to remain.</t>
  </si>
  <si>
    <t>Inno-Wangsa Oils &amp; Fats Sdn Bhd</t>
  </si>
  <si>
    <t>Rating triggered since rating dropped by 4 notches</t>
  </si>
  <si>
    <t xml:space="preserve">The TL was emplaced on 25/02/2021. CAC had on 25/02/2021 instructed Trade Finance to cancel the trade facilities and FEC facilities. Solicitor is in the midst of preparing the Supplementary Facility Agreement to be executed by the borrower upon emplacement of the TL. Accepted 14/1/21. LO dated 31/12/20. Approved 19/12/20 via FCM No.2020JZ1187. 
Per RA scan meeting on 14/10/20, committee has decided that the RA application to be handled by EASE Team. BC had already sent the file on 23/10/20 for their further action. </t>
  </si>
  <si>
    <t>South East Technologies Sdn Bhd</t>
  </si>
  <si>
    <t>Rating drop from BRR 11 to BRR 13 due to further losses in FYE2018 and increase in OD utilization from medium to high rate</t>
  </si>
  <si>
    <t>1. Latest review approved by management on 30/6/2020 subject to:
a) Request for Watchlist declassification is not supported.
b) Submission of audited financial for Fye12/2019 by 30/09/2020 for borrower and CG.
c) Originator is to come out with revised exit program for all facilities via FCM within 3 months from approval date of this renewal AA in order to accelerate and fully exit the business strategy for this company. (FCM created CM2020JX1138, pending submission)
d) Other existing T&amp;C to remain unchanged.
2. FCM 2020JX1138 submitted. Exit programme to continue with half yearly reduction of RM100K &amp; to reduce tradeline to RM500K &amp; confined to BG facility only.</t>
  </si>
  <si>
    <t>Pure Star</t>
  </si>
  <si>
    <t xml:space="preserve">Selintang Papan Sdn Bhd </t>
  </si>
  <si>
    <t xml:space="preserve">HIT 1JT </t>
  </si>
  <si>
    <t>Triggered 2 item under Event trigger - breach of covenant &amp; on-going concern</t>
  </si>
  <si>
    <t>02 Jan 2021</t>
  </si>
  <si>
    <t>2. EXIT</t>
  </si>
  <si>
    <t>Approval by JAL via AA No 2020JV1184 on 11/10/2020 subject to account to remain under WL. Expected to put up the request for declassification by Marc 2021 with the obtainment of latest finacial/aging list.</t>
  </si>
  <si>
    <t>EHS Food Industries Sdn Bhd</t>
  </si>
  <si>
    <t>Qualified audited account and Breach of financial covenants</t>
  </si>
  <si>
    <t>Group review submitted in Nov 19 and approved on 02/12/2019.   JSG executed on 28/06/2020.   Not subject to review via CM No.2020HJ1022.</t>
  </si>
  <si>
    <t xml:space="preserve">Empayar Inspirasi Sdn Bhd </t>
  </si>
  <si>
    <t>Specifically imposed by GCC</t>
  </si>
  <si>
    <t>Non Submission of latest financial account. Losses.</t>
  </si>
  <si>
    <t>26 July, 2019</t>
  </si>
  <si>
    <t>A (exempted until next review i.e by 30/06/2021)</t>
  </si>
  <si>
    <t>Request from declassification via FCM No 2020JV1161 approved by JAL on 15/12/2020 subject to EWS only upon submission of AFS2019.  
Account is currently under Startegy A due to BRR 17 subject to half-yearly review as per BNM policy, but the approval on annual review instaed of half-yearly review has been granted by JAL (DCA &amp; SCA) on 29/07/2020. Hence, the monitoring Strategy A has been exemped until next review i.e 30/06/2021.</t>
  </si>
  <si>
    <t xml:space="preserve">Hong Seng Poultry &amp; Farming Sdn Bhd </t>
  </si>
  <si>
    <t>RT - CG's rating dropped from 12 to 16.
Negative TNW</t>
  </si>
  <si>
    <t>1) Latest renewal approved by RHBB &amp; HOC on 29/8/2020 subject to:
a) Subordination of shareholders’ advances/ equity contribution throughout the remaining loan tenor. For clarity, the minimum amount is based on o/standing figure per Audited FS FYE31/12/19.
b) BB to submit RA/ R&amp;R proposal only if the cashflow justifies the repayment under the RA.
c) HSP to remain under WL status.
d) To re-submit request to declassify HSP upon submission of its latest audited (or draft) account for FY2019 and also audited financials of Fongcheng Enterprise Sdn Bhd
2) FCM 2020JX1137 request for RA approved on 6/10/2020. (RA package 1. RA emplaced on 16/10/2020.</t>
  </si>
  <si>
    <t>8550X</t>
  </si>
  <si>
    <t>YAG college Sdn. Bhd. (NOB : College and University Education) [ 2020JU1359] Branch : Alor Gajah</t>
  </si>
  <si>
    <t xml:space="preserve">ET 6 - Breach of financial  covenants  (i.e. no adverse variance more than 10% in turnover, pretax profit and tangible networth against management account FYE 2018 ) due toTurnover had increased by 5.65% while pre-tax profit and TNW had a variance of -4.82% and -11.25%. The reason for the high variance in TNW was due to tax expenses was not included in the preparation of the management account. </t>
  </si>
  <si>
    <t>Breach financial convenant 10% variant on TNW. Unimpressive financial. PUNB recently granted RM1.0M financing on 29/01/2021. [AA was review based on management based on account 31/12/2019]</t>
  </si>
  <si>
    <t>Deenn Construction &amp; Trading Sdn Bhd</t>
  </si>
  <si>
    <t>1. Last review approved by management on 28/10/2020.
2. Lower half-yearly reduction from RM100,000 to RM50,000 as per latest renewal. (to be effective from 1/3/2021)
3. As at 28/02/2021, OD account is excess with RM75 due to interest charged. BC is monitoring the account.</t>
  </si>
  <si>
    <t xml:space="preserve">Strategic Corner Sdn Bhd </t>
  </si>
  <si>
    <t>Non submission 12 mths' Mgmt a/c</t>
  </si>
  <si>
    <t>NSTR
(TL below RM1.0m)</t>
  </si>
  <si>
    <t>Classified during MFRS 9 one -off exercise. NSTR (TL below RM1.0m)</t>
  </si>
  <si>
    <t xml:space="preserve">Cepat Ekspres Sdn Bhd </t>
  </si>
  <si>
    <t>HIT 2JT</t>
  </si>
  <si>
    <t>The account has triggered 2 item under Event trigger - breach of covenant &amp; on-going concern.</t>
  </si>
  <si>
    <t>01 Aug 2019</t>
  </si>
  <si>
    <t>13'</t>
  </si>
  <si>
    <t>Half 
yearly</t>
  </si>
  <si>
    <t>Next review in 6 months i.e July 2021 &amp; account to be under exit program. RA has been approved on 27/1/2021 on TL facility (o/s of RM239k). RA is under Package A w.e.f 1/3/2021.</t>
  </si>
  <si>
    <t xml:space="preserve">Persatuan Char Yong Muar Johor </t>
  </si>
  <si>
    <t>31-Aug-2017</t>
  </si>
  <si>
    <t>15 Nov 2016 (TL&lt;RM2.0mil NOT SUBJECT TO REVIEW)</t>
  </si>
  <si>
    <t>04 Jan 2021</t>
  </si>
  <si>
    <t>Expected to put up the request for declassifictaion by June 2021.</t>
  </si>
  <si>
    <t>Zhen Yuan Construction Sdn Bhd</t>
  </si>
  <si>
    <t>Condition imposed</t>
  </si>
  <si>
    <t>As per condition imposed in AA 51212019HJ1128, the account was to remain under WL with half yearly review</t>
  </si>
  <si>
    <t>Although none of the item in impairment checklist is not triggered. The account remain under WL for close monitoring</t>
  </si>
  <si>
    <t>Dagan Cafe Sdn. Bhd.</t>
  </si>
  <si>
    <t xml:space="preserve">Rating dropped by 4 notches from BRR11 to BRR15 </t>
  </si>
  <si>
    <t xml:space="preserve">Group review submitted in Nov 18 execpt for this account, exempted due to TL &lt; RM2.0mil. Conduct of account remain satisfactory and repayment is prompt.
</t>
  </si>
  <si>
    <t>Pasaraya Top Opal (Merlimau) Sdn. Bhd.  [NOB : Mini market] (2021JU1081) Branch : Merlimau</t>
  </si>
  <si>
    <t>RT  - Deterioration I internal credit rating to 15 (2021JU1081; 25-03-2021)  from 12 (2019DC2070)</t>
  </si>
  <si>
    <t>Rating dropped due to deterioration on their key financial indicator based on the latest FS 2019. Half yearly reduction of RM50,000.00 imposed w.e.f. 01-10-2021. [AA was reviewed based on audited 31/05/2019]</t>
  </si>
  <si>
    <t>6110X</t>
  </si>
  <si>
    <t>Mars Mobile Distribution Sdn Bhd</t>
  </si>
  <si>
    <t>Dropped in BRR from 9 to 16 due to:-
1) Dropped in financial performance 
2)unsatisfactory conduct of account of director with 2 MIA</t>
  </si>
  <si>
    <t>Account classified as WL for close monitoring purpose due to AMLA. TF-i pricing has been increased by 50bps. As at to date, prompt payment of TF-i.</t>
  </si>
  <si>
    <t>Sealiran Maju Bena Sdn Bhd [NOB : General construction works] (2020JU1435) Branch : Auer Keroh</t>
  </si>
  <si>
    <t xml:space="preserve">RT - Deterioration in internal credit rating to 16 (2020JU1435; 21-12-2020)  from 14  (2014HJ1105; 24-09-2014) </t>
  </si>
  <si>
    <t xml:space="preserve">The high BRR of 16 was due to the following :
i. Unsatisfactory conduct of related account.
ii. Unsatisfactory repayment of Term Loan and interest over the past 6 months.
iii. High Cashline-i utilisation over the past 6 months e.g. 99%.
Noted 16 MIA on 1 TL with CGC due to claims from on-going project Felda Properties.  Borrower had requested to CGC to reschedule the repayment for said TL, the request was approved on 22/6/2020. Next review : June 2021.
Customer has received payment from Felda. Contract has recommence in January 2020.
RA under FCM CM2020JU1179 approved and emplaced on 25/09/2020 to defer half yearly reduction of RM50K to  01/01/2021 and CMTF- i to service 12 months profit only and existing installment  of RM10,738.00 to commence on 1-10-2021. RA expiring on 1/10/2021. CL - i is in excess of RM59K as at 31/01/2021 .                                                                                [AA was reviewed based on audited 31/12/2019] </t>
  </si>
  <si>
    <t>Fresh N Convenient Retail (Tangkak) Sdn. Bhd. [NOB : Supermarket retailers] (2021JU1017) Branch : Jasin</t>
  </si>
  <si>
    <t>ET 5 - Qualified audit report / Auditor's remark that questions solvency / going concern. This customer reported material uncertainty related to going concern of whereby as at 31/12/2019, the company has net current liabilities of RM1.150.060 and deficit in shareholders' fund of RM410,029. During the financial year, the company also incurred a net loss of RM349,546.</t>
  </si>
  <si>
    <t>8</t>
  </si>
  <si>
    <t>Company reported losses at -RM349M. The CL - I faciity is required for their on going business. Noted that, this 2nd year in operation and the financial position is expected to improve further. The CL - I is against MBB GIA build up of RM25,000.00 (1/2 yearly). MCO questionnaire had been conducted and no RA requested. Request to declassify this borrower to EWS had been requested under AA 2021JU1017 but not supported by GCC. Thus, this account remain under WL. The declassification is not supported due to poor financial health and weak DSC. [AA was renewed based on audited 31/12/2019]</t>
  </si>
  <si>
    <t>Sigma Makro Sdn. Bhd. [nob : Property Developer] (2020JU1274) Branch : Melaka Main</t>
  </si>
  <si>
    <t xml:space="preserve"> ET 5 - Auditor's remark on current liabilities exceeded its current assets. </t>
  </si>
  <si>
    <t>The project had started in September 2019 with 30% construction progress. WL to remain until submission of audited 2019 to see whether the solvency position has improved - audited account 2019 submitted.  TL2/BF cancelled  as per borrower's letter dated 08/03/2021. MCO questionnaire done, no RA required. [AA was reviewed based on audited 31/07/2018]</t>
  </si>
  <si>
    <t>Yonku Battery Marketing Sdn. Bhd. (NOB : Dealer in all kinds of batteries) [ 2020JU1206] Branch : Taman Malim Jaya</t>
  </si>
  <si>
    <t xml:space="preserve">ET 5 - qualified auditors report / auditors' remark that questions solvency / going concern - material uncertainty related to going concern as the company had reported net loss of RM146,545.19 during the FYE 31/12/2018 and as to date, company has a capital deficiency of RM20,480.65. </t>
  </si>
  <si>
    <t>In view of solvency reported under the Audited report FYE 2018, and this customer is fall under WL. BC had imposed subordination of advances of RM200K througout tenor of the facilities. MCO questionnaire done, no RA required. [Renewal was done based on audited FS FYE 31/12/2020]</t>
  </si>
  <si>
    <t>3520XA</t>
  </si>
  <si>
    <t>TTP Fabricators Sdn Bhd
(from EWS-Sept)</t>
  </si>
  <si>
    <t>Dropped in rating by 3 notches (FROM 11 (original rating) to 14) due to several enhance in the CRRS from 2013</t>
  </si>
  <si>
    <t>To maintain the account under WL for close monitoring since customer have BG claim &amp; reported losses for the past 3 years</t>
  </si>
  <si>
    <t>Starson Industry Sdn Bhd</t>
  </si>
  <si>
    <t>Rating dropped from BRR 19 to BRR 20 is due to unsatisfactory of trade facility payment with other FI (with 1-MIA for the past 6 months).</t>
  </si>
  <si>
    <t>Account maintain under WL due to rating triggered (for original rating i.e 10). Customer managed to place of RM100k in the TL account. Customer requested for RA which has been approved on 27/10/20 and accepted. RA was emplaced on 17/12/20.</t>
  </si>
  <si>
    <t xml:space="preserve">Restoran Pei Zing (Melaka) Sdn. Bhd. [NOB : Restaurant operator] (2021JU1007) Branch : Taman Melaka Raya </t>
  </si>
  <si>
    <t>ET 6 - Breach of covenants covering financial, minimum security coverage or loan to value (LTV) ratio with no identified cure/remedy within 12 months or agreed waiver via appropriate Authority Limit of Banks legal rights. i.e. Borrower to maintain minimum TNW of RM500k throughout the loan tenure. This is to be reflected in audited FS FYE31/12/2018 onward. - According to the latest financial statement for FYE2019, the company TNW had improved and reported at RM449K due to profit reported in FYE 2019. Requst to reclassified to EWS via AA 2021JU1007.</t>
  </si>
  <si>
    <t xml:space="preserve"> Granted moratorium under FCM: CM2020JU1058. RA under FCM CM2020JU1174 emplace on 25/09/2020 to defer half yearly reduction to 01-07-2021. To remain under WL until financial performance showing an improvement.  Audited report 2019 had been received with reported PBT of RM14,283. from lossess in the previous year. [Renewal was done based on audited financial statement for FYE 31/12/2019].</t>
  </si>
  <si>
    <t>NJ Land Property Sdn. Bhd.</t>
  </si>
  <si>
    <t>ETNLC1</t>
  </si>
  <si>
    <t>Non submission latest Audited / Draft / Unaudited*FS</t>
  </si>
  <si>
    <t xml:space="preserve">Monthly repayment solely based on sponsors. Review with exit programme has been approved via AA 16JZ5351. BC to close monitor on the monthly instalment. Account NSTR (TL below RM1.0m). Our exposure mainly for land financing which currently company is dormant.  RA has been approved on 4/3/21 and emplaced on 26/3/21
</t>
  </si>
  <si>
    <t>56101</t>
  </si>
  <si>
    <t>Lucky Palace Restaurant (Melaka) Sdn. Bhd. [NOB : Operating a chinese restaurant] [2021JU1045] Branch : Taman Melaka Raya</t>
  </si>
  <si>
    <t>ET 5 - qualified auditors report / auditors' remark that questions solvency / going concern - material uncertainty related to going concern as the company had reported net loss of RM294,420.00 during the FYE31/12/2019 and as of that date, the Company has a capital deficiency of RM123,712.RT  -  Deterioration I internal credit rating to 17 (2021JU1045, 09/02/2021) from 13 (2020JU1059; 24/02/2020)</t>
  </si>
  <si>
    <t>Based on AA 2020JU1059, Management imposed reduction of RM50K w.e.f. 1-5-2020 on OD 2 facility. [AA was reviewed based on audited 31/12/2019] Customer had obtained moratorium for their existing banking facilities under FCM : CM2020JU1057. OD 1 reduction of RM30,000.00 will be deducted on 01/05/2021 and next reduction on 01/11/2021. OD (2) had been redeemed by RHB Bank.</t>
  </si>
  <si>
    <t>Classic Vantage Development Sdn Bhd</t>
  </si>
  <si>
    <t>Non-submission of latest audited financial statement FYE2017</t>
  </si>
  <si>
    <t>1. Latest renewal approved by RHBB &amp; HOC on 28/01/2021.
2. Account remained WL despite BC request to declassify to EWS in view no excess and OD will be settled in July due to final reduction.</t>
  </si>
  <si>
    <t xml:space="preserve">Astij Tekstil Sdn Bhd </t>
  </si>
  <si>
    <t>Hit 1 JT i.e. Financial trigger</t>
  </si>
  <si>
    <t>Non Submission of latest financial account. The latest avaiable audited FS is FY6/2018.</t>
  </si>
  <si>
    <t>A (exempted 
until next 
review i.e 
by 30/06/2021)</t>
  </si>
  <si>
    <t>BC will put up declassification in March 2021 during full review. Account is currently under Startegy A due to BRR 19 subject to half-yearly review as per BNM policy, but the approval on annual review instaed of half-yearly review has been granted by JAL (DCA &amp; SCA) on 29/07/2020. Hence, the monitoring Strategy A has been exemped until next review i.e 30/06/2021.</t>
  </si>
  <si>
    <t xml:space="preserve">Saz Design Consultants Sdn Bhd </t>
  </si>
  <si>
    <t>RT                  ET5                  EWS1</t>
  </si>
  <si>
    <t>In this review, the account is classified as Watch list due to 2 JTs and 1 EWS triggers met as below:- 
• JT 1 - Rating trigger (Deterioration in internal credit rating by 4 notches from BRR 17 to BRR 21)
• JT 2 - Breach of covenants covering financial, minimum security coverage or loan to value (LTV) ratio with no identified cure/remedy within 12 months or agreed waiver via appropriate Authority Limit of Banks legal rights i.e. Company to maintain minimum tangible networth of RM1.30mil throughout financing tenor and No further advances to the Director/ related company without the Bank prior consent.
• EWS Trigger 1 - Accounts that are &gt; 2 MIA with other lenders/banks.
Besides, a condition i.e. Account to remain under Watch list was imposed in last review (AA no. 511372020JZ1173), thus the account is classified under Watch list.</t>
  </si>
  <si>
    <t>BC to monitor the account closely</t>
  </si>
  <si>
    <t>Sutera Auto Sdn Bhd</t>
  </si>
  <si>
    <t>BRR at 21 due to adverse conduct of account  under the directors up to 3 MIA and not entirely satisfactory account conduct of borrower as per CBM</t>
  </si>
  <si>
    <t xml:space="preserve">The OD is under half yearly reduction of RM75k.  To increase the pricing by 50 bps (BLR + 2.5%)
</t>
  </si>
  <si>
    <t>Medan Sawit Sdn Bhd</t>
  </si>
  <si>
    <t>ET5- breach of financial covenant (subordination minimum amount of RM350K).</t>
  </si>
  <si>
    <t>1.
Maintain</t>
  </si>
  <si>
    <t>1. Latest renewal AA approved by RHBB and HOC on 24/11/2020.
2. Account remains under WL due to breach in financial covenant under Subordination of directors advances for RM350k.
3. Satisfactory conducted of account maintained thus far.</t>
  </si>
  <si>
    <t>01500</t>
  </si>
  <si>
    <t>CGL Kota Sdn Bhd  [NOB : FFB / Latex dealer] (2020JU1197) Branch : Pulau Sebang</t>
  </si>
  <si>
    <t>ET 6 - TNW to be maintained not less than RM200k at all times (Based on audited account Fye12/2018, TNW is –RM12k due to current year losses) and subordination of director's advances of RM350K.</t>
  </si>
  <si>
    <t xml:space="preserve">Reviewed under 2020JU1197 (audited account 31/12/2018). BRR had dropped 1 notch to 13 (Previously 12) due to unsatisfactory conduct of related account (directors) and unsatisfactory repayment record on TL (1 MIA on 1 HP for the past 6 months).
Volatile in revenue and profits margin due to fluctuating commodity prices for both FFB and latex. In tandem with the unimpressive financial health, excessive working capital and default of 2 financial covenants, Half yearly reduction of RM50K imposed on OD w.e.f 01/01/2021. Next reduction on 01/07/2021.
 Conduct MCO questionaire . Cusomer not require RA. [AA was reviewed based on audited account 31/12/2018]  </t>
  </si>
  <si>
    <t>Premium Maju Sdn. Bhd.  (NOB: General construction works and food catering services) [ 2019JU1397] Branch : Ayer Keroh</t>
  </si>
  <si>
    <t>RT  - Deterioration internal credit rating to 19 (2019JU1397; 29-11-2019) from 8 (2018JU1442, 29-11-2018)</t>
  </si>
  <si>
    <t>19</t>
  </si>
  <si>
    <t xml:space="preserve">Rating dropped due to change in scorecard from services to contractor, Average OD utilization was revised from low to high and Unsatisfactory repayment on TL over the past 6 months. CL - I is subject to half yearly reductio of RM60K and next reduction date on 01-01-2021. Pricing on CL -i revised to BFR + 2.25% p.a. MCO questionnaire conducted, customer not require RA. [AA was reviewed based on audited account 30/06/2018]. </t>
  </si>
  <si>
    <t>Fuxin Industries Sdn. Bhd. (NOB : Manufacturer of plastic parts for sports and household equipments) [2020JU1305] Branch : Alor Gajah</t>
  </si>
  <si>
    <t>ET 6 - Breach of covenants  i.e. non-trade advances to directors / related company throughout the existence of facility.</t>
  </si>
  <si>
    <t>Yearly Review</t>
  </si>
  <si>
    <t>Prompt repayment and no issue on the conduct of account thus far. To remain under WL until there is remedy to the breach and submission of latest audited 2020. [AA was renewed based on management account 30/06/2020]</t>
  </si>
  <si>
    <t>PRYM Consumer Malaysia Sdn. Bhd. [NOB : Manufacturing and sale of soft and hard haberdashery products and textile fasteners.] {2020JU1378) Branch : Melaka Main</t>
  </si>
  <si>
    <t xml:space="preserve">ET </t>
  </si>
  <si>
    <t>ET 6 - Breach of financial convenants i.e. non execution of  Fresh corporate guarantee by ultimate holding company, PRYM Anteilsverwaltung GmbH (company No. HRB 16837) by 31st March 2020 and non lodgement of Negative Pledge with Companies Commission of Malaysia (CCM)</t>
  </si>
  <si>
    <t>Recent renewal vide AA no. 2020JU1378 with the following conditions : - (1) OD (1) (2) of RM2M to be cancelled (2) The trade line limit reduce to RM3.5M (3) Half yearly review . Next review: April 2021. [AA was reviewed based on management account 31/08/2020)</t>
  </si>
  <si>
    <t>Vermi Industries Sdn. Bhd. [NOB : Manufacturing and distributing of rice vermicelli.] 2021JU1013. Branch : Kulai</t>
  </si>
  <si>
    <t>RT  - Deterioration I internal credit rating to 11 (2021JU1013; 31-01-2021) from 9 (2020JU1015; 15-01-2020)</t>
  </si>
  <si>
    <t xml:space="preserve">Rating dropped from 9 to 11 in view of the following:
a) Unsatisfactory conduct of related account reported as the company's director had reported 1 to 3 MIA for the past 6 months as per recorded in CBM report dated 5/1/2021.
b) Based on the latest key financial indicator in FS 2019 i.e. dropped in turnover and PBT.
 [AA was reviewed based on audited FS for FYE 31/12/2019] </t>
  </si>
  <si>
    <t xml:space="preserve">B.U. Development  Sdn Bhd </t>
  </si>
  <si>
    <t>4PKP</t>
  </si>
  <si>
    <t>Prai</t>
  </si>
  <si>
    <t>No JT. Specifically imposed under WL by BB HQ due to development industry &amp; high exposure.</t>
  </si>
  <si>
    <t>Due to unexpected changes in MBPP Directives in order to issue CCC for Tower A, customer needs to complete/comply the following:
a) Tower A comprising 176 units of condominium;
b) Superstructures and building facade work for Towers B and C;
c) Common Podium with completed common facilities for all 552 units including 1304 parking bays, landscaping together with all facilities including swimming pool, etc.;
d) Infrastructure facilities for the entire Triuni development including sewerage reticulation, water supply, roads and drains, security systems and perimeter fencing, electrical and telecommunication facilities, etc.
Account to be under R&amp;R imposed by GMCC. The additional RM50.0M has been approved and accepted in June20, currently pending execution of Assignment HDA Proceeds. Group review approved on 24/11/20
Latest updates @ 31/3/21  
Tower A : Construction has reached 90% &amp; expected completion / CCC by Sept'21. Sale 154 units (88%) against total unit 176.
Tower B : Superstructure sales 78 units (41%) against total 192 units. reached 2nd level against total 23 floors</t>
  </si>
  <si>
    <t>68103A</t>
  </si>
  <si>
    <t xml:space="preserve">Bon Group </t>
  </si>
  <si>
    <t xml:space="preserve">Hillmax Development Sdn Bhd </t>
  </si>
  <si>
    <t>BDT P/K/P (Penang  BC)</t>
  </si>
  <si>
    <t>Rating drop from 11 to 17</t>
  </si>
  <si>
    <t xml:space="preserve"> Rating drop due to changes in scorecard used from "property investor (single project)" (previous AA) to "Special Purpose Vehicle" (SPV).</t>
  </si>
  <si>
    <t>As per renewal approved on 11/10/2020 to maintain account under WL. Satisfactory conduct of cashline-i account.</t>
  </si>
  <si>
    <t>RUNNYMEDE PROPERTIES SDN BHD</t>
  </si>
  <si>
    <t>Per FRSQ3, Going concern by auditor per AFS31-03-2019</t>
  </si>
  <si>
    <t>Related to B.U. Development S/B. STRC-I of RM50M has fully released and fully utilised. Repayment up-to-date. Remaining RM200M pending drawdown as project yet to be launched. Group review approved on 24/11/20. Note that customer need to executed additional security ie Assignment of HDA proceeds prior to release of STRC.</t>
  </si>
  <si>
    <t xml:space="preserve">Land Marker Sdn Bhd </t>
  </si>
  <si>
    <t>BDT P/K/P (Pg BC)</t>
  </si>
  <si>
    <t xml:space="preserve">Auditor's remark on going concern </t>
  </si>
  <si>
    <t>As renewal 2020HP1105. Account to reclassify to EWS subject to PUC has been increased to RM8.50M.</t>
  </si>
  <si>
    <t xml:space="preserve">Iconic Development Sdn Bhd </t>
  </si>
  <si>
    <t>Rating Trigger drop to 9 13 due to weaker financila performance for Iconic Dev &amp; reduced sales &amp; profit for CG, Iconic Group Bhd.</t>
  </si>
  <si>
    <t>Renewal done in Nov 2020. Request to declassify from WL to normal not approved. To monitor account. Payment is up-todate.</t>
  </si>
  <si>
    <t>EH UTARA GROUP</t>
  </si>
  <si>
    <t>NILAM MAKMUR SDN BHD</t>
  </si>
  <si>
    <t>Alor Setar BC</t>
  </si>
  <si>
    <t>Previously account under EWS. 
Per this review in March &amp; MFRS (1st Quarter), account is under WL. It hits event Triggered 6 due to non-compliance of TNW capping of RM11.6M as well as hits EWS 4 due to non-compliance of condition imposed higher pricing in the event of further breach in covenant. Hence, account is classified under WL.</t>
  </si>
  <si>
    <t xml:space="preserve">Previously account is under EWS.       
Per this review (Stale AA in March 2021), it hits event Triggered 6 due to non-compliance of TNW capping of RM11.6M as well as hits EWS 4 due to non-compliance of condition imposed higher pricing in the event of further breach in covenant. Hence, account is classified under WL.
MFRS9 (1st Quarter), account is under WL. 
Request to declassify from WL to EWS via renewal AA 2021PY1051 &amp; 1052. Renewal AA was submitted on 5-3-2021 and pending approval from management.
                                                                                                                                                                                                                                                                                                            </t>
  </si>
  <si>
    <t xml:space="preserve">BH </t>
  </si>
  <si>
    <t>BH Electronics Sb</t>
  </si>
  <si>
    <t>Penang Bc</t>
  </si>
  <si>
    <t>Breach of financial covenants i.e. Non submission of audited F/S 2017 &amp; unsatisfactory conduct of accounts</t>
  </si>
  <si>
    <t>R&amp;R approved on 16/10/2020. Instalment has been revised based on R&amp;R and BC closely monitor.</t>
  </si>
  <si>
    <t>Temasek</t>
  </si>
  <si>
    <t xml:space="preserve">Temasek Leaders Sdn Bhd </t>
  </si>
  <si>
    <t>Rating deteriorated from BRR 12 to BRR 19 due to unsatisfactory conduct of TL facility</t>
  </si>
  <si>
    <t>To monitor account closely.</t>
  </si>
  <si>
    <t>HAI-POINT GROUP</t>
  </si>
  <si>
    <t>HAI-POINT STEEL SDN BHD</t>
  </si>
  <si>
    <t xml:space="preserve">Previously account under Normal. 
During MFRS (1st Quarter), account is under WL. It hits Rating Trigger i.e. deterioration of rating from 9 (Origination rating) to 14 &amp; Event Trigger 6 due to non-compliance of condition i.e. no further advances to directors and related parties. </t>
  </si>
  <si>
    <t xml:space="preserve">
Account has been declassified from WL to Normal via Renewal AA 2020PY1128.
In this MFRS9 (1st Quarter), account is under WL. It hits Rating Trigger i.e. deterioration of rating from 9 (Origination rating) to 14 &amp; Event Trigger 6 due to non-compliance of condition i.e. no further advances to directors and related parties. 
To be declassify account from WL to Normal by next review in May 2021.</t>
  </si>
  <si>
    <t xml:space="preserve">GSD Group </t>
  </si>
  <si>
    <t xml:space="preserve">Lakaran Ceria Sdn Bhd </t>
  </si>
  <si>
    <t>BDT P/K/P (prai BC)</t>
  </si>
  <si>
    <t xml:space="preserve"> From EWS to WL due to  AMLA Seizure Order dated 1 April 2020</t>
  </si>
  <si>
    <t xml:space="preserve"> Currently under AMLA Seizure Order dated 1 April 2020</t>
  </si>
  <si>
    <t xml:space="preserve">Account has been reactivated abd drawdown in progress and good demand of the property. AMLA order revoked 14/10/2020.Account classified as normal via renewal 2021 pending approval. </t>
  </si>
  <si>
    <t>1050X</t>
  </si>
  <si>
    <t xml:space="preserve">Family Cereal Sdn Bhd </t>
  </si>
  <si>
    <t>BDT (Prai BC)</t>
  </si>
  <si>
    <t>Rating dropped from 5 to 9</t>
  </si>
  <si>
    <t>Satisfcatory conduct of account.</t>
  </si>
  <si>
    <t xml:space="preserve">Xun Ta Feed Sdn Bhd </t>
  </si>
  <si>
    <t>- Material uncertainty related to going concern</t>
  </si>
  <si>
    <t>Latest renewal approved 29/4/2020 to mitigate account for WL to EWS was not supported by CEM due to weaken financial negative TNW &amp; pretex losses position. Clean repayment record. Group review due in Apr'21 &amp; will mitigate account from WL to EWS based on CG's financial strength given BRR9.</t>
  </si>
  <si>
    <t>KMC</t>
  </si>
  <si>
    <t>KMC Coldstorage &amp; Warehousing SB</t>
  </si>
  <si>
    <t>Penang BC</t>
  </si>
  <si>
    <t xml:space="preserve">WL due to JT2: rating triggered </t>
  </si>
  <si>
    <t>TEGUH HARIAN SDN BHD</t>
  </si>
  <si>
    <t>JT (2)</t>
  </si>
  <si>
    <t>Strategy B</t>
  </si>
  <si>
    <t xml:space="preserve">Previously account is under Normal.       
The account is classified as WL  due to rating trigger. However, Renewal jointly approved by RHBB and HOC on 28/5/2020 subject to :
Account is to remain under WL - Unable to accede in view borrower has continuously breach the financial covenant since 2015 i.e amount owing by related parties (non-trade) shall be capped at RM21.8M and to be gradually reduced.   
To submit for declassification by next renewal in April 2021.                                                                                                                                                                                                                                                                                                              </t>
  </si>
  <si>
    <t xml:space="preserve">G2 Gold (M) Sdn Bhd  </t>
  </si>
  <si>
    <t>RT, ET4</t>
  </si>
  <si>
    <t>Rating triggered ie. From 11 (TL origination) to 18. Auditors remark that going concern per AFS ended 31/12/2018</t>
  </si>
  <si>
    <t xml:space="preserve">Exit programme i.e half yearly reduction of RM100K until fully secured against GIA ( As at June CL-I limit RM1.5M vs GIA o/s of RM1.17M). Pricing for all facilities has been increase by 25bps w.e.f 1/1/18. latest half yearly review done in Nov'20 </t>
  </si>
  <si>
    <t>BM ENG LEONG SDN BHD</t>
  </si>
  <si>
    <t>Rating triggered due to OD high utilisation. Breach of covenants due to negative variance on PBT &gt; 10%</t>
  </si>
  <si>
    <t>BC request to place under EWS but not support by management due to concern on high OD UR 93% &amp; unfavourable market outlook due to covid pandemic. Hence, account to remain under WL until next review.</t>
  </si>
  <si>
    <t xml:space="preserve">Ideal Group </t>
  </si>
  <si>
    <t xml:space="preserve">Premium Flame Development Sdn Bhd </t>
  </si>
  <si>
    <t>BDT PKP (Pg BC)</t>
  </si>
  <si>
    <t xml:space="preserve">Litigation against the borrower </t>
  </si>
  <si>
    <t>Account classify WL due to AMLA under Section 44. Frequent discussion with IRD one still in progress. Verbal checking with the customer, there are in final stage to untag &amp; lift the AMLA status (untag 42), Customer is totally not invloved in undersea tunnel project and 3 Penang expressway projects (PIL1, PIL2 &amp; PIL2A). Customer had on 11/8/2020 made public annoucement on media that they are not invloved in these projects.</t>
  </si>
  <si>
    <t xml:space="preserve">Semarak Sentosa  Sdn Bhd </t>
  </si>
  <si>
    <t xml:space="preserve">Rating Triggered (from 18 to 21 </t>
  </si>
  <si>
    <t>Rating drop from 18 to 21 due (change in score card)</t>
  </si>
  <si>
    <t xml:space="preserve">Satisfactory conducted of account thus far. Our exposure is fully secured against FDR. Request to reclassify to normal has been submitted. </t>
  </si>
  <si>
    <t>Jiran</t>
  </si>
  <si>
    <t>Jiran Bina Sb</t>
  </si>
  <si>
    <t>Rating dropped from BRR8  (original rating upon loan applicaton) to BRR11</t>
  </si>
  <si>
    <t xml:space="preserve">Rerated via FCM2020PZ1162. Account mitigated as Watchlist. </t>
  </si>
  <si>
    <t xml:space="preserve">GJM Global Sdn Bhd </t>
  </si>
  <si>
    <t>BDT P/K/P (Prai BC)</t>
  </si>
  <si>
    <t xml:space="preserve">Litigation/investigation </t>
  </si>
  <si>
    <t>Renewal approved on 5/6/2020 under AA2020PW1013. AMLA Order revoked 12/10/2020.</t>
  </si>
  <si>
    <t>PIPESWAY FURNITURE SDN. BHD.</t>
  </si>
  <si>
    <t>Per FRSQ3, Breach of covenants ie.Gearing more than 3x</t>
  </si>
  <si>
    <t>Hit WL during FRSQ3 2020. to monitor the account and to remain under WL until next review.</t>
  </si>
  <si>
    <t>GSD Group</t>
  </si>
  <si>
    <t xml:space="preserve">Hai Seng Heng Marine Products Sdn Bhd  </t>
  </si>
  <si>
    <t xml:space="preserve">BDT P/K/P) Prai BC </t>
  </si>
  <si>
    <t xml:space="preserve">Auditor's remark going concern. Breach on condition - To maintain positive TNW at all times. </t>
  </si>
  <si>
    <t xml:space="preserve">Renewal submitted pending approval. Satisfactory conduct of account. </t>
  </si>
  <si>
    <t xml:space="preserve">Great Core Marketing Sdn Bhd </t>
  </si>
  <si>
    <t>Renewal approved on 5/6/2020 under AA2020PW1016. AMLA Order revoked 14/10/2020.</t>
  </si>
  <si>
    <t>LIANG TEIK TRADING CO. SDN. BHD.</t>
  </si>
  <si>
    <t>Per FRSQ3, Breach of covenants ie. Submission of AFS 30-09-2019 within 5% negative variance</t>
  </si>
  <si>
    <t>Hit WL during FRSQ3 2020. to monitor the account and to mitigate to normal latest by next review.</t>
  </si>
  <si>
    <t>Leader Steel</t>
  </si>
  <si>
    <t>LEADER STEEL SERVICE CENTRE SDN BHD</t>
  </si>
  <si>
    <t>Breach of covenant (a. Advances to holding company and related companies to be capped at RM2.26m and gradually reduced.
b. Additional borrowing obtained without our consent (Ambank in 2019)</t>
  </si>
  <si>
    <t>To revise half yerly reduction of RM50K to quarterly reduction on trade wef  1/11/2020. Account reviewed on June 2020. Account remain under WL until next review</t>
  </si>
  <si>
    <t>DONG HUA FORWARDING AGENT SDN BHD</t>
  </si>
  <si>
    <t>Previously account under Normal.
Hits event triggered i.e breach of one financial covenants imposed during last review - allowable maximum 10% variance on T/O, PBT &amp; TNW between audited 2019 &amp; mgmt a/c 2019 submitted.
MFRS 1st Quarter, account is under WL.</t>
  </si>
  <si>
    <t xml:space="preserve">Previously account is under NORMAL.       
Classified as WL as it Hits event triggered i.e breach of one financial covenants imposed during last review - allowable maximum 10% variance on T/O, PBT &amp; TNW between audited 2019 &amp; mgmt a/c 2019 submitted.
MFRS9 (1st Quarter), account is under WL. 
Request for acceptance of the variance more than 10% &amp; declassify to normal via Additional AA No: 2021PY1039. AA was submitted and pending approval from management.
                                                                                                                                                                                                                                                                                                            </t>
  </si>
  <si>
    <t>21XXX</t>
  </si>
  <si>
    <t>Asia Nutri-Chemical (M) Sdn Bhd</t>
  </si>
  <si>
    <t>RT drop from 9 to 14 (due to weaken financial performances of CG, Asia Veterinary Sdn Bhd and unsatisfactory conduct of director accounts)</t>
  </si>
  <si>
    <t xml:space="preserve">
04/02/2021 </t>
  </si>
  <si>
    <t>Account to maintain until next renewal</t>
  </si>
  <si>
    <t>DESSERT CAPTAIN SDN BHD</t>
  </si>
  <si>
    <t>JT(2)</t>
  </si>
  <si>
    <t>Previously account under EWS. 
MFRS 9 (1st Quarter) -Non Triggered (WL)
JT(2) - Rating triggered. BRR rating deteriorated by 2 notches from BRR 13 to BRR 15 due to negative support from CG. As in AA 2014PY1242 the BRR 13 was conducted solely on the borrower without supporter rating as the corporate guarantor was only imposed in AA 2018PY1214.
BC has on 7/12/2020 conducted rating based on AFS FY 31/12/2019 with supporting rating, the BRR remain at BRR 15. However, the AFS FY 31/12/2019 was qualified by auditor as going concern due to the company current liabilities exceeded its current asset by RM2,449,233.</t>
  </si>
  <si>
    <t xml:space="preserve">
Account has been declassified from WL to EWS via Renewal AA 2020PY1233.
In this MFRS 9 (1st Quarter) -Non Triggered, account is under  WL
JT(2) - Rating triggered. BRR rating deteriorated by 2 notches from BRR 13 to BRR 15 due to negative support from CG. As in AA 2014PY1242 the BRR 13 was conducted solely on the borrower without supporter rating as the corporate guarantor was only imposed in AA 2018PY1214.
BC has on 7/12/2020 conducted rating based on AFS FY 31/12/2019 with supporting rating, the BRR remain at BRR 15. However, the AFS FY 31/12/2019 was qualified by auditor as going concern due to the company current liabilities exceeded its current asset by RM2,449,233.
To be declassify account from WL to EWS by next review in September 2021.</t>
  </si>
  <si>
    <t xml:space="preserve">Soon Soon Group </t>
  </si>
  <si>
    <t xml:space="preserve">Seberang Distributors Sdn Bhd </t>
  </si>
  <si>
    <t>WL due to ET4</t>
  </si>
  <si>
    <t>As per MFRS Q3.</t>
  </si>
  <si>
    <t>Yew Lean</t>
  </si>
  <si>
    <t xml:space="preserve">Yew Lean Foundry &amp; Co SB </t>
  </si>
  <si>
    <t>Rating Triggered from BRR 11 to BRR 15</t>
  </si>
  <si>
    <t>Account satisfactory conducted.To monitor account closely. AA2020PZ1003 declined mitgate to EWS</t>
  </si>
  <si>
    <t>Taipex</t>
  </si>
  <si>
    <t xml:space="preserve">Taipex (M) Sdn Bhd </t>
  </si>
  <si>
    <t>Rating dropped from BRR15  to BRR17 due to unsatisfactory conduct of customer account.</t>
  </si>
  <si>
    <t>INDAH BISTARI SDN BHD</t>
  </si>
  <si>
    <t xml:space="preserve">MFRS 9 (Non-Triggered) - WL
i) Rating triggered. The BRR rating has dropped by 3 notches from BRR 11 (Origination rating) to BRR 14 (Current rating) due to poorer performance in terms of financial risk in current rating as compared to that of the origination rating.
OCISS checking, as at 1/4/2021, CMTF-i 459012-741140 reported 1 MIA &amp; 459012-745452) reported 2 MIA.              </t>
  </si>
  <si>
    <t>Previously account is under WL.
The account is classified WL due to rating triggered. The BRR rating has dropped by 3 notches from BRR 11 (Origination rating) to BRR 14 (Current rating) due to poorer performance in terms of financial risk in current rating as compared to that of the origination rating.
The renewal jointly approved by DCA, Pn Suraya &amp; HOC per CEM on 13/12/2020 &amp; 14/12/2020.
Account to remain under WL for monitoring.</t>
  </si>
  <si>
    <t xml:space="preserve">G Avenue Landcaps Sdn Bhd </t>
  </si>
  <si>
    <t xml:space="preserve">Rating tiggered from 11 to 13 due to weaker financial as compared to FYE 2015 for both G Avenue &amp; supporter GSD </t>
  </si>
  <si>
    <t>Renewal approved on 5/6/2020. Request to reclassify from Wathclist to EWS is declined by GCCO on 5/6/2020 due to financial challenges i.e. lossess for 3 conservative years, decline in TNW etc. AMLA Order revoked 14/10/2020.</t>
  </si>
  <si>
    <t xml:space="preserve">Kaltech Sdn Bhd </t>
  </si>
  <si>
    <t>breach of covenant i.e. adverse variances of more than 10% on T/O,PNT &amp; TNW</t>
  </si>
  <si>
    <t>Supplementary Guarantee by  new directors / sponsors to agreed to extent to 31/3/21 failing which pricing CL-i  &amp; CMTF-i (1) &amp; (2) to be increased by 0.25% p.a w.e.f 1/4/20.  We have increased the pricing effective May20 &amp; further extension to 31/03/21 on silent basis. solicitor is preparing the documents &amp; pending execution. Latest half yearly review approved in Dec 20. 
Visited customer on 1/3/21 &amp; being informed they are in the midst of disposing existing property. SPA at RM19.4M &amp; will relocate to a new factory nearby existing plant with SPA @ RM12.5M. BC will submit CAPEX financing for Kaltech soon.</t>
  </si>
  <si>
    <t>EVERLANTERN GROUP</t>
  </si>
  <si>
    <t>Everlantern S/B</t>
  </si>
  <si>
    <t>Sungai Petani Bc</t>
  </si>
  <si>
    <t>Judgemental Triggers  2 (a) - Deterioration in rating from 12 to 16  (MFRS 9 @ 12/11/2020)</t>
  </si>
  <si>
    <t xml:space="preserve">Latest Update:-
Account was renewed on 6/11/2020 under AA2020PX1146 and the request to mitigate account from WL to Normal was declined by management and the account is to be remained under WL.      
                                                                                                                                                                                 12 months Action Plan:- 
To closely monitor the account, to frequently visited.
Status of the account:-
Satisfactory conduct of OD facility.       </t>
  </si>
  <si>
    <t xml:space="preserve">SUBAIDAH HOLDING SDN BHD  </t>
  </si>
  <si>
    <t xml:space="preserve">Deterioration of BRR from 11 (original rating of TL) to BRR19 are due to unsatisfactorily of Term Loan repayment with other FIs and conduct account of related party </t>
  </si>
  <si>
    <t xml:space="preserve">Pricing has been reduced to BFR+0%. RA approved but customer changed decision to cancel RA &amp; continue payment as usual.
Occasionally account in arrears thus to maintain WL for monitoring purposes.
</t>
  </si>
  <si>
    <t>FIRST</t>
  </si>
  <si>
    <t>First World Estate SB</t>
  </si>
  <si>
    <t xml:space="preserve">JT2 </t>
  </si>
  <si>
    <t>Rating dropped from original rating 13 to 17 &amp; even trigger ie. Non submission of latest mgt account.</t>
  </si>
  <si>
    <t>BC to closely monitor the account.</t>
  </si>
  <si>
    <t xml:space="preserve">GTM Group </t>
  </si>
  <si>
    <t xml:space="preserve">GTM Capital Sdn Bhd </t>
  </si>
  <si>
    <t xml:space="preserve">Watchlist account due to ET No. 8 and rating triggered </t>
  </si>
  <si>
    <t>TL repayment up to-date. Request to declassify from WL to EWS was not approved by management per renewal AA 2019HP1064. BDT is monitoring the account. Borrower is tagged under AMLA due to legal disputes among the directors. AMLA revoked on 29/1/2021.</t>
  </si>
  <si>
    <t>Dafnah Kemewahan Sdn Bhd</t>
  </si>
  <si>
    <t>Account is WL due to Going Concern</t>
  </si>
  <si>
    <t>Account to remain at WL due to business not started yet. Satisfactory conduct of account. Account remain under WL. RA approved and accepted on 28/9/20. both OD &amp; TL are in arrears since Dec'20 due to tight cash flow as hotel business still not yet commence. customer requested for 2nd RA &amp; duly approved &amp; emplaced in Feb'21.  Account to be reviewed in Apr'21</t>
  </si>
  <si>
    <t>Pinang Medical</t>
  </si>
  <si>
    <t>Pinang Medical Supplies Sb</t>
  </si>
  <si>
    <t>WL due to JT2: rating triggered and JT5 account going concern</t>
  </si>
  <si>
    <t>Exit programme has been in place. Pricing has been increase. Conduct of accounts remains satisfactory. Account to be maintain under watchlist</t>
  </si>
  <si>
    <t>THE LIGHT HOTEL (M) SDN. BHD.</t>
  </si>
  <si>
    <t>Rating deteriorated by 3 notches from BRR10 to BRR13. Per confirmation by CRRS team, consequent upon model validation results and regulatory requirements a change in parameter have been implemented in CRRS effective 17 July 2020 for Malaysia Large corporates scorecard which will result in rating deteriorations ranging from 3 to 5 notches on an average</t>
  </si>
  <si>
    <t>BC request to place under EWS but not support by management due to concern on hotel industry. Hence, account to remain under WL until next review.</t>
  </si>
  <si>
    <t>PROSFUL TRADING SDN BHD</t>
  </si>
  <si>
    <t>BRR16 (AA2019PW1209) to BRR17 mainly due to unsatisfactory conduct of related account</t>
  </si>
  <si>
    <t>Request to mitigate from WL to EWS not supported due to BRR 17 &amp; weaken financials @ AA2020PW1238 approved on 7/8/20</t>
  </si>
  <si>
    <t xml:space="preserve">Milann Bridge Sdn Bhd </t>
  </si>
  <si>
    <t>Renewal approved on 5/6/2020 under AA2020PW1014. AMLA Oder revoked 14/10/2020.</t>
  </si>
  <si>
    <t>A-Tech</t>
  </si>
  <si>
    <t>A-Tech Goldsmith Sb</t>
  </si>
  <si>
    <t>Rating Triggered due to breach in the financial covenants.</t>
  </si>
  <si>
    <t>De Sheng Group</t>
  </si>
  <si>
    <t xml:space="preserve">Continental Ingeneous Sdn Bhd </t>
  </si>
  <si>
    <t>RT , ET4 &amp; ET5</t>
  </si>
  <si>
    <t>Rating drop from 11 to 15, Breach of financial covenant ie TNW to be in black by next review failing which pricing is to be increased by 25 bps.</t>
  </si>
  <si>
    <t xml:space="preserve">Renewal AA approved on 6/7/2020, account hit 3JTs i.e. rating trigerred, breach of financial covernant to maintian minimum TNW of RM480K and auditors remarks going concern. During annual review BDT has rerequest to reclassified account to WL and was approved wide AA 2020HP1075. PUC has been increased to RM1.2M from RM400K making TNW turn to positive RM47K. BDT will request to declasify account to normal next renewal. </t>
  </si>
  <si>
    <t>SP Northern Supply Sdn Bhd</t>
  </si>
  <si>
    <t xml:space="preserve">Judgemental Triggers  2 (a) - Deterioration in rating from 16 to 18 &amp; ET 6  (MFRS 9 @ 12/9/2019) </t>
  </si>
  <si>
    <t>Latest Update:-
Account was renewed on 9/2/2021 via AA2021PX1021. Account under  WL
12 months Action Plan.
i. Account is to be under exit program with half yearly reduction of RM30,000 to be imposed on CL-i w.e.f on 1/10/2021 until fully settled.                                                                                                       ii-Increase in pricing of BFR +1.0 % to BFR + 1.25% p.a. on daily basis.
Status of the Account
Satisfactory repayment of CMTF-i and CL-i facilities.</t>
  </si>
  <si>
    <t>Rofina</t>
  </si>
  <si>
    <t xml:space="preserve">Rofina Marketing (M) Sdn Bhd </t>
  </si>
  <si>
    <t>JT5 &amp; JT6</t>
  </si>
  <si>
    <t>Breach of financial covenants . Non-submission of AFS with negative variance &gt;10%</t>
  </si>
  <si>
    <t>Customer requested RA fot the repayment of tradebills</t>
  </si>
  <si>
    <t xml:space="preserve">031XXD </t>
  </si>
  <si>
    <t>CS FISHERY SDN BHD</t>
  </si>
  <si>
    <t>Rating Triggered.  BRR dropped from 11 to 13 due to high gearing  and Breach of covenant.</t>
  </si>
  <si>
    <t>Account reviewed.  satisfactory conduct of account To mitigate account by next review if fanancials improved.</t>
  </si>
  <si>
    <t>Travel For All Marketing Sdn Bhd</t>
  </si>
  <si>
    <t>Rating Trigger drop to 9 13</t>
  </si>
  <si>
    <t>Renewal approved on 5/6/2020. Request to reclassify from Wathclist to EWS is declined by GCCO on 5/6/2020 due to financial challenges i.e. lossess for 3 conservative years, decline in TNW etc. Currently under AMLA Seizure Order dated 1/4/2020.</t>
  </si>
  <si>
    <t>Double Worth Resources Sdn Bhd</t>
  </si>
  <si>
    <t>RT, EWS1</t>
  </si>
  <si>
    <t>Per MFRS 9 checklist, Borrower hit 2 JT as below:-
- Material uncertainty related to going concern
- Breach of covenant</t>
  </si>
  <si>
    <t>Account review in Nov'20 
Still no operations (property investment) with negative TNW
However, TL payment prompt from sponsors.
Thus maintain under WL for monitoring purposes. Group review to be conducted in Apr'21</t>
  </si>
  <si>
    <t xml:space="preserve">HYC Builders Sdn Bhd </t>
  </si>
  <si>
    <t xml:space="preserve">Rating Triggered (from 15 to 19) </t>
  </si>
  <si>
    <t xml:space="preserve">Rating drop from 15 to 19 due (high OD utilisation) </t>
  </si>
  <si>
    <t>Satisfactory conduct of cashline-i (SJPP)</t>
  </si>
  <si>
    <t>41002E</t>
  </si>
  <si>
    <t xml:space="preserve">GTM Land &amp; Property Sdn Bhd </t>
  </si>
  <si>
    <t>From EWS to WL due AMLA issue</t>
  </si>
  <si>
    <t xml:space="preserve">Account from EWS to WL </t>
  </si>
  <si>
    <t>Account classify EWS as per renewal approved 3/9/2019. TL repayment up-todate. CG is Global Tobacco Manufacturing (I) Sdn Bhd which is under AMLA Siezure Order dated 1/4/2020. TL is for Permatang Tinggi Land with OMV 10.7M (MOA only 23%).Borrower is tagged under AMLA due to legal disputes among the directors. AMLA revoked on 12/9/2020.</t>
  </si>
  <si>
    <t xml:space="preserve">107XX </t>
  </si>
  <si>
    <t>Nam Seng Food Industries Sdn Bhd</t>
  </si>
  <si>
    <t>breach of condition (item 6 of JT)</t>
  </si>
  <si>
    <t>clean repayment record but account to remain under WL due to frequently not complied with conditions imposed. May proposed increase pricing / reduction programme  in next review if same incident happened.</t>
  </si>
  <si>
    <t>DINXINGS (M) SDN BHD</t>
  </si>
  <si>
    <t>JT(6)</t>
  </si>
  <si>
    <t>MFRS9 (Non-Triggered) - WL
JT (6)- Audited Account FY 2018.</t>
  </si>
  <si>
    <t xml:space="preserve">Previously account is under NORMAL.       
The account is classified as WL  due to non compliance of condition submission of Audited Account FY 2018 as per Bank Guideline with negative variance not more than 10% on Turnover, PBT &amp; TNW as compared with management account submitted earlier prior to release of additional facilities and "Subordination of directors' advances of RM598,000".
Renewal via AA No. 2020PY1132 approved by GMCC and CRC on 28/7/2020.
AMD : RM742,803.35 (002027-317755)
AMD : RM150,062.38 (502027-634592)                                                                                                                                                                                                                                                                                                             </t>
  </si>
  <si>
    <t xml:space="preserve">Mercantile Lane Sdn Bhd </t>
  </si>
  <si>
    <t>BRR deteriorated from BRR8 (origination TL rating) to BRR15, Auditors remark that going concern, Breach of financial covenants - to maintain min net TNW of RM1.9mil</t>
  </si>
  <si>
    <t>Increased in pricing by 25bps. In the event TNW not in BLACK position per latest AFS June 2020 on wards. To maintain under WL due to weaken financial performance</t>
  </si>
  <si>
    <t>CHEAH HONG INN (SENDIRIAN) BHD</t>
  </si>
  <si>
    <t>1. going concern highlighted by Audtitor.
2. Account to be placed under WL for monitoring purpose (imposed via CM2020pw1182 for RA request)</t>
  </si>
  <si>
    <t>Account placed under Watchlist for close monitoring as imposed during RA request (CM2020PW1182). Next review on Aug21</t>
  </si>
  <si>
    <t>Mayang Bayumas S/B</t>
  </si>
  <si>
    <t xml:space="preserve">Judgemental Triggers  2 (a) - Deterioration in rating from 14 to 17 &amp;  ET 5  (MFRS 9 @ 17/3/2021) </t>
  </si>
  <si>
    <t xml:space="preserve">Latest Update:-
Account was renewed on 22/3/2021 under AA2021PX1041.and was clasified as WL due to Judgemental Triggers  2 (a) - Deterioration in rating from 14 to 17  &amp; Judgemental Triggers 5 - Qualified auditors report/Auditors remarklthat question /going concern.    Request for declassification from WL to Normal is pending approval as at 31/3/2021
                                                                                                                                                                                 12 months Action Plan:- 
To closely monitor the account, to frequently visited.
Status of the account:-
Satisfactory conduct of Cashline &amp; CMTF facility.       </t>
  </si>
  <si>
    <t>CASA</t>
  </si>
  <si>
    <t>Casa Impression Development Sdn Bhd</t>
  </si>
  <si>
    <t xml:space="preserve">Rating dropped from BRR12  to BRR17 (unhealty financial performance) - no project </t>
  </si>
  <si>
    <t>Satisfactory conduct of account thus far.  Status maintained as Watchlist as per AA2020PZ1289 .  Monitor account closely</t>
  </si>
  <si>
    <t>IBC WORLDWIDE SDN. BHD.</t>
  </si>
  <si>
    <t>Rating has dropped from 13 (TL Original Rating) to 18 (Current Rating) due to Unhealthy Asset Management and High OD with MBB and Other FIs.</t>
  </si>
  <si>
    <t>BC request to mitigate to EWS but not support by management via AA2021PW1005 due to BRR 18 and weaken financials with worsen assets management ratios.</t>
  </si>
  <si>
    <t>VISTA MULIA DEVELOPMENT SDN BHD</t>
  </si>
  <si>
    <t xml:space="preserve">Account is classified as Watch List due to:-
i) Hits rating Trigger due to deterioration in rating from 11 (origination rating ) to 16.
ii) Event trigger 6 due to breach of TNW capping.                                                                                                                                                                       </t>
  </si>
  <si>
    <t xml:space="preserve">Previously account under WL.
MFRS 9 Non Triggered (Watch List). 
i) Hits rating Trigger due to deterioration in rating from 11 (origination rating ) to 16. Losses consecutively 
ii) Event trigger 6 due to breach of TNW capping. (has been replaced by new condition Letter of Subordination of advances from directors to at least 2.20M to be occured.        
Requested to declassify from WL to EWS via AA No: 2020PY1314 was not supported by management on 17/12/2020. Account to remain in the WL under annual review instead of half yearly.
Account to be reviewed in December 2021.                            </t>
  </si>
  <si>
    <t>Sin Hock Soon Engineering S/B</t>
  </si>
  <si>
    <t xml:space="preserve">Judgemental Triggers  2 (a) - Deterioration in rating from 14 to 19 (MRS 9 @ 19/3/2021) </t>
  </si>
  <si>
    <t xml:space="preserve">Latest Update:-
Account was renewed on 25/3/2021 under AA2021PX1042.and was clasified as WL due to Judgemental Triggers  2 (a) - Deterioration in rating from 14 to 19.
                                                                                                                                                                                 12 months Action Plan:- 
To closely monitor the account, to frequently visited.
Status of the account:-
Satisfactory conduct of OD &amp; TL facility.       </t>
  </si>
  <si>
    <t>MOBILE MISSION DISTRIBUTION SDN.BHD</t>
  </si>
  <si>
    <t>WL due to breach of covenant (subornation of advances)</t>
  </si>
  <si>
    <t>BC request declass not supported  by HOC due to unjustifiable at this juncture . To remain under WL until next review.</t>
  </si>
  <si>
    <t>LTS</t>
  </si>
  <si>
    <t>LTS Alam Sdn Bhd</t>
  </si>
  <si>
    <t>BRR drop from 12 to 16, due to unsatis conduct of borrower &amp; director account.</t>
  </si>
  <si>
    <t>Remain watchlist under AA No. 2020PZ1371. BC to monitor account closely. Trade facility was settled in March 2021</t>
  </si>
  <si>
    <t>KILANG BERAS SG. LIMAU DALAM SDN BHD</t>
  </si>
  <si>
    <t xml:space="preserve">JT (5)
JT (6) </t>
  </si>
  <si>
    <t>MFRS9 (Non-Triggered) - WL
JT (5)- Audited Account FYE 30/6/2019
JT(6)- Breach of Financial covenant.</t>
  </si>
  <si>
    <t xml:space="preserve">Previously account is under NORMAL.       
The account is classified as WL  due to JT(5)- Audited account FYE 30/6/2019 remarked as going concern due to the company incurred a net loss of RM39,331. The company's current liabilities exceeded its current assets by RM819,173.
JT (6) - Breach of financial covenant. Non-compliance of condition "To register PBT of RM200K in FY 2019, otherwise higher pricing of 25 bps is to be charged". As per audited account FY 2019, the PBT registered RM5.9K only instead of RM200K.
Request to mitigate the account classification from WL to Normal. Renewal AA via AA No; 2020PY1185 jointly approved by BC Head, &amp; HOC on 5/8/2020 as per CEM subject to:- 
-Account to remain under WL: to address/cure the breach.
AMD : RM1,349,100.00 (552022-631953)
                                                                                                                                                                                                                                                                                                            </t>
  </si>
  <si>
    <t>GTM Group</t>
  </si>
  <si>
    <t xml:space="preserve">GTM Builder Sdn Bhd </t>
  </si>
  <si>
    <t>Account currently under AMLA Seizure Order dated 1/4/2020</t>
  </si>
  <si>
    <t xml:space="preserve">TL repayment up to-date. Request to declassify from WL to EWS was not approved by management per renewal AA 2019HP1064. BDT is monitoring the account. Borrower is tagged under AMLA due to legal disputes among the directors. </t>
  </si>
  <si>
    <t>Jesin Group</t>
  </si>
  <si>
    <t>Jesin Synergy Sdn Bhd</t>
  </si>
  <si>
    <t>WL due to Instruction from Management (HOC) on 25/8/2020 - prudent to address as pending disburesement of CMTF-I 2</t>
  </si>
  <si>
    <t>Latest Update:-
-    Account was renewed under AA520592020PX1089 dated 13/7/2020  and was approved by HOC on 25/8/2020 subject to the account to be classified as WL.
12 months Action Plan.
-    To closely monitor drawdown on CMTF-i 2 for construction of Petrol Station                                                                                                                  
Status of the Account
- Satsfactory conduct of account  with no adverse record for the past 6 months.</t>
  </si>
  <si>
    <t xml:space="preserve">PREMIERGOLD MARKETING SDN. BHD. </t>
  </si>
  <si>
    <t xml:space="preserve">Rating Triggered  BRR 16 (TL origination date) </t>
  </si>
  <si>
    <t>3 Cashline frequently in excess upon  implementation of higher quarterly reduction for RM150K to RM375K wef 1/2/20. close monitoring of account. Latest half yearly done in Nov'20. All 3 cashline within limit @ 31/3/21 and TL payment up to date.</t>
  </si>
  <si>
    <t>Permintex Group</t>
  </si>
  <si>
    <t>DZN GLOBAL SDN BHD</t>
  </si>
  <si>
    <t xml:space="preserve">Previously SMA account since May 2015. Hits rating triggered (from 14 to 19) and event trigger 4 for non-submission of latest financial statement. Also hits EWS 4 due to non-compliance of condition i.e. documentation to be completed by 31/10/2020 &amp; non-submission of Audited account per approval in AA 19PY1260. 
OCISS checking, as at 1/4/2021, CMTF-i 452068-200326) reported 1 MIA.                                                                                                                                                                                                                                                                                                                                                                                                                                                                                                         </t>
  </si>
  <si>
    <t>Existing SMA account since May 2015. 
Latest half yearly review under AA 2020PY1301 has been approved on 7/1/2021 by Head of CFS &amp; GCCO. 
Hits rating triggered (from 14 to 19) and event trigger 4 for non-submission of latest financial statement. Also hits EWS 4 due to non-compliance of condition i.e. documentation to be completed by 31/10/2020 &amp; non-submission of Audited account per approval in AA 19PY1260. 
Request to declassify from SMA to WL as account not hits time triggered. Approved jointly by Head of CFS &amp; GCCO on 7/1/2021 via Renewal AA No. 2020PY1301 account under WL acn be supported.
BC to follow up closely on completion of all the said security documentation by 31/1/21, failing which LND be issued due to EOD.</t>
  </si>
  <si>
    <t xml:space="preserve">Blue Ocean Concept Sdn Bhd </t>
  </si>
  <si>
    <t>Due to rating triggered, account falls under WL</t>
  </si>
  <si>
    <t>BC mitigate to place the account under EWS via AA2020PW1207 but not supported by CEM due to negative TNW.</t>
  </si>
  <si>
    <t xml:space="preserve">Star </t>
  </si>
  <si>
    <t>Star Electronics Sales &amp; Services SB</t>
  </si>
  <si>
    <t>Rating deteriorated by 2 notches from 18 to 21 as compared with last review due to unsatisfactory conduct of account</t>
  </si>
  <si>
    <t>ITALIA CERAMICS SDN BHD</t>
  </si>
  <si>
    <t>JT(2)
JT(6)
EWS(2)</t>
  </si>
  <si>
    <t xml:space="preserve">Previously account under EWS via Renewal AA AA no. 20PY1255
MFRS 9 (Non-Triggered) - WL Strategy B 
JT(2) - Rating triggered. The BRR rating has deteriorated by 2 notches from BRR 15 to 17 (current) due to poorer financial performance in FYE 2019 as compared to FYE 2018.
JT(5)-Qualified audited report due to going concern. Net loss 428K @ 2018.
C/L exceed C/A by 4.56M.
JT(6)- Breach of Financial covenant of Submission of audited FY 2019 as per bank guidelines with allowable maximum 10% -ve variance on Turnover , PBT &amp; TNW compared to mgmt FYE 31/12/2019 submitted.
EWS (2) - The risk category has migrated from Medium risk to High risk due to the BRR rating has dropped from BRR 15 (Medium Risk) to BRR 17 (High risk)
</t>
  </si>
  <si>
    <t>Account under EWS via Renewal AA AA no. 20PY1255
MFRS 9 (Non-Triggered) - WL Strategy B 
Renewal AA jointly approved by DCA &amp; HOC per CEM on 29/11/2020 &amp; 30/11/2020 account under EWS on the basis of long banking relationship with us with proven track record, profitable business relationship with RRWA 11.54% (TMU) &amp; 3.45% (ICSB) @ 31/8/20 &amp; good KYC maintained with BC.
Request to mitigation of account classification from WL to EWS via FCM2020PY1167. However, FCM was jointly approved by DCA &amp; HOC on 11/1/2021 account to remain under WL &amp; 1/2 yearly review.</t>
  </si>
  <si>
    <t xml:space="preserve">Sumikeng (M) Sdn Bhd </t>
  </si>
  <si>
    <t>breach of covenant i.e. to maintain minimum tangible networth of RM11.7mil at all times</t>
  </si>
  <si>
    <t>Satisfactory conduct of account Request to mitigate WL to normal was not supported by CEM. To remain under WL until next review.</t>
  </si>
  <si>
    <t>ISLAND LANDCAP CONSTRUCTION SDN BHD</t>
  </si>
  <si>
    <t>Account placed under specific account with cheque book.</t>
  </si>
  <si>
    <t>Account reviewed and approved on 9/12/20 to remain under WL. Next half yearly reduction of RM500K Apr2021. next review on Jun'21. Existing RA customer.</t>
  </si>
  <si>
    <t>REKABINA UTARA SDN BHD</t>
  </si>
  <si>
    <t>Breach of covenant ie. To maintain min TNW of RM1.0M</t>
  </si>
  <si>
    <t>Account is under SJPP guarantee with limit reduction. Satisfactorily conducted. To maintain under WL until next review due to no new project secured @ August 20.</t>
  </si>
  <si>
    <t>Cwm Trading Sdn Bhd</t>
  </si>
  <si>
    <t>RT &amp; ET4</t>
  </si>
  <si>
    <t>Judgemental Triggers  2 (a) - Deterioration in rating from 17 to 92  &amp; Event Triggers  4 (b) - Non-Listed Companies : Non submission of latest audfited /draft/unaudited financial statement / 12 month Management account more than 12 monhs from the company's financial year closing (IFRS template 14/12/2020)</t>
  </si>
  <si>
    <t xml:space="preserve">Latest Update:-
Account was renewed on 14/12/2020 under AA2020PX1155.and was clasified as WL due to Judgemental Triggers  2 (a) - Deterioration in rating from 17 to 92  &amp; Event Triggers  4 (b) - Non-Listed Companies : Non submission of latest audfited /draft/unaudited financial statement / 12 month Management account more than 12 monhs from the company's financial year closing    
                                                                                                                                                                                 12 months Action Plan:- 
To closely monitor the account, to frequently visited.
Status of the account:-
Satisfactory conduct of OD facility.       </t>
  </si>
  <si>
    <t>SHH</t>
  </si>
  <si>
    <t>SHH Marketing &amp; Distribution SB</t>
  </si>
  <si>
    <t>half-yearly renewal of OD facility due to rating of 21 (Watchlist Strategy A).</t>
  </si>
  <si>
    <t>To remain under watchlist and closely monitor the account.</t>
  </si>
  <si>
    <t>IRAMA JAYA GROUP</t>
  </si>
  <si>
    <t>SEMARAK JAYASAMA SDN BHD</t>
  </si>
  <si>
    <t>JT(2)
JT(5)</t>
  </si>
  <si>
    <t>MFRS9 (Non-Triggered) - WL
JT (2)-Rating Triggered from 11 to 14 due to deterioration of financial performance.</t>
  </si>
  <si>
    <t xml:space="preserve">Previously account is under WL.       
The account is classified as WL  due to rating trigger. BC request to declassify the account from WL to EWS via renewal AA No. 2020PY1291. However, Renewal jointly approved by Director Mr Tan Kwang Miang &amp; HOC on 4-1-2021 subject to :
Account to be under half yearly review.        
                                                                                                                                                                                                                                                                                                             </t>
  </si>
  <si>
    <t>Impian Kukuh Sdn Bhd</t>
  </si>
  <si>
    <t>Judgemental Triggers  2 (a) - Deterioration in rating from 15 to 20  (MFRS 9 @ 29/8/2018)</t>
  </si>
  <si>
    <t xml:space="preserve">Latest Update:-
Account was renewed on 9/2/2021 under AA2021PX1024. Account is under WL..      
                                                                                                                                                                                 12 months Action Plan:- 
i. Account under “Watch List Strategy A”, to be visited and review on half yearly basis.
ii. TL to be gradually reduce with monthly repayment and OD under exit program with ½ yearly reduction of RM10K.
Status of the account:-
Prompt repayment of TL and satisfactory conduct of OD facility.       </t>
  </si>
  <si>
    <t>Kck Metal Sdn Bhd</t>
  </si>
  <si>
    <t>ET 10</t>
  </si>
  <si>
    <t>WL due to Instruction from Management &amp; for close monitoring. Industry risk - Scrap metal</t>
  </si>
  <si>
    <t xml:space="preserve">Latest Update:-
Account was renewed via AA2020PX1149 dated 12/11/2020 and to be remained under WL due to facilities granted was categorised as Designated Loan involved in trading &amp; recycling of metal and non-metal waste or scrap.
12 months Action Plan:-
i. OD under exit program with quarterly reduction of RM50,000.
ii. ½ Yearly review of facility.
Status of the account:-
Repayment of TL facility is up to date and satisfactory conduct of company account. </t>
  </si>
  <si>
    <t xml:space="preserve">ECSI Enterprise Sdn Bhd </t>
  </si>
  <si>
    <t xml:space="preserve">Rating drop from 9 to 14 due to high OD utilisation </t>
  </si>
  <si>
    <t>Cash-line against supplier invoice /bills has been cancelled under AA2020HP1100.</t>
  </si>
  <si>
    <t>Fan Feng Sdn. Bhd.</t>
  </si>
  <si>
    <t>Prai Bc</t>
  </si>
  <si>
    <t>Rating has dropped from 15 (TL Original Rating) to 18 (Current Rating) due to Unhealthy Asset Management and High OD with other FIs.</t>
  </si>
  <si>
    <t>BC request to mitigate to EWS but not support by management via AA2021PW1006 due to weaken financials with worsen assets management ratios.</t>
  </si>
  <si>
    <t>GRAND PLATTERS SDN BHD</t>
  </si>
  <si>
    <t>JT (2)
JT(4)</t>
  </si>
  <si>
    <t xml:space="preserve">MFRS9 (Non Triggered) - Watch List (Strategy A)
JT (2) - Rating Triggered. The BRR rating has deteriorated by 4 notches from BRR 15 (Origination Rating-CMTF-i) to BRR 19 (Current rating) due to no Audited Report provided for assessment for more than 2 years. Last audited report submitted was audited report FYE 30/9/2018. Latest 30-9-2019 submitted.
JT (4) - Non submission of latest audited report more than 12 months from the company's financial year closing. The latest Management account FYE 30-9-2020 was incomplete (only P &amp; L without balance sheet)     
OCISS checking, as at 1/4/2021, CL-i 552095-216117 in excess of RM9,538.78.                                                                               </t>
  </si>
  <si>
    <t>Previously account under WL.
Account is under exit strategy and review submitted to update management on the latest development &amp; action to be taken on the account.
Renewal jointly approved by BC Head &amp; HOC on 21/01/2021 and 22/1/2021 respectively subject to the followings:-
BB to ensure the CL Mora interest updated/adjusted by March 2021 whereby existing reduction schedule will take place by 1-3-2021 &amp; if the account is in excess, BB to request borrower to update the excesses.                                                                                                                                                                                                                                                                                                                                                                                                                      
Account to remain under WL.</t>
  </si>
  <si>
    <t xml:space="preserve">YS SUCCESS INDUSTRIES SDN BHD  </t>
  </si>
  <si>
    <t>Breach of covenants ie: negative variance &gt; 10% for pretax profit and TNW against submission of latest AFS FY12/2018</t>
  </si>
  <si>
    <t xml:space="preserve">Clean repayment record. Account to remain under WL until next review.
</t>
  </si>
  <si>
    <t>TERAS MAJU UTARA BAHAN BINAAN (M) SDN BHD</t>
  </si>
  <si>
    <t>ET (6)</t>
  </si>
  <si>
    <t xml:space="preserve">Existing account under EWS via Renewal AA AA no. 20PY1254.
MFRS 9 (Non-Triggered) - WL Strategy B 
ET (6) for breached of financial covenant.
</t>
  </si>
  <si>
    <t>Previously account is under EWS via Renewal AA No. 20PY1254
MFRS 9 (Non-triggered)-WL Strategy B.
Renewal AA jointly approved by DCA &amp; HOC per CEM on 29/11/2020 &amp; 30/11/2020 account under EWS on the basis of long banking relationship with us with proven track record, profitable business relationship with RRWA 11.54% (TMU) &amp; 3.45% (ICSB) @ 31/8/20 &amp; good KYC maintained with BC.
Request to mitigation of account classification from WL to EWS is requested via FCM2020PY1168. However, FCM was jointly approved by DCA &amp; HOC on 11/1/2021 account to remain under WL &amp; 1/2 yearly review.</t>
  </si>
  <si>
    <t>YOOI CARS SDN BHD</t>
  </si>
  <si>
    <t>JT (6)
EWS (4)</t>
  </si>
  <si>
    <t xml:space="preserve">MFRS 9 (Non-Triggered) - WL                   Breach of JT 6, Non Compliance of condition "Dividend payout to be capped at &lt;50% of PAT for the year of dividend payment". The dividend payout of RM1.250M was 1693.40% of the profit after tax of RM73.8K reported in Audited Account FY 2018. 
EWS (4) - Breach in loan/financing with no identified cure remedy within 12 monthss. Non-compliance of the condition "Directors" personal accounts with us in arrears are to be regularized".                                                                                                                                                                                                      </t>
  </si>
  <si>
    <t xml:space="preserve">MFRS 9 Non-triggered (WL)
Renewal AA jointly approved by RHBB &amp; HOC on 27/10/2020 &amp; 28/10/2020 respectively per RHBB/CA subject to:-                                                                                                                                       a) To continue close monitoring the account. 
b) Revised the reduction program from half yearly reduction of RM25K to quarterly reduction of RM25K w.e.f 01/03/2021.                                                                                                                                                                                                                                                                                                                  c) Submission of audited account FYE 25019 by 30/11/2020 &amp; BC to rerate immediately. (RHBB's condition)
d) Other existing terms &amp; conditions to remain unchanged.   </t>
  </si>
  <si>
    <t>Choon Hoay Trading S/B</t>
  </si>
  <si>
    <t xml:space="preserve">Judgemental Triggers  6 ) - Breach of covenants covering financial, minimum security coverage or loan to value(LTV) ratio with no identified cure/remedy within 12months or agreed waiver via approriate Authority Limit of banks legal rights.:   </t>
  </si>
  <si>
    <t xml:space="preserve">Latest Update:-
Newly classified WL from Normal upon renewal via AA2020PX1115 resulted from non-compliance 1 JT in MFRS 9 checklist, breach of financial covenants, item: 6.-
12 months Action Plan:-
Account under “Watch List Strategy A”, to be visited and review on half yearly basis and closely monitoring of the monthly repayment.
Status of the Account:-
As at 5/4/2021, there is 2 MIA for TL facility and BC has follow up closely with the customer to pay the monthly payment on TL facility. Accpunt reviewed in March 2021 via AA 020542021PX1039 under  Half Yearly review  </t>
  </si>
  <si>
    <t>Indoma</t>
  </si>
  <si>
    <t xml:space="preserve">Indoma (Malaysia) SB </t>
  </si>
  <si>
    <t xml:space="preserve">WL due to 2 JT </t>
  </si>
  <si>
    <t>AA 2020PZ1312 approved on 22/10/2020 . To monitor account closely.</t>
  </si>
  <si>
    <t>4520X</t>
  </si>
  <si>
    <t>VIMAL AUTO</t>
  </si>
  <si>
    <t>VIMAL AUTO LINER SDN BHD</t>
  </si>
  <si>
    <t>JT(8)</t>
  </si>
  <si>
    <t>MFRS9 (Non-triggered)-WL
JT(8) - Significant material litigation served on Vimal Auto Liner S B by Vimal Trading SB &amp; Devegi A/P Shanmugam whom are claiming approximately an amount of RM2.26 M arising from the commission money generated from insurance policy sold on behalf of Vimal Trading Sdn Bhd by the company. The claiming amount of RM2.26M is 23.57% of the shareholders' equity.</t>
  </si>
  <si>
    <t xml:space="preserve">Previously account is under Watch List.       
Mitigation of account classification from WL to EWS is requested via AA No. 21PY1009. However, jointly approved by DCA and HOC on 28/1/2021 &amp; 30/1/2021 respectively as per CEM with additional conditions by HOC subject to:-
- Account to remain under WL and half yearly review.
JT(8) - Significant material litigation served on Vimal Auto Liner S B by Vimal Trading SB &amp; Devegi A/P Shanmugam whom are claiming approximately an amount of RM2.26 M arising from the commission money generated from insurance policy sold on behalf of Vimal Trading Sdn Bhd by the company. The claiming amount of RM2.26M is 23.57% of the shareholders' equity.
</t>
  </si>
  <si>
    <t>WAN HONG ENTERPRISE (M) SDN BHD</t>
  </si>
  <si>
    <t>Hits event triggered 6 due to non-compliance of capping on non-trade advances to related companies of not more than RM628K.</t>
  </si>
  <si>
    <t xml:space="preserve">Previously account is under EWS.       
Classified as WL as it Hits event triggered 6 due to non-compliance of capping on non-trade advances to related companies of not more than RM628K. 
Request to declassification of account from WL to Normal via Renewal AA No: 2020PY1211. However, approved jointly by BC Head and ECAM on 28/8/2020 subject to:-
Account to remain in WL until the breach is cured. LU is to advise the borrower to comply on the financial covenant in the next financial report.
                                                                                                                                                                                                                                                                                                            </t>
  </si>
  <si>
    <t>Kumpulaniaga Mahmud Taib Sdn Bhd</t>
  </si>
  <si>
    <t>Event Triggers  4 (b) - Non-Listed Companies : Non submission of latest audfited /draft/unaudited financial statement / 12 month Management account more than 12 monhs from the company's financial year closing (IFRS template 16/6/2020)</t>
  </si>
  <si>
    <t xml:space="preserve">Latest update:-
Reviewed under AA2020PX1152 and request fior declassification from WL to Normal was declined on 14/12/2020. Fully secured by 1/1/2025
12 months Action Plan:
i. To closely follow-up with the Borrower on the audited account 2018 and 2019. Non submission of audited account has resulted borrower BRR to be read as 19.
ii. Account is under exit program with ½ yearly reduction of RM50K for both OD facility to reduce clean portion of RM817K.
Status of the Account:-
Account is satisfactory conducted as at 30/11/2020.                                                        </t>
  </si>
  <si>
    <t xml:space="preserve">22XXXG </t>
  </si>
  <si>
    <t>Bioplus Industries S/B</t>
  </si>
  <si>
    <t>Judgemental Triggers  6 ) - Breach of covenants covering financial, minimum security coverage or loan to value(LTV) ratio with no identified cure/remedy within 12months or agreed waiver via approriate Authority Limit of banks legal rights.:   i) Gearing more than 3.5x at all times. ii)  dividen which exceeds 50% of Profit After Tax (PAT)</t>
  </si>
  <si>
    <t>Latest Update:-
Newly classified WL from Normal upon renewal via AA2020PX1066 resulted from non-compliance 1 JT in MFRS 9 checklist, breach of financial covenants, item: 6 as follows:-
i. Gearing level for year 2018 audited is above 3.5X times imposed.
ii. Declaration of dividend exceeds 50% of profit after tax (PAT) prior written consent from the Bank.
Request Declassification of WL to Normal under AA2020PX1066 was not approved by management.
12 months Action Plan:-
Account under exit strategy with ½ yearly reduction/GIA Placement amounting to RM209,000 and RM42,000 imposed on tradebills and CL-i respectively.
Status of the Account:-
Repayment of company banking facilities is up to date with no single adverse record as per CBM checking as at @ 11/5/2020.</t>
  </si>
  <si>
    <t>PRIDE</t>
  </si>
  <si>
    <t xml:space="preserve">Pride Auto Sdn Bhd </t>
  </si>
  <si>
    <t xml:space="preserve">Breach of financial covenants i.e. negative TNW. Auditors concern liablity &gt; Assets </t>
  </si>
  <si>
    <t>The company is in dormant position. The facility is already under exit program with monthly reduction of RM15K. It will be fully settled by September 2021. To monitor closely  under watchlist matrix. High OD utilisation</t>
  </si>
  <si>
    <t>Super Tours &amp; Travel Services Sdn Bhd</t>
  </si>
  <si>
    <t>hit item 5 (going concern) and item 6 (breach of covenants) of the JT.</t>
  </si>
  <si>
    <t>to monitor the account  and to remain under WL until next review.</t>
  </si>
  <si>
    <t xml:space="preserve">Jayamas Group </t>
  </si>
  <si>
    <t xml:space="preserve">Airmas Synergy Sdn Bhd </t>
  </si>
  <si>
    <t>Adverse variance for TNW per FYE 2018 of more than 10% due to change in property developer scorecard &amp; delay in commencement of work and Rating drop form 14 to 18</t>
  </si>
  <si>
    <t>Account classified as WL due to hiting 1 JT ie. Rating triggered. Rating dropped mainly due to changes in property developer scorecard and delay in commencement of project. Repayment is up-todate. Renewal of AA approved on 2212/2020. TL 2 (prelim) &amp; TL 3 Bridging was put under unadvised. Customer to submit Projected Cash Flow prior to release of TL2 &amp; TL 3.The facilities have been parked under unadvised basisi.</t>
  </si>
  <si>
    <t xml:space="preserve">Follow Me </t>
  </si>
  <si>
    <t xml:space="preserve">Follow Me Industries Sdn Bhd </t>
  </si>
  <si>
    <t xml:space="preserve">Breach of financial covenants </t>
  </si>
  <si>
    <t>AA 2021PZ1221. Account satisfactory conducted.To monitor account closely</t>
  </si>
  <si>
    <t>Imaxtech</t>
  </si>
  <si>
    <t xml:space="preserve">Imaxtech Electronics SB </t>
  </si>
  <si>
    <t>Breach of financial covenants . Company to maintain min TNW of not less than RM2.4M at all times</t>
  </si>
  <si>
    <t>Account satisfactory conducted.To monitor account closely due to non-compliance of financial covenants.</t>
  </si>
  <si>
    <t>CENTRAL INDUSTRIAL CORPORATION BHD</t>
  </si>
  <si>
    <t>customer not able to meet the deadline of fresh CG executed. Hence it triggered breach of covenant</t>
  </si>
  <si>
    <t>Mitigation of WL to normal only upon the CG executed as confirmed by CAC / Bank's panel solicitor. CG executed  &amp; attending solicitors has advised CACKL on 31/3/21..</t>
  </si>
  <si>
    <t>Everlantern (Alor Setar) S/B</t>
  </si>
  <si>
    <t>Judgemental Triggers  2 (a) - Deterioration in rating from 8 to 12  (MFRS 9 @ 12/11/2020)</t>
  </si>
  <si>
    <t xml:space="preserve">Latest Update:-
Account was renewed on 6/11/2020 under AA2020PX1147 and the request to mitigate account from WL to Normal was declined by management and the account is to be remained under WL.      
                                                                                                                                                                                 12 months Action Plan:- 
To closely monitor the account, to frequently visited.
Status of the account:-
Satisfactory conduct of  OD facility.       </t>
  </si>
  <si>
    <t xml:space="preserve">41001F </t>
  </si>
  <si>
    <t>Jesin Construction Sdn Bhd</t>
  </si>
  <si>
    <t>Judgemental Triggers  6 ) - Breach of covenants covering financial, minimum security coverage or loan to value(LTV) ratio with no identified cure/remedy within 12months or agreed waiver via approriate Authority Limit of banks legal rights.</t>
  </si>
  <si>
    <t>Latest Update:-
Renewal of existing banking was submitted for management approval under AA2020PX1085 dated on 1/7/2020 and request mitigation of account classification from WL to Normal not approved on 25/8/2020.
1 of the account 502054708150 was classified as SMA due to Dormant on 31/8/2020. Reminder sent and customer activated the account on 1//9/2020                                                                                                                                                                                                                                                                                                                                                                                                           .                                                                                                                                                                                                                                                  12 months Action Plan:- 
i. OD 2 under WCGS (SJPP) under exit program is subject to ½ yearly reduction / FDR placement of RM193,000. 
ii. Yearly review of facility.
Status of the account:-
1 of the account 502054708150 was dormant.on 31/8/2020. Customer activated on 1/9/2020. 
- Borrower has 2 accounts</t>
  </si>
  <si>
    <t>ONG CHUAN HIN RICE MILL SDN BHD</t>
  </si>
  <si>
    <t>MFRS 9 (Non-Triggered) - Watch List 
JT (5) The Audited Account FYE 31/12/2019 was remarked by auditor as going concern given its current liabilities were exceeding its Current assets by RM8.615M.
JT (6) - Breach of financial covenants of "No further advances to holding company or related parties unless trade related" &amp; "Subordination of holding company's advances of at least RM2.40M" with reported advance to related company which is not trade related of RM10K in FY 2019 &amp; amount advance from holding company of RM2.373M is below capping of RM2.40M.</t>
  </si>
  <si>
    <t xml:space="preserve">Previously account under WL.
BC request declassification of account from WL to EWS via this renewal AA No: 2021PY1045. However, renewal AA was  jointly approved by DCA &amp; SCM on 28/3/2021 &amp; 29/3/2021.  Account remain under WL due to weak repayment capability and negative TNW. 
</t>
  </si>
  <si>
    <t>IRAMA CERIA DEVELOPMENT SDN BHD</t>
  </si>
  <si>
    <t xml:space="preserve">Previously account is under Normal.       
The account is classified as WL  due to rating trigger and qualified auditor report. BC to remain the account under WL &amp; to revisit for declassification by next review.   
Renewal jointly approved by BC Head &amp; RE, Group Corporate Credit on 20/5/2020 via AA 2020PY1126 for the request to extend second AP for all facilities from 29/6/2021 to 30/6/2022 &amp; allow UEF-i utilisation until 31/12/2021).                                                                                                                                                                                                                                                                                                                               </t>
  </si>
  <si>
    <t>USIMA GROUP</t>
  </si>
  <si>
    <t>USIMA SDN BHD</t>
  </si>
  <si>
    <t>MFRS 9: Account need to be classified under WL due to non-compliance of financial covenant (ET6).</t>
  </si>
  <si>
    <t xml:space="preserve">Previously account is under Normal.       
MFRS 9: Account need to be classified under WL due to non-compliance of financial covenant (ET6)-Breach covernent imposed in 2018 ie max capping of RM15.6M on amount due from director-related parties. (increased to RM16.02M per audited 28/2/2019) 
Renewal jointly approved by DCA &amp; Deputy Head, Real Estate, Credit Risk on 1/9/2020 and 4/9/2020 respectively subject to:-
To consider transfer partiall Blanket Contract Financing to unadvised if there is no utilisation by next review.
Account to be classified under WL due to Repayment Risk highly dependent on borrower's performance and financial strength of awarder. and maily dealing with government agencies/GLCs.  
Account to be reviewed in August 2021. 
                                                                                                                                                                                                                                                                                                            </t>
  </si>
  <si>
    <t xml:space="preserve">Pensolar Sdn Bhd </t>
  </si>
  <si>
    <t>Rating drop from 6 to 13 due to weeker financial performance &amp; arreras in HP repayment.</t>
  </si>
  <si>
    <t>Monitor account closely. Facilities under unadvised basis.</t>
  </si>
  <si>
    <t>Cenad</t>
  </si>
  <si>
    <t xml:space="preserve">Cenad Art Sdn Bhd </t>
  </si>
  <si>
    <t>JT2 &amp; JT5</t>
  </si>
  <si>
    <t>Rating Triggered from 15-17 &amp; Going concern issue as highlighted by auditor due to Total Liabilities Exceeded Total Assets</t>
  </si>
  <si>
    <t>Request to desclassify the account from watchlist to EWS not recommended by CEM under AA No. 2020PZ1178</t>
  </si>
  <si>
    <t>JC</t>
  </si>
  <si>
    <t>JC Tools Sdn Bhd</t>
  </si>
  <si>
    <t>Rating Triggered due to breach in the above covenants</t>
  </si>
  <si>
    <t>Melewar</t>
  </si>
  <si>
    <t xml:space="preserve">Melewar Logistics Sdn Bhd </t>
  </si>
  <si>
    <t>Rating Triggered due to auditors’ remark on on-going concern in audited a/c FY19</t>
  </si>
  <si>
    <t>YNH GRP</t>
  </si>
  <si>
    <t xml:space="preserve">Kiara Desaru Sdn Bhd </t>
  </si>
  <si>
    <t>5PRK</t>
  </si>
  <si>
    <t>Biz Dev Perak / Teluk Intan</t>
  </si>
  <si>
    <t xml:space="preserve">A/C is placed under watch list as per DCA &amp; DHRE-CR   approval on 3/3/2021. (Renewal AA No. 2021HE1034)
due to Occasionally 1MIA  (TT1) </t>
  </si>
  <si>
    <t>Strategy B- yearly review</t>
  </si>
  <si>
    <t xml:space="preserve">Renewal AA2021HE1024 jointly approved by DCA &amp; DHRE-CR  on 3/3/2021.
Account to be placed in WL due to Occasionally 1MIA  (TT1) 
Security Cover  at1.07x  ( Land) 
Action Plan 
Close monitoring on the monthly  repayment </t>
  </si>
  <si>
    <t xml:space="preserve">41001C </t>
  </si>
  <si>
    <t xml:space="preserve">Tract Evo Sdn Bhd </t>
  </si>
  <si>
    <t xml:space="preserve">A/C is placed under watch list as per  DCA &amp; DHRE-GCC approved on 1/3/2021  (Renewal  AA No 2021HE1011) &amp; MFRS Q1 - 2021
Event triggered  (ET5) &amp; (EWS5) due to Qualified Auditor’s report/Auditors’ remark that questions solvency/going concern.  </t>
  </si>
  <si>
    <t xml:space="preserve">Renewal AA 2021HE1011 Jointly approved by DCA &amp; DHRE-GCC  on 1/3/2021
Ac is placed under WL List  due to  Event triggered  (ET5) &amp; (EWS5)  
(current liabilities &gt; current assets by RM3.14M )
- security cover at  0.97x (OD1 &amp; TL2 (3-storey shop house under PN412361 Lot 329 @ Langkap) &amp; 1.03x (TL1/TL3/BG (Industrial land with factory)
Action Plan 
To monitor Account Financial Statement will improve upon commencement of Development of Project.
</t>
  </si>
  <si>
    <t>Ng Say Khoon</t>
  </si>
  <si>
    <t>Everthrough Rubber Products Sdn Bhd</t>
  </si>
  <si>
    <t xml:space="preserve"> Ipoh Bc </t>
  </si>
  <si>
    <t xml:space="preserve">(i) Specifically Imposed
(ii) RT
</t>
  </si>
  <si>
    <t xml:space="preserve">
(1) Rating triggered i.e. dropped from 19 to 21 and has been in the WL since 2015. No mitigation to Stage 1 requested by LU considering adverse repayment and financial performance records.  
(2) High risk credit profile; BRR 21 with adverse repayment records in the past 12 months. 
(3) Given the poor financial performance with declining sales and operating losses, the Management has imposed various reduction program to exit this account. </t>
  </si>
  <si>
    <t xml:space="preserve"> - </t>
  </si>
  <si>
    <t xml:space="preserve">Renewal AA2020EZ1328 jointly approved by DCA &amp; SCM on 5/10/2020.
A/C satisfactory &amp; TL repayment is up-to-date.
Action Plan : To maintain under watchlist for close monitoring due to impacted industry &amp; high risk. RA  to defer reduction on OD1, Tradeline and TL instalment by 1 year has been emplaced on 28/9/2020. Existing 1/4ly reduction of RM100K on OD &amp; RM150K on Trade. Security cover @ 2.01x (factory). 
</t>
  </si>
  <si>
    <t>KERJAYA DAMAI SDN BHD</t>
  </si>
  <si>
    <t>Teluk Intan BC</t>
  </si>
  <si>
    <t>MFRS9 Q2 2018 - Meets one criteria for impairment assessment under Part B : Judgemental Triggers - item 1 (i) (TT1). (Time Triggered) - 1 MIA within Maybank</t>
  </si>
  <si>
    <t>Account is up to date. However A/C to remain under watchlist as per approval on 5/11/2020 until project commences.</t>
  </si>
  <si>
    <t xml:space="preserve">D Aman Residences Sdn Bhd </t>
  </si>
  <si>
    <t>Biz Dev Perak / Ipoh</t>
  </si>
  <si>
    <t xml:space="preserve">A/C is placed under watch list as per DCA &amp; DHRE-GCC  due to rating migration from moderate BRR15 to high risk BRR 16 .Deterioration in rating merely due to  unsatisfactory conduct ofTL AC 1 MIA as per CBM dated 01/07/2020. &amp;  by both borrower &amp; directors for the past 12 months) </t>
  </si>
  <si>
    <t xml:space="preserve">Repayment Assistant (RA). Management approved the request with:
i) Revised monthly interest of RM53,000.00 to be serviced monthly.- complied
ii) Monthly instalments of a RM675,750.00 each inclusive of Interest w.e.f. 1/4/2021 until full settlement. - to  complied 31/3/2021
iii) Upfront Deposit in 1st party Fixed Deposit Receipt of RM2,027,250.00 (Equivalent to 3 mths instalments from the amount released under Ipoh star Properties SB - complied 31/3/2021
iv)  Account to remain under EC tagging
RA Successfully Emplaced on 11-11-2020
TL AC : 408319220027 repayment is up to date
Security cover at 2.65x (a vacant development land)
Action Plan 
i)  To maintain the account 
ii) Close monitoring on the monthly interest repayment &amp; redemption sum to receive to settle the TL O/S during the grace period.
</t>
  </si>
  <si>
    <t>GRADE ONE MARINE SHIPYARD SDN BHD</t>
  </si>
  <si>
    <t>MFRS9 Q2 2018 - Meets one criteria for impairment assessment under Part B : Judgemental Triggers - item 2a (RT). (Rating Triggered) - BRR 15 to BRR 22 (Moderate to Substandard)</t>
  </si>
  <si>
    <t>Account was normalized on 24/05/2018. However account is placed under WL due to unsatisfactory of account with other Financial Institution. TL repayment with MBB prompt &amp; up to date.</t>
  </si>
  <si>
    <t xml:space="preserve">8690X </t>
  </si>
  <si>
    <t xml:space="preserve">NS Medik Sdn Bhd </t>
  </si>
  <si>
    <t>A/C is placed under watch list as per HCA &amp; MDBB approval on 30/10/2020 (AA No. 2020HE1175) 
RT- Drop in BRR by 3 notches @ 15 to 18. Mainly due to high utilization</t>
  </si>
  <si>
    <t xml:space="preserve">Renewal AA 2020HE1175 Jointly approved by HCA &amp; MDBB  on 30/10/2020 
Borrower has requested for Repayment Assistance (RA). Approved &amp;  Emplaced on 9/12/2020 .
CL-i1 : 558314426244 - up to date
CL-i2 : 558024329938 - up to date
CMTF-i1 : 458314205477 -  repayment is up to date
CMTF-i2 : 458314205572 -  repayment is up to date
CMTF-i3 : 458024940058 - repayment is  up to date
CMTF-i4 : 458024940095 - repayment is up to date
Action Plan 
To channel the business proceed from CIMB TO MBB.
</t>
  </si>
  <si>
    <t>Unified Million (M) Sdn Bhd</t>
  </si>
  <si>
    <t>Biz Dev Perak / TIBC</t>
  </si>
  <si>
    <t xml:space="preserve">A/C is placed under watch list as per DCA &amp; DH, Real Estate Credit Risk approval on 4/11/2020 (AA No.2020HE1187) Account to be reclassified from SMA to watchlist considering all arrears have been updated.
</t>
  </si>
  <si>
    <t xml:space="preserve">Renewal AA 2020HE118775 Jointly approved by DCA &amp; Deputy Head, Real Estate, CR on 4/11/2020
Account declassify from SMA to WL. considering all arrears have been updated - complied
Account to be continue tagged under EC  until facility with Maybank are fully settled or impaired, or 5 years after the arrears with lenders have been settled, whichever is earlier.
Account currently RA under Package 2
TL1 408168930015 repayment is 3MIA.
TL2 408168930022 repayment is 3MIA.
Note: Account retagged from GWB to BB on 26/02/2021 
Action Plan 
i) 1st RA Empalced on 20-10-2020
ii) Borrower requested  2nd Repayment Assistance (RA).
2nd RA via FCM2021HE1031
Submitted on 18/3/2021. Approved on 26/3/2021.
a) To allow deferment of TL repayment for 12 months (From 01/04/2021 to 31/03/2022,) Account will be regularized once RA emplaced.  
b)  To maintain the account &amp; regular monitoring on the repayment of the two (2) Term Loans. 
</t>
  </si>
  <si>
    <t xml:space="preserve">55101B </t>
  </si>
  <si>
    <t xml:space="preserve">PKNP Group </t>
  </si>
  <si>
    <t xml:space="preserve">Casuarina Meru Sdn Bhd  
</t>
  </si>
  <si>
    <t xml:space="preserve">A/C is placed under watch list as per RHBB &amp; HOC, Region Sabah/FT Labuan  approval on 13/2/2021. (Renewal AA No. 2021HE1024)  status in view of weak financial performance, drop in CRRS rating from 9A to 13A and impact over borrowers business (hotel operation) due to Covid-19 pandemic. </t>
  </si>
  <si>
    <t>Renewal AA2021HE1024 jointly approved by  RHBB &amp; HOC, Region Sabah/FT Labuan  on 13/2/2021.
- security cover of 2.22X. (4 parcels of land )
Action Plan 
- OD Ac :558024315913 is currently under excess and BD had contacted borrower to regularise the excess. 
Borrower Bank in RM26k on 16/3/21 &amp; balance RM48k to be bank in by month end.</t>
  </si>
  <si>
    <t xml:space="preserve">Rainbow Sea Food  Restaurant Sdn Bhd </t>
  </si>
  <si>
    <t>MFRS9 (Q1, 21)</t>
  </si>
  <si>
    <t xml:space="preserve"> MFRD Q1- Mar '21 A/C is placed under watch list due to ET6 &amp; EWS4 
ET6 - Breach of covenants covering financial, minimum security coverage or loan to value (LTV) ratio with no identified cure/remedy within 12 months or agreed waiver via appropriate Authority Limit of Banks legal rights.
 EWS 4 - 4. Any breach in loan/financing with no identified cure/remedy within 12 months or agreed waiver via appropriate AL of Banks legal rights covenant (except failure to pay, financial or loss of license which are automatic events). </t>
  </si>
  <si>
    <t xml:space="preserve">Renewal AA 2020HE118775 Jointly approved by DCA ,SCM on 1/2/2021
i)  MFRD Q1- Mar '21 A/C is placed under watch list due to ET6 &amp; EWS4 
ii)  TL 408029930190 repayment is up to date.
iii) Unreleased TL2   cancelled
- Security cover at 0.32x  (3 parcel of lands)
Action Plan 
To maintain the account  &amp; and close monitring on the monthly repayment
  </t>
  </si>
  <si>
    <t>Sungei Piah Group</t>
  </si>
  <si>
    <t>Sungei Piah Mineral Resources Sdn Bhd</t>
  </si>
  <si>
    <t>Ipoh Bc</t>
  </si>
  <si>
    <t>(i) Specifically Imposed
(ii) 1JT</t>
  </si>
  <si>
    <t>MFRS9 - Borrower account is triggered under 1JT due to breach of financial covenants i.e 10% negative variance on turnover, PBTand TNW.</t>
  </si>
  <si>
    <t>AA2020EZ1414 approved jointly by DCA &amp; SCM on 30/11/2020.
A/C satisfactory conducted.
Action plan: To seek declassification if financials improve in  next review.
Existing 1/2 yearly reduction of RM150K on OD.
Security cover @ 0.36x (Land and shophouse)</t>
  </si>
  <si>
    <t xml:space="preserve">Chia Chee Chuan Trading Sdn Bhd </t>
  </si>
  <si>
    <t xml:space="preserve">(i) specifically imposed
(ii) RT
</t>
  </si>
  <si>
    <t xml:space="preserve">Rating dropped 2 notches from BRR 18 to BRR 20 due to high OD utilization of 97% (last review at 92%) and 2 incidences of 1 MIA of one director's (Mr Chia Chee Chuan) credit card (Nov 2019 &amp; March 2020) which was regularized the following month. JO from BRR 20 to BRR 18 is allowed.
</t>
  </si>
  <si>
    <t>Renewal AA2020EZ1231 jointly approved by RHBB &amp; HOC on 19/6/2020.
A/C satisfactory.
Action Plan: To declassify account from WL upon receipt of AFS 2019 &amp; better visibility on borrower's financial &amp; business performance for FY2019 &amp; 2020.
Existing 1/2yearly reduction of RM75K on CL2. Security cover @ 1.3x (5 units DSSH).</t>
  </si>
  <si>
    <t xml:space="preserve">Yan Seong Foundry </t>
  </si>
  <si>
    <t xml:space="preserve">(i) Specifically Imposed                          (ii) 1JT </t>
  </si>
  <si>
    <t xml:space="preserve">Customer rating is triggered in MFRS 9 under 1 JT i.e breach in financial covenants where by sole proprietor drawing is not more than 30% and TNW is at RM250K at all time.
</t>
  </si>
  <si>
    <t>20</t>
  </si>
  <si>
    <t>27/10/2020 (c )
&amp;
28/10/2020 (i)</t>
  </si>
  <si>
    <t>Renewal AA2020EZ1405 (c ) &amp; 2020EZ1409 (i) jointly approved by DCA &amp; SCM on 26/11/2020. RA to defer half-yearly reduction of RM400K from 1/11/2020 to 1/11/2021 has been approved by DCA &amp; SCM on 24/9/2020 and emplaced on 17/10/2020.
A/C satisfactory.
Action plan: WL due to weak financial indicators. Will seek declassification once financial improves for FS2019.
Existing 1/2 yearly reduction of RM350K on OD.
Security cover @ 3.16x (OD) &amp; 3.66x (CL &amp; Trade)</t>
  </si>
  <si>
    <t xml:space="preserve">Glory 78 Holdings Sdn Bhd </t>
  </si>
  <si>
    <t xml:space="preserve">(i) specifically imposed
</t>
  </si>
  <si>
    <t>Watchlist due to trigger under MFRS 9, Part B, item 5 – Auditors’ remark that questions solvency/going concern i.e. a material uncertainty exists that may cast significant doubt on the company’s ability to continue as a going concern.</t>
  </si>
  <si>
    <t>Renewal AA2020EZ1378 jointly approved by BCH &amp; HOC on 28/10/2020.
TLs repayment are prompt.
Action Plan: Will seek declassification from WL to Normal in next review. Once the business has turnaround.
Security cover @ 2.68x (CMTF-i), 1.29x (CMTF-i 2 &amp; 3) &amp; 1.33x (CMTF-i4)</t>
  </si>
  <si>
    <t>Chew Kean Huat</t>
  </si>
  <si>
    <t xml:space="preserve">Venetian Point Development Sdn Bhd </t>
  </si>
  <si>
    <t>Ipoh BC</t>
  </si>
  <si>
    <t xml:space="preserve">(1) Breach of covenants i.e. lending to negative TNW company. 
(2) Based on their latest audited financial reports, the Auditors remarks in regards to going concern and breach of covenant cannot be remedied in the near term unless sponsors increase the paid-up capital and generation of income from their investment.  
</t>
  </si>
  <si>
    <t>13</t>
  </si>
  <si>
    <t>Renewal AA2020EZ1256 jointly approved by Director, Strategy and Initiative, BB &amp; DH, Real Estate, GCC on 16/7/2020.
CMTF-i prompt repayment.
Action plan: Remain WL as imposed by GCC. Will seek declassification to normal upon receipt of 2019 AFS if TNW restore to positive.
Security cover @ 1.33x</t>
  </si>
  <si>
    <t>Koperasi Pegawai-Pegawai Kerajaan Tapah Berhad</t>
  </si>
  <si>
    <t>(1) Account hit rating trigger as rating deteriorated by 2 notches from original rating 13 (original rating for TF) to 15. 
(2) - Account still hit rating trigger despite rating improved by 2 notches from 17 to 15 as compared with last review. The main reason of improve in rating is due to satisfactory conduct of our TF in the last few months which is under BB moratorium (May’20 to Oct’20). In fact, unsatisfactory conduct of TF account in Nov’20 to Apr’20 as hit 1x2MIA and 5x1MIA prior to BB moratorium. 
(3) Concern on creditworthiness of the borrower and unfavorable financial standing with negative DSC per MFI, mitigation of account classification is not supported until improvement in conduct of account in post BB moratorium</t>
  </si>
  <si>
    <t>Renewal AA 2020EZ1392 jointly approved by RHBB HOC on 28/10/2020.
CL-i - Currently in excess of RM901.82.
CMTF-i: 3 MIA (Feb - Apr 2021)
Action Plan : Request for RA (Package 2) &amp; to uplift FDR to cover CMTF-i arrears has approved on 24/12/2020. RA emplaced on 22/1/2021.
Security cover : CL-i (Fully secured against FD), CMTF-i @ 1.88x (4 units of 4 storey shop office).</t>
  </si>
  <si>
    <t xml:space="preserve">Fair West Property Sdn Bhd </t>
  </si>
  <si>
    <t xml:space="preserve">Renewal AA2020EZ1251 jointly approved by Director, Strategy and Initiative, BB &amp; DH, Real Estate, GCC on 16/7/2020.
5 CMTF-i repayment prompt.
Action Plan: Remain under WL as imposed by GCC due to negative TNW. Will seek declassification to normal upon receipt of FS2019 if TNW restore to positive. 
</t>
  </si>
  <si>
    <t>031XXD</t>
  </si>
  <si>
    <t>CHEW AND YEW ENTERPRISE SDN BHD</t>
  </si>
  <si>
    <t>A/C is placed under watch list as per MGCCCIP policy &amp; approval on 11/04/2019 due Rating triggered .Last review- to BRR 21 to BRR 19.  (Latest AA No : 2020EW1050 &amp; 2020EW1054) - Remain WL as per latest approval on 5/5/2020.</t>
  </si>
  <si>
    <t>Account to be maintained under WL and declassification to be submitted on next review if financials improved.</t>
  </si>
  <si>
    <t>ADS</t>
  </si>
  <si>
    <t>Ads Petroleum Sdn Bhd</t>
  </si>
  <si>
    <t xml:space="preserve">specifically imposed
</t>
  </si>
  <si>
    <t xml:space="preserve">The financial performance for both company in FY2019 not impressive as continue losses that deteriorating the TNW which ADSP under insolvent (negative TNW). Currently both TF-i under ADSP and AUV under 1 MIA. The repayment of director’s personal commitment not satisfactory with 11 account in 1 to 3 MIA. </t>
  </si>
  <si>
    <t>Renewal AA2020EZ1381 jointly approved by RHBB &amp; HOC on 26/10/2020.
1 MIA noted on both CMTF-i - Current month
Action Plan: Account to continue maintain under WL for close monitoring due to past record of habitual 1-2 MIA.
Security cover @ 1.68x (Petron petrol station)  
RA has been approved on 1/1/2021 for both TF and has been emplaced in Feb 2021.</t>
  </si>
  <si>
    <t xml:space="preserve">Marina Station Group </t>
  </si>
  <si>
    <t>MCV Petroleum Sdn Bhd</t>
  </si>
  <si>
    <t>(i) Specifically Imposed
(ii) RT</t>
  </si>
  <si>
    <t xml:space="preserve">A/C is under Watch List since 2/9/2020 - due to weak KFI and rating trigger which is at 19 [high risk category] under WL [no improvement in rating until business turnaround].    </t>
  </si>
  <si>
    <t xml:space="preserve">Renewal AA2021EZ1032 jointly approved by RHBB &amp; HOC on 4/2/2021.
Action plan: To declassify to normal by next review if FS shows better performance &amp; lower OD utilisation.
Security cover @ 1.57x
</t>
  </si>
  <si>
    <t>Tasweek  Group</t>
  </si>
  <si>
    <t>Tasweek (Pahang) Sdn Bhd</t>
  </si>
  <si>
    <t xml:space="preserve">(i) Specifically imposed 
(ii) RT
</t>
  </si>
  <si>
    <t xml:space="preserve">(1) Account is currently tagged under SMA as their CMTF-i incurred 3 MIA during March 2020, hence system automatically tagged as SMA.
(2) Per MFRS 9 checklist, customer's rating dropped from BRR 13 (original rating) to BRR 17 (latest rating).
 </t>
  </si>
  <si>
    <t>Renewal AA2020EZ1238 jointly approved by MD &amp; Head, Group Real Estate Credit Risk on 29/6/2020.
CMTF-i current month in arrears (March 2021)
Action Plan : Account to remain under WL due to weak financials &amp; repayment mainly from sponsors.
Security cover : 4.65x (2 units of resort bungalows)</t>
  </si>
  <si>
    <t>AU Venture Sdn Bhd</t>
  </si>
  <si>
    <t>Renewal AA2020EZ1382 jointly approved by RHBB &amp; HOC on 26/10/2020. RA to defer CMTF payment for 1 year approved on 30/9/2020. RA has been emplaced 22/10/2020 to defer instalment for 1 year.
Both CMTF-i 1 &amp; 2 are currently in 1 MIA. (current month)
Action Plan : 
(1)Existing tagged 1st party GIA (general securities) is to be uplifted once the monthly repayment in arrears for 2 months or more. 
Security cover @ 1.9x (BHP petrol station).
RA has been approved on 30/9/2020 for both TF and has been emplaced in Oct 2020
Action Plan : Customer will regularised the arrears by 31/03/2021. In the event, the a/cs are not regularised, existing 1st party GIA is to be uplifted to service the 3 MIAs.</t>
  </si>
  <si>
    <t xml:space="preserve">WWK Smartland Sdn Bhd </t>
  </si>
  <si>
    <t>Renewal AA2020EZ1262 jointly approved by Director, Strategy and Initiative, BB &amp; DH, Real Estate, GCC on 16/7/2020.
TL up-to-date.
Action Plan: Remain under WL as imposed by GCC. Will seek declassification to normal based on FS2019 if TNW restore to positive. 
Security cover @ 2.07x</t>
  </si>
  <si>
    <t>01262B</t>
  </si>
  <si>
    <t>CANGKAT RAMU (KUALA SLIM) SDN. BHD.</t>
  </si>
  <si>
    <t>A/C is placed under watch list as per MGCCCIP policy &amp; approval on 24/9/2020 due Rating triggered .Last review- to BRR 7 to BRR 13.  (Latest AA No : 2020EW1154)</t>
  </si>
  <si>
    <t>BC will submit request to declassify the account from WL on next review if BRR &amp; financial improved. Conduct of account is  satisfactorily thus far.</t>
  </si>
  <si>
    <t>3510XC</t>
  </si>
  <si>
    <t xml:space="preserve">Conso Hydro </t>
  </si>
  <si>
    <t xml:space="preserve">Conso Hydro R E Sdn Bhd </t>
  </si>
  <si>
    <t xml:space="preserve">(1) Specifically Imposed
(2) JT
</t>
  </si>
  <si>
    <t>Account is to be classify under WATCHLIST for monitoring due to temporary suspension and the arising “Orang Asli” issue and delay in progress of work.</t>
  </si>
  <si>
    <t>Renewal AA2020EZ1419 was jointly approved by MDBB &amp; SCM on 4/1/2021. 
AP extended until 31/12/2022.
TL2 repayment prompt.
Action Plan : Remain under WL for close monitoring on the 'Orang Asli' issue &amp; delay in progress of work as imposed by GCC.
Security cover @ 0.6x</t>
  </si>
  <si>
    <t>KOPERASI ORANG MELAYU KERAJAAN (SKOMK) PERAK</t>
  </si>
  <si>
    <t>MFRS9 Q2 2018 - Meets one criteria for impairment assessment under Part B : Judgemental Triggers - item 2a (RT). (Rating Triggered) - BRR 12 to BRR 15 - (3 Notches)</t>
  </si>
  <si>
    <t>BC will submit request to declassify the account from WL on next review if BRR  improved. Conduct of account is  satisfactorily thus far.</t>
  </si>
  <si>
    <t>498752H</t>
  </si>
  <si>
    <t>TERNAKAN KAMRAN TRADING SDN BHD</t>
  </si>
  <si>
    <t xml:space="preserve">Specifically Imposed </t>
  </si>
  <si>
    <t xml:space="preserve">A/C is placed under watch list as per CEM comment &amp; approval by HOC on 8/10/2020 due to rating trigger ie. Hit JT2 for drop in rating by 5 notches to BRR18, breached of financial covenant which hit JT6 and EWS4 for non-compliance of loan covenant being account was not reviewed timely. (Latest AA No : 2020EW1174) </t>
  </si>
  <si>
    <t>PCK FRESH MART SDN BHD</t>
  </si>
  <si>
    <t>Account placed under EWS by CEM on 29/5/2019 &amp; approved by HOC on 31/5/2019A/C. Latest approval by HOC on 28/5/2020, account is placed under watch due Rating triggered from  BRR 9 (last review) (TL) (AA No:2016EW5152) to BRR 15 (latest AA No: 2020EW1104)  from “low” to “moderate” rating category. (Latest AA No : 2020EW1104) - From EWS to WL as per BC requested.</t>
  </si>
  <si>
    <t>Dato Lee Heng</t>
  </si>
  <si>
    <t>Spring Access Sdn Bhd</t>
  </si>
  <si>
    <t>(i) Specifically Imposed
(ii) 2JT
(iii) 1EWST</t>
  </si>
  <si>
    <t>(1) MFRS 9 IA is triggered under watchlist due to deterioration of rating from originating rating of 14 to 19 and non-compliance of imposed conditions. Poor rating due to incidents of 1MIA for the past 6 months and poor financial performance.
(2) Account is to remain under WL for close monitoring purpose.
(3) Financials are insignificant given reported nil revenue &amp; losses (due to financial &amp; admin expenses). TNW still remained positive at RM418k.</t>
  </si>
  <si>
    <t xml:space="preserve">Renewal AA2020EZ1387 jointly approved by RHBB &amp; HOC on 2/11/2020.
CMTF-i current month  in 1 MIA (Current month/Apr  2021)
Action Plan : Account to be closely monitored and continue tagged under watchlist due to weak financials &amp; past record of habitual 1-2 MIA.
Security cover @ 2.51x (12 units apartment)
RA for 6 months (advised) and another 6 months (unadvised) on CMTF-i under RA package 2 was jointly approved by DCA &amp; DHRE on 21/12/2020 subject to consent from existing guarantors for the extended payment tenor. SLO issued on 24/12/2020 and accepted on 28/12/2020 and has been emplaced on 29/1/2021. </t>
  </si>
  <si>
    <t>Heng Chee Tong Trading Sdn Bhd</t>
  </si>
  <si>
    <t xml:space="preserve">(i) specifically imposed
(ii) 2JT
</t>
  </si>
  <si>
    <t xml:space="preserve">(1) Classified as WL due to 2JT :-
- Rating trigger (Default rating trigger BRR19)
- Event trigger (Non-submission of AFS 2018 - 2020) 
</t>
  </si>
  <si>
    <t>Renewal AA2021EZ1081 was jointly approved by DOA &amp; SCM on 25/03/2021.                                                                                                                    
TL repayment is up-to-date.
Action Plan : Account remain under watchlist for close monitoring purpose. To declassify from WL upon receipt of AFS 2018 / AFS 2019 by 31/12/2020. Failing which, int increased by 25bps on 1/1/2021. AFS 2018 / AFS 2019 was not received, int increase by 25bps to BLR - 1.450% on TL1-complied. 
Submission of AFS FY2018/FY2019/FY2020 by 31/12/2021, failing which one-off reduction of RM100K on trade line to commence on 1/1/2022 &amp; half-yearly reduction of RM50K to commence on 1/6/2022.
Security cover TL1 &amp; Trade @ 0.97x (factory); TL2 @ 0.7x (CGC gtee)
RA was jointly approved by DCA and SCM on 25/3/2021 subject to other FIs are also providing RA to their exposure.</t>
  </si>
  <si>
    <t>Salamah</t>
  </si>
  <si>
    <t xml:space="preserve">Kilang Papan Salamah Sdn Bhd </t>
  </si>
  <si>
    <t xml:space="preserve">(1) 1 JT triggered due to drop in borrower's rating by one notch from BRR/10 to BRR/11 resulting risk category shifted from low to moderate risk.
(2) Rating drop by one notch due to weaker 2019 financial performance per AFS 2019.
</t>
  </si>
  <si>
    <t xml:space="preserve">Renewal AA2020EZ1281 jointly approved by RHBB &amp; HOC &amp; DCA on 4/8/2020.
A/C satisfactory.
Action Plan : Account is to remain under Watchlist status for monitoring purpose due to deteriorating financials.
Security cover @ 0.66x (property &amp; FDR)
</t>
  </si>
  <si>
    <t xml:space="preserve">Golden Man Lee Trading Sdn Bhd </t>
  </si>
  <si>
    <t>(i) specifically imposed
(ii) 1JT</t>
  </si>
  <si>
    <t>Watchlisted due to non-compliance of financial covenant i.e adv. to related parties &gt; RM3.0m.</t>
  </si>
  <si>
    <t>Renewal AA2021EZ1025 jointly approved by RHBB &amp; HOC on 8/2/2021.
A/C satisfactorily conducted.
Action Plan :  To declassify from Watchlist once receipt of latest Financials indicating improved performance.
Security coverage : CMTF-i @ .70x (CGC) &amp; CL-i @ 0.77x (SJPP &amp; IFD)</t>
  </si>
  <si>
    <t>1001568K</t>
  </si>
  <si>
    <t>SEA GAMER MALL SDN BHD</t>
  </si>
  <si>
    <t xml:space="preserve">A/C is placed under watch list as per approval by HOC on 18/02/2021 due to legal implication from the ongoing money laundering &amp; cybercrime case taken by DOJ, USA against former directors &amp; close monitoring purpose. (Latest AA No : 2020EW1204) </t>
  </si>
  <si>
    <t>As requested by HOC, lending to borrower has deliberated in Feb'21 REAC Meeting.
Court case involves former directors which were separate entity from the company.  Additionally, green light from Compliance has been obtained to continue banking relationship with borrower. RCRM Head advised BC to spelled out the “under Event of Default” Clause in the Supplementary Letter of Offer. Currently account has placed under WL /half-yearly review for monitoring.</t>
  </si>
  <si>
    <t xml:space="preserve">4540X </t>
  </si>
  <si>
    <t>HIGHSTAGE MARKETING (M) SDN BHD</t>
  </si>
  <si>
    <t>A/C is placed under watch list as per MGCCCIP policy &amp; approval on 29/4/2019 due Rating triggered from  BRR 14 (last review) to BRR 17 (this AA) and breach of financial covenant (min. TNW) and 1 EWS - migration from “moderate” to “high” rating category. (Latest AA No : 2020EW1088) -Remain WL as per latest approval on 13/5/2020.</t>
  </si>
  <si>
    <t>Sweet Home Properties Sdn Bhd</t>
  </si>
  <si>
    <t>Renewal AA2020EZ1242 jointly approved by Director, Strategy and Initiative, BB &amp; DH, Real Estate, GCC on 16/7/2020.
A/C satisfactory and TL prompt repayment.
Action Plan: Account remain under Watchlist due to negative TNW as imposed by GCC. Will seek declassification to Normal if positive TNW.
Security cover @ 2.12x</t>
  </si>
  <si>
    <t>KUNG ENG TRADING</t>
  </si>
  <si>
    <t>A/C is placed under watch list as per HOC &amp; Head of CFS approval on 12/5/2020 due Rating triggered  BRR 19. “high” (Latest AA No : 2020EW1083)</t>
  </si>
  <si>
    <t>BC will submit request to declassify the account from WL once business is turnaround upon obtaining latest Audited Account.  Conduct of account is  satisfactorily thus far.</t>
  </si>
  <si>
    <t>Teik Joo Chan Sdn Bhd</t>
  </si>
  <si>
    <t xml:space="preserve">(i) Specifically Imposed
(ii) 1JT
</t>
  </si>
  <si>
    <t xml:space="preserve">(1) Watchlisted due to breached of financial covenant. 
(2) Unsatisfactory conduct of director account with habitual MIA and EC4 triggered.
</t>
  </si>
  <si>
    <t>Renewal AA2021EZ1046 jointly approved by RHBB &amp; HOC on 22/2/2021.
A/C satisfactory conducted.
Action Plan: Account remain WL until improvement TNW has been observed based on AFS 2019 as per HOC comment. Upon improvement in TNW, to declass to normal. Existing 1/2 yearly reduction of RM25K.
Security cover @ 0.53x</t>
  </si>
  <si>
    <t xml:space="preserve">Koperasi Orang Kurang Upaya Penglihatan Sdn Bhd </t>
  </si>
  <si>
    <t>Account is placed under watch list As per EA report 24/1/2021, account in 1 MIA.</t>
  </si>
  <si>
    <t xml:space="preserve">As per EA report 21/2/2021. TL Ac: 458024930078  currently recorded 2 MIAs &amp; Tagged under SMA on 21/02/2021
2nd RA via FCM2021HE1014
Approved on 1/3/2021, Accepted on 12/3/2021. Emplaced on 18/3/2021
Action Plan 
Close monitoring on the monthly  repayment. 
</t>
  </si>
  <si>
    <t>LEAN BROTHERS TRANSPORT S/B</t>
  </si>
  <si>
    <t>A/C has hit rating triggered then classified under WL per MGCCCIP. HOC approval on 28/9/2020 as per CEM comment due Rating Triggered  (sensitized by GCC with rating dropped by 5 notches to 18)  from BRR 13 to BRR 18. from “moderate” to “high” rating category.(Latest AA No : 2020EW1178)</t>
  </si>
  <si>
    <t>HL PORCELAIN SDN BHD</t>
  </si>
  <si>
    <t>Specifically Imposed &amp; RT</t>
  </si>
  <si>
    <t>A/C is placed under watch list as per MGCCCIP policy &amp; approval on 17/5/2016 (Latest AA No : 2020EW1211) -  Account remain under WL until the position turn to positive. MFRS9 - Meets criteria for impairment assessment under Part B : Judgemental Triggers - item No 2a (rating triggered) BRR 16 to BRR 18 &amp; Part C : Early Warning Signal - item No 1 (Moderate to High)</t>
  </si>
  <si>
    <t>Account remain under WL until the position turn to positive as per latest approval by HOC Region Sabah/Labuan on December 2020. BC to conduct frequent visit and timely review of existing facilities. (Note : CMTF- I repayment up to date &amp; no BG claim thus far.)</t>
  </si>
  <si>
    <t>Maxwood Development Sdn Bhd</t>
  </si>
  <si>
    <t>(i) Specifically Imposed
(ii) 1OT</t>
  </si>
  <si>
    <t xml:space="preserve">MFRS 9 IA – 1OT – with no operation for the past 3 years and Event Trigger – Auditors’ remark that question solvency/going concern.  Account should be tagged under impaired (instead of watchlist) per MGCCIP guideline.  </t>
  </si>
  <si>
    <t>Renewal AA2020EZ1397 jointly approved by RHBB &amp; HOC on 12/11/2020. 
Action Plan : 
Security cover @ 1.22x (shophouse)
1) Borrower intend to dispose/sell property to settle OD facility. RA on deferment of half yearly reduction of RM15K for OD facility which is due on 1/1/2021 for 6 months has been jointly approved by Director, Strategy and Initiative, BB (Relief RHBB) &amp; HOC on 29/12/2020 subject to OD interest to be serviced monthly and all the excesses and arrears on OD to be regularised. SLO dated 31/12/2020 is pending customer accceptance.
2) OD excess has been regularised on 31/12/2020.
3) OD is currently excess due to month-end interest.</t>
  </si>
  <si>
    <t>THONG REE BROTHERS SDN BHD</t>
  </si>
  <si>
    <t>Specifically Imposed &amp; JT</t>
  </si>
  <si>
    <t>A/C is placed under watch list as per MGCCCIP policy &amp; approval on 17/12/2014 due to weak financial performance. (Latest AA No : 2020EW1218) MFRS9 - Meets one criteria for impairment assessment under Part B : Judgemental Triggers - item 3 (ii)(a)  (non submission of latets Audited)</t>
  </si>
  <si>
    <t>BC will revisit this customer upon next review on Feb 2021. If the rating &amp; financial performance deteriorate, BC will propose this  customer under exit program.                                                                                          [Note : OD1 to be settled within 5.3 years and OD2 in 2.6 years].</t>
  </si>
  <si>
    <t xml:space="preserve">4922X </t>
  </si>
  <si>
    <t>TKSC Trading &amp; Transport Sdn Bhd</t>
  </si>
  <si>
    <t>(i) Specifically Imposed
(ii) 1RT</t>
  </si>
  <si>
    <t xml:space="preserve">(1) The a/c is watchlisted due to rating triggered from BRR15 to BRR16 which migrated from moderate to high risk category.
(2) Unsatisfactory conduct of account particularly in HP accounts with 1MIA in months of Apr and May’20 (during MCO) and 2 MIA for 1 HP with PBB in Mar’20. </t>
  </si>
  <si>
    <t>Renewal AA2020EZ1292 jointly approved by DCA &amp; SCM on 12/8/2020.
A/C satisfactory.
Action Plan: Will seek declassification to EWS if rating and business improves imposed by GCC. Upon submission of AFS FY2020, to declass to EWS. Existing 1/2 yearly reduction of RM15K on trade. Security cover @ 0.7x (SJPP).</t>
  </si>
  <si>
    <t>634326P</t>
  </si>
  <si>
    <t>H.F.AGROCHEMICALS SDN BHD</t>
  </si>
  <si>
    <t>A/C is placed under watch list as per MGCCCIP policy &amp; approval on  1/9/2020 due Rating triggered .Last review- to BRR 13 to BRR 12.  (Latest AA No : 2021EW1019)</t>
  </si>
  <si>
    <t>SIN THYE LOKE SDN BHD</t>
  </si>
  <si>
    <t xml:space="preserve">A/C is placed under watch list as per CEM commnet &amp; approval by HOC on 17/59/2020 &amp; MDBB on 21/9/2020 due to RRWA at 2.38% @ 30.6.20 is below benchmark &amp; financial performance continue to deteriorate. (Latest AA No : 2020EW1162) </t>
  </si>
  <si>
    <t>BC will submit request to declassify the account from WL once business is turnaround upon obtaining latest Audited Account for 2020 &amp; if RRWA above benchmark on next review.  Conduct of account is  satisfactorily thus far.</t>
  </si>
  <si>
    <t>0910XG</t>
  </si>
  <si>
    <t>Conso Hydro</t>
  </si>
  <si>
    <t xml:space="preserve">CT Norhaliza Petromart </t>
  </si>
  <si>
    <t xml:space="preserve">(1) Specifically Imposed
(2) ET6
</t>
  </si>
  <si>
    <t xml:space="preserve">Account is deemed Watchlist (instead of Normal) for breached of financial covenant ie. hit ET6 being non-compliance of the condition imposed in previous review as highlighted in para Financial Risk. </t>
  </si>
  <si>
    <t>Renewal AA2020EZ1370 was jointly approved by BCH &amp; HOC on 12/10/2020.
Satisfactory conduct of account.
Action Plan : Will seek declassification from WL to Normal in next review (if drawing capping at 30% is met).</t>
  </si>
  <si>
    <t>Syarikat Binaan Hajjam Sdn Bhd</t>
  </si>
  <si>
    <t xml:space="preserve">High risk category with BRR defaulted at 19 due to non-submission of latest audited for the past 3 years. </t>
  </si>
  <si>
    <t>Renewal AA2020EZ1398 jointly approved by DCA &amp; HOC on 12/11/2020. 
OD is in excess.
Due to non submission of AFS2017 to 2019 as imposed by GCC, one off reduction of 10K has been effected on 1/1/2021.
Action Plan : Remain under WL for close monitoring on a/c due to occasional excesses.
Security cover @ 3.08x
Renewal AA2021EZ1117 submitted pending approval. OD excess of RM814.80 due to monthend interest.</t>
  </si>
  <si>
    <t>LX BRICKS SDN BHD</t>
  </si>
  <si>
    <t>A/C is placed under watch list as per SCM approval on 12/5/2020 due Rating triggered from BRR 15 to BRR 19 from “moderate” to “high” rating category (Latest AA No : 2020EW1075)</t>
  </si>
  <si>
    <t>Gurun Premix Plant Sdn Bhd</t>
  </si>
  <si>
    <t>(i) specifically imposed
(ii) RT</t>
  </si>
  <si>
    <t>Account is classified as WL by virtue of hit JT2 for rating trigger being drop by 12 notches to BRR19 (Sensitivity Rating) from origination rating.</t>
  </si>
  <si>
    <t>Renewal AA 2020EZ1125 jointly approved by RHBB &amp; HOC on 5/5/2020. 
CMTF-i - repayment prompt.
Action Plan : Account to remain under WL until financial improved (reported losses).Existing 1/2 yearly reduction of RM25K on CL. Security cover @ 0.7x (GIA).</t>
  </si>
  <si>
    <t>MAKSU</t>
  </si>
  <si>
    <t xml:space="preserve">Maksu Corporation Sdn Bhd </t>
  </si>
  <si>
    <t>(i) Specifically Imposed
(ii) JT</t>
  </si>
  <si>
    <t xml:space="preserve">AA2020EZ1194 - Customer's rating dropped by 3 notches from BRR14 (last review) to BRR17 (current review) due to lower TNW and unsatisfactory of director's credit card payment.
</t>
  </si>
  <si>
    <t>Renewal AA 2020EZ1194 jointly approved by BCH &amp; HOC &amp; DCA on 29/5/2020.
A/C satisfactory.
Action Plan : Account to remain under Watchlist due to unsatisfactory conduct of directors' a/c. Security cover @ 0.3x (30% upfront FDR for BG)
*Customer request for cancel the BG line.</t>
  </si>
  <si>
    <t>KIAN KUANG COLDSTORAGE TRADING SDN BHD</t>
  </si>
  <si>
    <t>Previously account under EWS due to financial performance is on declining trend .A/C is placed under watch list as per GR-CM approval on 5/5/2020 due Rating triggered .Lastest review- to BRR 16 to BRR 18. "High" (Latest AA No : 2020EW1070 &amp; 2020EW1058) - Related account under WL (Chew &amp; Yew Enterprise S/B)</t>
  </si>
  <si>
    <t>Account to be maintained under WL and declassification to be submitted on next review if rating &amp; financials improved.</t>
  </si>
  <si>
    <t>PERIKANAN YONG TAT SDN BHD</t>
  </si>
  <si>
    <t>A/C is placed under watch list as per HOC, GCC- Region PKP &amp; Region Perak approval on 21/5/2020 due Rating triggered from BRR 9 to BRR 19 from “low” to “high” rating category (Latest AA No : 2020EW1093)</t>
  </si>
  <si>
    <t xml:space="preserve">BC will submit request to declassify the account from WL once business is turnaround upon obtaining latest Audited Account. </t>
  </si>
  <si>
    <t>462XXB</t>
  </si>
  <si>
    <t>PERNIAGAAN KELAPA SAWIT HIAP THYE</t>
  </si>
  <si>
    <t>A/C is placed under watch list as per HOC approval on 13/5/2020 due Rating triggered  from BRR 7 to BRR 12. from “low” to “moderate” rating category.(Latest AA No : 2020EW1086)</t>
  </si>
  <si>
    <t>Jasa Merin (M) Sdn Bhd</t>
  </si>
  <si>
    <t>6PKT</t>
  </si>
  <si>
    <t>Hunter Team PKT</t>
  </si>
  <si>
    <t xml:space="preserve">Rating </t>
  </si>
  <si>
    <t>As per confirmation by Remedial Team, on 29/05/2020 this account has been re-classified from impaired to performing loan but under stage 2 due to on-going vulnerable industry.</t>
  </si>
  <si>
    <t xml:space="preserve">This account under Ease team monitoring. </t>
  </si>
  <si>
    <t>SEDC Group</t>
  </si>
  <si>
    <t>Syarikat Ladang Sungai Terah Sdn Bhd</t>
  </si>
  <si>
    <t>Kota Bharu Bc</t>
  </si>
  <si>
    <t xml:space="preserve">JT2a-Rating Triggered - 
Deteriorated by 8 notches from BRR 11 to BRR 19 due to change in warning signal mechanism and Model parameter for Large Corporate scorecard.
</t>
  </si>
  <si>
    <t>-  Business on-going per NOB; 
-  AA review via 2020KX1142 approved on 11/10/20 under group review. To continue under WL.
- Last Pricing increased by 0.25% on 01/12/2019. 
- As at 31/03/2021 all repayment TF-i duly updated</t>
  </si>
  <si>
    <t>Ladang Tapis Sdn Bhd</t>
  </si>
  <si>
    <t xml:space="preserve">2a-Rating Triggered :
RT -  BRR dropped from 7 to 16 (compare rating 1st origination; however internal rating improved  compare previous review i.e. BRR 21) 
ET - Qualified auditors report/Auditors’ remark that questions solvency/going concern
- As at 31/03/2021 - payment updated </t>
  </si>
  <si>
    <t>-  Account under close monitoring. 
- Account under half yearly review; last AA 2020KX1143 approved on 11/10/2020; latest AA 2021KX1027 (pending approval)
- As at 31/03/2021 all TF-i repayment updated</t>
  </si>
  <si>
    <t>478XX</t>
  </si>
  <si>
    <t>Golden HP</t>
  </si>
  <si>
    <t>Golden HP Agency Sdn Bhd</t>
  </si>
  <si>
    <t xml:space="preserve">Kuantan </t>
  </si>
  <si>
    <t>RT,ET &amp; EWS</t>
  </si>
  <si>
    <t>Account mitigated from IPL to WL. Reasons for classification due to:
a)RT-Rating dropped from 14 to 18
b)ET5-Auditor remark on going-concern of the company.
ET-Breach in financial covenant i.e: to maintain TNW at RM12.2 million and no further advances to director/related company is allowed.
EWS2-Miigration to High Risk Rating Category</t>
  </si>
  <si>
    <t>8/2/2021</t>
  </si>
  <si>
    <t>Customer request for RA for deferment of half yearly Sf totalling RM100,000. Consent obtained by RA Scan Committee. RA pending submision.</t>
  </si>
  <si>
    <t>Zee Palace Hotel Sdn Bhd</t>
  </si>
  <si>
    <t xml:space="preserve">2a-Rating Triggered  :
- Credit risk rating increased 2 notches from 17 to 19 as compared to last 6 months AA review mainly due to 1 MIA for TL account reported for the past 6 months.
- As at 31/03/2021 :
TL = duly updated
OD of RM298K = excess due to monthly interest charged </t>
  </si>
  <si>
    <t>-  Renewal of AA 20KX1086 was approved on 20/12/20; 
-  Account under BC close monitoring/ and follow-up closely done on regularization/update of the OD and TL respectively.
- The account classified under watchlist strategy A.
- OD facility is currently under monthly reduction of RM5K.
-  File send to Ease Team KL on 28/8/19 for R&amp;R process. 
- Request for 1st RA (Repayment Assistance) via FCM2020KX1070 approved 13/8/2020=&gt; accepted on 22/09/2020; emplaced on 29/09/2020
- Request 2nd RA duly approved by RA Scan on 27/1/2021 &amp; FCM2021KX1010 approved 1/3/2021 &amp; SLO issued on 4/3/2021 (accepted 31/03/2021- pending emplacement due to Company Resolution to be amended)</t>
  </si>
  <si>
    <t>6190X</t>
  </si>
  <si>
    <t>Mentiga Corporation Berhad</t>
  </si>
  <si>
    <t>RT &amp; EWS</t>
  </si>
  <si>
    <t>Account classified under WL due to:
a)RT-BRR rating deteriorated by 3 notches from 13 (origination rating dated 19/1/2018) to 16 due to change in large corporate scorecard parameter and unsatisfactory conduct of aTl account. Inteest not services within the month but was up dated in the following month..
b)EWS-Migration of risk profile from moderate to high risk category.</t>
  </si>
  <si>
    <t>31/08/2020</t>
  </si>
  <si>
    <t xml:space="preserve">Terms and condition as per last review:
1.  Extension of Availability Period (AP) for drawdown of Commodity Murabahah Term Financing-i 2 (CMTF-i 2) of RM1,000,000-00 until 31st March 2021 (revised from 30th June 2020) with existing MOA and tenor per originator. Any undrawn portion upon expiry to be cancelled.  No further extension is to be entertained.• Tenure for CM TF2 to be revised from 10 years to 5 years only (fall back at 7 years).
2.  Extension of Availability Period (AP) for full drawdown of Commodity Murabahah Term Financing-i 1 (CMTF-i 1) of RM28,500,000-00 (Account No. 456011420097) and Commodity Murabahah Term Financing-i 2 (CMTF-i 2) of RM1,000,000-00 (Pending drawdown) until 31st December 2021 (revised from 1st January 2021).
3)  Originator to explore for mitigation from WL to EWS or Normal with JO if warranted.
Customer not request for RA since the existing plantation Ldang Lepar not affected.
</t>
  </si>
  <si>
    <t>Sams Metal Trading Sdn Bhd</t>
  </si>
  <si>
    <t>Account classsified under WL due to:
a)RT-BC requested to downgraded the account from 14 to 16.</t>
  </si>
  <si>
    <t>10/9/2020</t>
  </si>
  <si>
    <t>On 10/9/2020, our management had approved RA as follows:
a) To convert existing outstanding Tradelines of RM6.65 million. The LO has been accepted.RA has been emplaced..</t>
  </si>
  <si>
    <t>TLH Hardware &amp; Machinery Sdn Bhd</t>
  </si>
  <si>
    <t>Kemaman Bc</t>
  </si>
  <si>
    <t>The account classified under Triggered during latest review due to 3JT hit. RT, breach in financial covenant and Audited report Going Concern. Mitigation submitted to declassify the account from Triggered to Non-Triggered i.Watchlist approved</t>
  </si>
  <si>
    <t>Requested to mitigate IMP account status to WL. Triggered status due to hit 3 JT i.e rating trigger, auditors adverse remark and breached of financial covenant supported via latest review AA 2021KY1002.</t>
  </si>
  <si>
    <t xml:space="preserve">I-Maju Development Sdn Bhd </t>
  </si>
  <si>
    <t xml:space="preserve">Rating trigger from 9 to 15 &amp; adverse market record due to Stop Worl Order received from Local Authority i.e. MPK due to complaimt from resident nearby as high land levelling for the development. </t>
  </si>
  <si>
    <t xml:space="preserve">3. Other </t>
  </si>
  <si>
    <t xml:space="preserve">Grace period has been extend until 01/11/2021. Currently conduct of account viewed satisfactory and closed monitoring on the progress. </t>
  </si>
  <si>
    <t>19XXXB</t>
  </si>
  <si>
    <t>Paka Petroleum Sdn Bhd</t>
  </si>
  <si>
    <t>Customer classified under Watchlist due to 2 JT hit of which TT : 2MIA with Maybank &amp; RT : Dropped in rating from 13 (origination rating) to 20</t>
  </si>
  <si>
    <t>26/3/2021</t>
  </si>
  <si>
    <t xml:space="preserve">The latest rating is 20, deteriorated further from 16 under the latest FCM20KY1063. Nonetheless, compared to its origination rating which is 13, the rating had deteriorated by 7 notches. Unsatisfactory conduct of account (All TFs in 2MIA and 2HP with the Bank is currently in 2MIA) under PP and its directors lead to poor BRR. Falls under the high risk category.  </t>
  </si>
  <si>
    <t>Tunas Manja Group</t>
  </si>
  <si>
    <t xml:space="preserve">Tunas Manja Supermarket (Mersing) Sdn Bhd </t>
  </si>
  <si>
    <t>Event Triggered</t>
  </si>
  <si>
    <t>Going concern remark by Auditor due to surplus of current liabilitties i.e. High commitment from director/related co</t>
  </si>
  <si>
    <t>Satisfactorily conduct of account thus far with good rating of BRR 10.</t>
  </si>
  <si>
    <t xml:space="preserve">40799E </t>
  </si>
  <si>
    <t>Stanley Group</t>
  </si>
  <si>
    <t>Fusion Club Sdn Bhd</t>
  </si>
  <si>
    <t>Account classified under WL due to:
a)RT-Deterioration of company rating by 8 notches from 11 (origination rating dated 29/01/2015) to 19 due to high utilization of OD and unsatisfactory conduct of CC under directors named Dato Stanley Goh with 2MIA on October 2019. There were also defaults in payment under director named Mr Teo Yee Hwa which reported MIA up to 6 months and being tagged under Special Attention Account. One of the Corporate Guarantor named Lambaian Architectural Sdn Bhd (LASB) also viewed unsatisfactory conducted with up to 7 MIA with us and other Bank. 
b)ET-Customer also not complied with the financial covenants i.e.: Customer to maintain positive TNW at all times.
EWS-Migration from medium to high risk profile</t>
  </si>
  <si>
    <t>31/3/2016</t>
  </si>
  <si>
    <t xml:space="preserve">The following condition was imposed in last review:
a)  Higher half yearly OD reduction of RM 15k (Not on best effort basis).
b)  Higher subordination of the advances amount up-to RM5.0m (to be complied within 1 month after approval date). Otherwise, the reduction amount to be increased by next review. 
c)  Existing financial covenant to maintain positive TNW at all times is to be remain.
d)  All arrears on director’s borrowings are to be regularised accordingly.
25/9/2020-Our management approved to allow RA for existing TL through Package 2 as follows:
a)Year 1-Profit servicing to commence 1/10/2020 until 30/9/2021
b)Year 2 onwards-new instalment with tenor extended 1 year 01/10/2021 until full settlement.     
RA has been emplaced on 6/10/2020.                                                  </t>
  </si>
  <si>
    <t>01262a</t>
  </si>
  <si>
    <t>Kenmart Jaya Group</t>
  </si>
  <si>
    <t>Lec &amp; Sons SB</t>
  </si>
  <si>
    <t>Mentakab BC</t>
  </si>
  <si>
    <t xml:space="preserve">RT                       ET4                   EWS1               EWS3                    </t>
  </si>
  <si>
    <t xml:space="preserve">&gt; Remain WL  as of Renewal approved July 2020.                                                                                                                &gt; MFRS9 Q4 Nov 2020 exercise hit 2 JT i.e RT and ET4 and 1EWS2. (Renewal July 19 hit RT, ET4 and EWS4)                                                                                                                                                                                                                                                                                                                                                      
1) RT &gt; BRR deteriorated from 18 (rating 13/07/2020) as compared to 15 (1st origination TL - Nov 2010) . BRR maintained at 18 since last renewal. High BRR was due to weak financial performance i.e. TNW, DCP, CPP, losses, low T/O. Conduct of related account remain unsatisfactory as per last renewal.                                                                                                                                                                                                                                                                                                                                    2)  ET4  &gt; auditors adverse remark questioning going concern arising from continuous losses and CL exceeding CA.                                                                                                       3)  EWS1 &gt; Migration from Moderate to High                                                                                               4)  EWS3 &gt; Breach condition                                                                                                                                                                                                                                      
NOTES  :                                                                                                                                                                                                                                                                                                                       a) EWS 4 hit during review. During FRS9 Q1 2020 exercise no longer hit. Extension approved to 30/06/2020. (EWS4 &gt; breached loan covenant. land status yet convert from rubber to oil palm  (to convert latest by 31/12/19))                                                                                                          
b) Initially, under EASE Team, RCRM HO for R&amp;R (rescedule payment) (performing account) emplaced in June 2017.                                                              
c) Cooling off period ended  in April 2018 due to prompt 6 mths repayment. File returned to BC in Apr '18.                                                                                                                                                                                                                                                                  d) Facilities were 3 TLs totalling RM5.95M (original limit) for purchase of lands later replanted with oil palm trees and fruit orchard. No WC line.  TL2 RM164K fully settled on 13/11/18.                                              
e) RRWA 5.87% (31/05/2020)                                                                                                                                                                                                                                                                                                      f) NOB : Oil Palm Plantation (292 acres)  @ Temerloh       </t>
  </si>
  <si>
    <t>30/06/2018</t>
  </si>
  <si>
    <t>13/07/2020</t>
  </si>
  <si>
    <t>13/03/2020</t>
  </si>
  <si>
    <t xml:space="preserve">&gt; Rectification on the late MSPO submission  on 31/01/2020 instead of 31/12/2019 via FCM2020KV1006. MSPO certificate submitted to us on 31/01/2020, validity period is 29/01/2020 to 28/01/2025.                                                                                                                                                                           &gt;  To extend conversion of land status for PN4439 Lot 2210  from rubber land to oil palm until 30/06/2020 - not complied. The customer in the midst of applies to change the express condition via FCM2020KV1027, request :-                                                                                                                            a. Consent to allow change of land status (used and express condition).                                                                                                                                                          b. To allow withdrawal/surrender of titles for conversion of status process.                                                                                                                                                                                
&gt;Under R&amp;R term, Installment revised from RM48K to RM40K(total monthly installment 3 TLs). Only valid for 5 years from 01/06/2017 until 01/05/2022. Thereafter to revert to original installment.                                                      
&gt; Letter of subordination directors advance RM5.9M (per AFS 06/2016)  executed. Per AFS 06/2019, the condition met. Director's advances of RM8,128,704.38 (AFS FYE 30/06/2019).                                                                                        
&gt; PUC has been increased by RM1.0m from RM500k to RM1.50M as per SSM dated 03/07/2019.                                                                                        
&gt; Repayment uptodate.                                                                                                                                                                                                                                                                         &gt; Settlement of TL1 RM520k &amp; TL3 RM870k on 06/11/2020.                                                                                                                                                                                                                                                                                                                                                                                                  
                                                                                                                                                                                                                                                                                                                                                                                    NOTES : 
1) Borrower initially is a dormant oil palm plantation operator. Just generating income from oil palm trees (3y.o) starting April 2018 (small yield of about RM4K) 
2)Financial covenants to maintain minimum TNW RM100K waived via R&amp;R AA. Due to no income generated, lead to continuous losses hence making negative TNW. Per AFS 06/2018, TNW negative RM3.15M.                                                              
3) Facilities secured against 3 agri lands worth RM9.8M      
</t>
  </si>
  <si>
    <t>Seri Ahaza Group</t>
  </si>
  <si>
    <t>Ummu Ali Enterprise</t>
  </si>
  <si>
    <t xml:space="preserve">- 2a- Rating Triggered
Account hit 1 JT due to rating triggered (deterioration in internal credit rating from original rating @ BRR10 to BRR17 due to high utilization of CL-i and unsatisfactory conduct of accounts).
@ 31/03/2021 ; TF-i1,2 = 1MIA
</t>
  </si>
  <si>
    <t xml:space="preserve">-  As imposed by mgt, half yearly review done via AA 2020KX1116 (approved 27/7/20) with rating improved 1 notch from 18 to 17 (within high risk category).
- CL-i facility under quarterly reduction programme of RM15K w.e.f. 1/11/2019 (duly complied). Account under close monitoring. 
1) Customer to update amount MIA for CMTF-i1&amp;2 before 01/10/2020. otherwise increase pricing by 50bps for CMTF-i1 &amp; 2 w.e.f 01/11/2020 - complied
2) Higher quarterly reduction of RM20K to supersede existing of RM15K w.e.f 01/11/2020 duly updated CAC
- Customer is in the midst to dispose the station ; S&amp;P duly signed however pending consent from Caltex.
- Request for RA ; pending formalised in FCM.
</t>
  </si>
  <si>
    <t>Raza Group</t>
  </si>
  <si>
    <t>Raza Distributors Sdn Bhd</t>
  </si>
  <si>
    <t>RT &amp; ET5, ET6</t>
  </si>
  <si>
    <t xml:space="preserve">a. RT: BRR deteriorating from 9 to 13 [deterioration in credit rating of the borrower/customer from original rating]
- however internal credit rating improved from 16 to 13 satisfactory conducted of current account and related accounts as compared to unsatisfactory accounts in last review.
b. ET6; breach financial covenant, i.e. amount owing to reduce by RM500K , to revert TNW into positive and no further borrowing to related parties without the Bank consent
</t>
  </si>
  <si>
    <t xml:space="preserve">Renewal of AA 2019KX1162 was approved on 31/12/2019 subject to BA/BG limit to be cancelled - duly complied.
- Business under Black activity (cigarettes distributor) 
- Exposure is under gradual exit i.e. OD facility has been fully settled on 11/06/2020. 
- To explore financing under related company -&gt; Raza Maxs SB via 21KX1016 of RM2.69M (approved 28/3/2021)
</t>
  </si>
  <si>
    <t>Medi Q Resources Holding Sdn Bhd</t>
  </si>
  <si>
    <t>Account classified under Wl due to:
RT-BRR rating deteriorated from 13 tto 20 due to unsatisfactory conduct of account for borrower and CG.</t>
  </si>
  <si>
    <t>31/03/2021</t>
  </si>
  <si>
    <t>To closely monitor and R &amp; R already emplaced on 31/3/2021</t>
  </si>
  <si>
    <t>SMA</t>
  </si>
  <si>
    <t>SMA2WL</t>
  </si>
  <si>
    <t>391427T</t>
  </si>
  <si>
    <t>Indah Raya Enterprise Sdn Bhd</t>
  </si>
  <si>
    <t>Drop in rating from 13 to 15 mainly due to shift of conduct of account from satisfactory to unsatisfactory.</t>
  </si>
  <si>
    <t>30/11/2020</t>
  </si>
  <si>
    <t>23/11/2020</t>
  </si>
  <si>
    <t>Dropped in rating via latest fresh AA approved on 23/11/2020.</t>
  </si>
  <si>
    <t>Wood Forest Trading (M) Sdn Bhd</t>
  </si>
  <si>
    <t>RT                                                 ET4                                            EWS3</t>
  </si>
  <si>
    <t xml:space="preserve">HIT 2 JT and 1 EWS [renewal approved July 2020] i.e  :-                                                                                                                                                                                                                                                                            1) RT &gt; BRR deteriorated from 19 (last renewal) to 21 (this renewal) due to adverse record under CMTF-i2.                                                                            
2) ET4 &gt; auditors remarks related to going concern due to AFS FYE 31/12/2018 submitted is not qualified.                                                                                                                                              3) EWS 3 - breach of loan covenants.i.e no submission of Turnaround plan by the customer. However, per Mgmt Acct as at 31/12/2019, T/O improved by 13.52%. Still reported pretax loss but improved as compared to AFS FYE 31/12/2018.                                                                           
NOTES  :                                                                                  
a. Facilities 2 CMTF RM1.442M (ori limit) and CL-i RM1.15M                                
b. UR 99.1%                                                                 
c. RRWA 10.15% (31/05/2020)                                                                                                                                                                                                                                                                                                                    d. NOB : Sawmiller @ Raub
</t>
  </si>
  <si>
    <t>31/07/2013</t>
  </si>
  <si>
    <t>21/07/2020</t>
  </si>
  <si>
    <t>15/07/2020</t>
  </si>
  <si>
    <t xml:space="preserve">&gt; Renewal condition imposed:-                                                                                                                                                                                                                                                       a.To increase in monthly instalment by RM1,000-00 for each CMTF-i w.e.f. 01/06/2021.                                                                                                                             b. Submission of AFS FYE 31/12/2019 by 31/12/2020 with negative variance of not more than 15% on Sales, PBT and TNW compared to Mgmt Acct FYE 31/12/2019. Complied AFS 31/12/2019 received on 11/12/2020.                                                                                                                                                                                                                                                                 c. All arrears under directors to be regularised.                                                         
 &gt; CMTF-i Repayment prompt.  
&gt; CL-i is actively and satisfactorily conducted with not ORC due to ISF for the past 6 months. No excess. No TE.                                                                  &gt; Eligible for BNM auto Mora. Repayment CMTF and CL profit charge  for Apr 2020 to Sept 2020 defer. Next r/pyment 01/10/2020.                                                                                      
&gt;  CL-i subject to half yearly reduction/placement RM50K (every Jun &amp; Dec).   Placement DEC '19 - DONE.  Next suppose 01/06/2020.   With BNM auto mora will be 01/12/2020.                                                                        
&gt; CCC yet obtained. Imposed submission by 31/12/2019. Failing which CMTF installment to be increased by at least RM1K each.  CCC yet obtained.Installment increased by RM1K - COMPLIED .                                                                           
NOTES :                                                                                          
a. NA for indicators. Limit less than RM5.0M (No HP/CC)                                                                                                                                                                                                                                                       b. Secured against 2 units 3 storey shophouse total OMV RM2.0M  and GIA RM1.032M                                                                             
c. Dec 17, limit reduced due to no placement. Nevertheless, no excess reported at that time.                                                                                                                                                              d. AP for drawdown expired 30/05/18. 1st installment on both CMTF has commenced on 01/07/18. 5% Undrawdown portion cancelled.       &gt;  RA via FCM2020KV1059 was approved on 05/10/2020,  RA released on 27/10/2020 i.e.:-                                                                                                                                                                                                                                        i) interest servicing commence 1/10/2020 until 30/09/2021                                                                                                                                                                                     -  CMTF-i1 : the profit of RM2,300-00 is to be serviced monthly in arrears.  Thereafter: by 165 equal monthly instalments of RM4,020-00.       -  CMTF-i2 : the profit of RM3,700-00 is to be serviced monthly in arrears.  Thereafter: by 165 equal monthly instalments of RM6,530-00.       ii) Extension of the tenure to 17 years from original tenure of 15 years for CMTF-i1 &amp; CMTF-i2.                                                                                                                                                                                                                                                                                                                                                                                              </t>
  </si>
  <si>
    <t>Hamzah Ibir Sdn Bhd</t>
  </si>
  <si>
    <t>Account classified under WL due to rating triggered.</t>
  </si>
  <si>
    <t>22/10/2020</t>
  </si>
  <si>
    <t>The account is currently under the exit programme and close monitoring by BC. MIAs duly regularised except current month.</t>
  </si>
  <si>
    <t xml:space="preserve">KONSORTIUM E-MUTIARA SDN BHD </t>
  </si>
  <si>
    <t>RT
EWS2</t>
  </si>
  <si>
    <t>a. RT: BRR had deteriorated from 15 to 19 due to weaker financial indicators.
b. EWS: movement of risk category from moderate to high risk.</t>
  </si>
  <si>
    <t>17/11/2020</t>
  </si>
  <si>
    <t>25/10/2020</t>
  </si>
  <si>
    <t>- Renewal AA 2020KX1168 approved 17/11/20 
- Pricing on CL-i to be increased by 25 bps ( to increase the pricing after 6 months i.e. 05/2021 if the RRWA remain in negative).
- request RA via FCM20KX1107 approved on 9/12/2020 and under TL emplaced on 29/12/2020 ; under CL-i =&gt; GIA liquidate on 15/1/2021</t>
  </si>
  <si>
    <t>Minetrade group</t>
  </si>
  <si>
    <t>MINETRADE (M) SDN. BHD.</t>
  </si>
  <si>
    <t>2a-Rating Triggered
BRR has deteriorated from 8 to 19 (11 notches) mainly due to 2 ORC recorded due to insufficient fund reported in 26/12/2019 and moderate utilization rate of CL-i as compare to last review of low utilization.</t>
  </si>
  <si>
    <t>- AA 2020KX1082 approved on 12/6/20 - approved to maintain existing pricing by DCA on 11/6/20
- Account under close monitoring
- request RA via FCM20KX1113 approved on 31/12/2020 (pending emplacement).</t>
  </si>
  <si>
    <t>Ten Ten Group</t>
  </si>
  <si>
    <t xml:space="preserve">Easy Fit Cash &amp; Carry  Sdn Bhd </t>
  </si>
  <si>
    <t xml:space="preserve">Breach of Convenant </t>
  </si>
  <si>
    <t>As at to date, conduct of all account are satisfactorily conducted. The company is under Ten-Ten Group.</t>
  </si>
  <si>
    <t>Halaman Group</t>
  </si>
  <si>
    <t>HR CITY VIEW SDN. BHD.</t>
  </si>
  <si>
    <t xml:space="preserve">2a-Rating Triggered :
-  BRR rating from 9 to 16 due to deterioration in financial performance and unsatisfactory conduct of account under the company and its director
</t>
  </si>
  <si>
    <t xml:space="preserve">- Facilities review via AA 2020KX1083 approved on 15/06/20 subject to all MIAs to be updated before 30.9.20 otherwise to increase pricing by 100 bps effective 1.10.20 if instalments are not updated =&gt; all TLs repayment duly updated (complied)
- Account under close monitoring ; payment up to date
- loan secured against property with assignment of rental from MBSB
</t>
  </si>
  <si>
    <t>41002H</t>
  </si>
  <si>
    <t>Desa Dara Group</t>
  </si>
  <si>
    <t>Tan Chin Teck &amp; Sons Construction Sdn Bhd</t>
  </si>
  <si>
    <t>ET4                                EWS1</t>
  </si>
  <si>
    <t xml:space="preserve">&gt; HIT 2 JT [Renewal approved Sept 2020]  i.e :-           
1)  ET4 - DFS 12/2019, auditors highlight on material uncertainty related to going concern.                                                                                                                                                                               2)  EWS1 - Migration from moderate to high rating category                                                                                                         
NOTES :                                                                                   
a. BRR deteriorated from 14 (last renewal) to 16 (this renewal) due to deterioration of financial performance i.e. T/O, PBT, DCP, SSP etc.                                                                                                                                      b. Facility OD only. TL RM34K fully settled on 21/11/17 hence origination rating no longer applicable.                            
c. UR 98% (Aug '2020)                                                                   
d. RRWA 7.19% (31/07/2020)                                                                                                                                        e. NOB : Buildiing contractor (residential/shophouse) @ Triang, Pahang
</t>
  </si>
  <si>
    <t>31/08/2017</t>
  </si>
  <si>
    <t>14/09/2020</t>
  </si>
  <si>
    <t>24/07/2020</t>
  </si>
  <si>
    <t xml:space="preserve">&gt; During renewal approved in Sept' 2020, condition imposed as below:-                                                                                                                                                                                                                                                                                        a. Submission of AFS 12/2019 by 31/12/2020 with negative variance of not more than 5% on Sales, Pretax Profit and Tangible Networth as compared to Draft AFS 12/2019. 
&gt; CL subject to half yearly reduction RM50K every Feb and Aug. Reduction 01/02/2020 done. No excess reported. Limit reduced from RM1.7M to RM1.65M. Next suppose 01/08/2020. Eligible for BNM Auto Mora. Next will be Feb 2021.
&gt; Satisfactory conduct of account. OD interest charge defer for 6 mths from Apr 2020 to Sept 2020. Next service will be Oct 2020.                                                                                                                      
NOTES :                                                                                          
1) NA for indicators. Limit less RM5.0M (No CC, No HP - fully settled)                                                                                             
2) Monitoring Action NA. limit less than RM5.0M (BRR16-21 only) 
3) Security coverage 2.94x. Secured against 1 piece of land with total OMV RM5.0M (vacant residential)                                                                                                                               4) During renewal Sept 19, mgt imposed submission PVR existing remaining land (1 piece vacant residential land) stated OMV RM24.0M (revaluation. Previously RM5.0M) by Feb 2020. This condition has been waived via FCM2019KV1049 approved on 08/11/19                                                                                                                                                                                                                                         5) During renewal Sept '18, mgt imposed that the half yearly reduction RM50K be reinstated eff 01/02/2019. Previously, it has been ceased upon limit reached RM1.8M on 01/02/17 (1st reduction 01/08/15).          </t>
  </si>
  <si>
    <t>598163U</t>
  </si>
  <si>
    <t>Safe Kiosk 2 Sdn Bhd</t>
  </si>
  <si>
    <t>Kuala Terengganu Bc</t>
  </si>
  <si>
    <t>ET5 : Qualified auditors report/Auditors' remark that questions solvency/going concern i.e. Auditor raises the going concern of the company's negative networth.</t>
  </si>
  <si>
    <t xml:space="preserve">Renewal (AA No. 2020KW1059) has been approved by RHBB &amp; HOC  on 28/07/2020 subject to :-                            a. Any arrears on director's borrowings are to be regularised accordingly.                                                                      b. BC may consider to mitigate the account supported by strong justification other than satisfactory conduct of account. </t>
  </si>
  <si>
    <t>PTMS Marketing Sdn Bhd</t>
  </si>
  <si>
    <t xml:space="preserve">Account classified under WL due to:
RT - Rating dropped from 8 to 14 due to following reason :-
i) The company's financial performance such as turnover and PBT is on declining trend as compared to previous year.
ii) Unsatisfactory conduct of related accounts (S-12) under director's personal borrowing for the past 6 months.
iii) Affected by increased in BRR rating under Corporate Guarantor named Golden HP Agency Sdn Bhd
iv) BRR updating under CG - Golden HP Agency Sdn Bhd which also dropped by 4 notches from 14 to 10.
</t>
  </si>
  <si>
    <t>The following request for RA has been approved on 26/3/2021:
a)CL-I -to defer half yearly SF of RM31,250 w.e.f: 1/7/2021
b)AB-i-To defer half yearly SF of RM62,500 w.e.f: 1/7/2021</t>
  </si>
  <si>
    <t>Twins Baby (KL) Sdn Bhd</t>
  </si>
  <si>
    <t>Account classified under WL due to:
a)RT-rating deteriorated by 8 notches from 12 to 20 due to losses incurred as per latest AFS, high utilisation of OD facility with other FI and unsatisfactory conduct of account TL with MIA up to 1 month and excess in OD account.</t>
  </si>
  <si>
    <t>28/9/2020</t>
  </si>
  <si>
    <t>There is no arrears in TL repayment thus far.
28/9/2020-Our management approved to allow RA for existing TL through Package 2 as follows:
a)Year 1-Profit servicing to commence 1/10/2020 until 30/9/2021
b)Year 2 onwards-new instalment with tenor extended 1 year 01/10/2021 until full settlement.  RA has been emplaced</t>
  </si>
  <si>
    <t>01262b</t>
  </si>
  <si>
    <t>Tan Chin Teck &amp; Sons Holding SB</t>
  </si>
  <si>
    <t xml:space="preserve">RT                                  ET4               </t>
  </si>
  <si>
    <t xml:space="preserve">&gt; HIT  2 JT [renewal Jul' 2020] i.e                                                                                                                                                                                                                                                                                                                                    1) RT - BRR deteriorated from 13 (Original rating) to 15 (this renewal). However, improved as compared to last renewal (16). Rating supported by related company i.e. Tan Chin Teck &amp; Sons Construction SB (by way of common directors and shareholders). The corporate guarantor.                                                                                  
2) ET4 - auditors adverse concern pertaining to going concern due to loss and where CL exceed CA. (Mgmt 12/2019)                                                               
NOTES :                                                                                    
a. Facilities CL RM1.2M &amp; CMTF RM200K (ori limit)(Maxiplan)           
b. RRWA 6.90% (30/06/2020)                                                       
c. Low UR 32% (June 2020)                                                                                                                                                                                                                                                                                                                   d. Property Investment &amp; Oil Palm Plantation (10 acres - 13 y.o) @ Triang
</t>
  </si>
  <si>
    <t>31/07/2018</t>
  </si>
  <si>
    <t>18/06/2020</t>
  </si>
  <si>
    <t>&gt; Renewal approved in Aug 2020 as per existing t&amp;c                                                                                                                                                                                                              &gt; Satisfactory conduct of account. Repayment up todate.                                                                                                                                                                                                                                                       &gt; Subordination of directors advance at least RM1.0M - MET. Letter of subordination of RM1.0M has been executed on 28/09/2018 as per elds printout. Amount owing to directors of RM1,905,276 (FY2018).                                                                                                                         
&gt; No placement/reduction imposed on CL-i.                                         
&gt; Mitigation from WL to normal not requested in view of unsatisfactory key financial indicators per DFS 12/2018 e.g continuous losses and negative networth.                                   
&gt; Submission of Audited Financial Statement FYE 12/2019 by 31/12/2020 with negative variance of not more than 15% on sales, pre-tax profit and TNW compared to Management Financial Statement FYE 12/2019. Complied AFS 31/12/2019 received on 27/11/2020.                                                                                                                                     &gt; Eligible for BNM Auto Mora. CMTF installment and service of CL profit charge defer for 6 mths from Apr 2020 to Sept 2020. Next repayment will be Oct 2020.                                                                                                                                                        
NOTES :                                                                                         
1) Security coverage 1.8x against 1 unit 3 storey shophouse worth RM2.5M                                                                                          
2) NA for indicators. Limit less RM5.0M (no HP/CC)                     
3) NA Monitoring strategy Limit less RM5.0M (no HP/CC) (only for BRR 16-21)</t>
  </si>
  <si>
    <t>RAJA HUSSIN SDN BHD</t>
  </si>
  <si>
    <t>RT, ET5 &amp; ET6</t>
  </si>
  <si>
    <t>RT - BRR from 13 to 15 (within moderate risk category).
ET5 - breach of financial covenant i.e Advances from directors / related parties is to be maintain of at least RM 1.80mil throughout the financing tenor.
ET6 - Auditor opinion as going concern as company still recorded deficit networth of RM289.67K</t>
  </si>
  <si>
    <t>- Customer having facility OD of RM1.70mil is considered fully secured against ASB (MOA of 90%).  BG (non-fin) of RM300K has been cancelled during last review.  
- Customer had shown their commitments by increasing the PUC by RM500k (from RM1.50mil (FYE2019) to RM2.0mil (FYE2020) as per SSM search).
- review facility via AA2020KX1181 approved 16/12/2020</t>
  </si>
  <si>
    <t>Pkink Bina Sdn. Bhd.</t>
  </si>
  <si>
    <t>OT3
TT1</t>
  </si>
  <si>
    <t xml:space="preserve">- Hit OT3 on cease operation parameters. To be classified IMP status.
- Has ceased operation since 01/12/2019 due to no activities. Opt for voluntary winding up.
Classified WL as imposed by Mgt @ 11/10/2020
As at 31/03/21 - CL-i excess &lt; 60dpd of RM247,215 due to half yearly reduction of RM200K &amp; monthly profit charged.
</t>
  </si>
  <si>
    <t>-  Renewal AA 2020KX1145 approved 11/10/20 subject to Utilisation of existing CL-i (Account No. 553104407822) shall be suspended and no debit is allowed from the account (duly complied)
- account under exit program
- half yearly reduction of RM200K on CL-i</t>
  </si>
  <si>
    <t>317099X</t>
  </si>
  <si>
    <t>PRM Foods &amp; Marketing Sdn Bhd</t>
  </si>
  <si>
    <t>RT : Deterioration in internal credit rating of the borrower from original rating (i.e. from day 1 of the asset origination) from 10 to 16, drop by 5 notches.</t>
  </si>
  <si>
    <t>Renewal (AA No. 2020KW1083) has been approved by  RHBB &amp; HOC on 19/10/2020. This account currently under exit program.</t>
  </si>
  <si>
    <t>K C Goh Group</t>
  </si>
  <si>
    <t>K C Goh Enterprise Sdn Bhd</t>
  </si>
  <si>
    <t xml:space="preserve">Mentakab BC </t>
  </si>
  <si>
    <t xml:space="preserve">                                              TT(i)                                                  RT                                            EWS4</t>
  </si>
  <si>
    <t xml:space="preserve">&gt; HIT 2JT and 1 EWS [Renewal approved in June 2020  :-                                                           
1) High risk rating of 21 mostly due to high UR for CL-i with Agrobank and adverse record on directors borrowing.                                                                                                                                                                                                    2) RT &gt; BRR deteriorated from 16  (last renewal) to 21 due to unsatisfactory conduct of TLs and financial parameter drop i.e. T/O, PBT, gearing DCP &amp; CPP. (origination rating 2009).                                                                                                                                                                                                                                                             
3) EWS4&gt;Submission on AFS FYE 31/12/2018 more than time frame (30/09/2019) on 09/01/2020. Negative variance on Turnover (22%) and PBT (77%).
NOTES :-                                                                                      
a. Facilities :  TL/BBPG RM655K and TL/WCGS RM859K                                                                               
b. RRWA 5.40% (30/04/2020)                                                                                                                                                                                                                                                                                                                                                c. NOB : FFB Trader   @ Triang                                               </t>
  </si>
  <si>
    <t>30/06/2014</t>
  </si>
  <si>
    <t>22/06/2020</t>
  </si>
  <si>
    <t xml:space="preserve">&gt; Under EXIT                                                                                                                                                                                                                                                                                                   &gt; All 4 OD lines, AOL, BG and 1 TL have been fully settled via redemption by Agro bank and partly by own funds in mid July 2019. Total limit was RM6.5M. 
&gt; 2 TLs left with us, repayment up todate  but habitually paid  by month end. Need close follow up and monitoring   &gt; Eligible for BNM auto mora from Apr 2020 to Sept 2020. Next repayment will be Oct 2020.
NOTES :                                                                                                                                                                                                                                                                                                              1) Secured against WCGS and BBPG
2) No longer under Strategy A. Total exposure only RM2.6M of which less than RM5.0M (including CC/HP totalling RM1.1M).                                                                                         
                              </t>
  </si>
  <si>
    <t>HALAMAN UNGGUL SDN BHD</t>
  </si>
  <si>
    <t xml:space="preserve">2a-Rating Triggered :
-  BRR rating dropped from 8 to 16 mainly due to Deterioration in financial performance for FYE2017 due to less project undertaken.
@ 31/03/2021 =&gt; repayment TF-i duly updated 
</t>
  </si>
  <si>
    <t xml:space="preserve">- Facilities review via AA 2020KX1085 approved on 15/06/20 subject to all MIAs to be updated before 30.9.20 otherwise to increase pricing by 100 bps effective 1.10.20 if instalments are not updated =&gt; all TLs repayment duly updated (complied)
-  Account under close monitoring
- 2TL account (o/s RM1.82Mil) has been settled on 24/12/2020
</t>
  </si>
  <si>
    <t>330920H</t>
  </si>
  <si>
    <t>JLM Engineering Sdn Bhd</t>
  </si>
  <si>
    <t>Account classified under WL due to RT i.e rating deteriorated from 10 to 17</t>
  </si>
  <si>
    <t>Moved to WL classification (Stage 2) from Normal (Stage 2) status upon latest review.Request to mitigate from WL to Normal not supported and deferred until receipt of latest AFS FYE 31/12/2019</t>
  </si>
  <si>
    <t>Bumitech Global Energy Sdn Bhd</t>
  </si>
  <si>
    <t>Time triggered of which habitual 1MIA under HP, TL acc-directors</t>
  </si>
  <si>
    <t>30/9/19</t>
  </si>
  <si>
    <t>20/2/2020</t>
  </si>
  <si>
    <t>BC has advised the customer to monitor payment due date of each loan to avoid same issue arise in the coming month.</t>
  </si>
  <si>
    <t xml:space="preserve">I-City Development Sdn Bhd </t>
  </si>
  <si>
    <t xml:space="preserve">Rating trigger from 17 to 19 due to unsatifactory conduct of account under director (not key sponsor) and higher utilisation of CL-i. </t>
  </si>
  <si>
    <t>3.Maintain</t>
  </si>
  <si>
    <t xml:space="preserve">Arrears has been regularised. The CL-i/WCGS-i is partially secured against 70% of SJPP guarantee. The clean exposure should be gradually reduce by half yearly sinking fund / reduction.
RA for deferment of placement SF until July 2021 has been approved &amp; emplaced accordingly.  </t>
  </si>
  <si>
    <t xml:space="preserve">SM PELANGI SDN BHD </t>
  </si>
  <si>
    <t xml:space="preserve">Borrower met rating and event triggered due to unsatisfactory conudct of account under company and directors i.e. 3MIA under HP loan with other Bank
</t>
  </si>
  <si>
    <t xml:space="preserve">
Latest CBM report checked, all arrears has been regularised on early January 2021.  To request to re-classify to normal/ews during review this year.</t>
  </si>
  <si>
    <t>Paccar Service Sdn Bhd</t>
  </si>
  <si>
    <t>RT, ET5 &amp; EWS2</t>
  </si>
  <si>
    <t>RT : Deterioration in internal credit rating of the borrower from original rating (i.e. from day 1 of the asset origination) from 13 to 16, drop by 3 notches.                                                         ET5 : Qualified auditors report/Auditors' remark that questions solvency/going concern i.e. current liabilities exceed its current asset by RM390,704.61.                 EWS2 : Movement of risk category from moderate to high risk.</t>
  </si>
  <si>
    <t>Renewal (AA No. 2020KW11100) has been approved by  RHBB &amp; HOC on 16/12/2020, subjected to:-                         a) Submission a copy of valid renewal dealership/distributorship agreement/letter between PS and Perodua to the Bank. To comply within 3 months from the renewal approval date.
b) Other existing terms and conditions to remain unchanged.</t>
  </si>
  <si>
    <t xml:space="preserve">Precious Concrete Sdn Bhd
</t>
  </si>
  <si>
    <t>2a- Rating Triggered 
-Deterioration in internal credit rating of the borrower/customer from original rating (i.e. from day 1 of the asset origination) i.e. rating for TF-i from 11 to 18).</t>
  </si>
  <si>
    <t xml:space="preserve">Renewal AA 2019KX1031 approved on 25/3/19 subject to  submission AFS 06/18 by 30/06/2019 otherwise increased pricing by 25bps.
- Prompt repayment for CMTF with us for the past 12 months.
- Account not subject to review due to TL &lt; RM2.0Mil
</t>
  </si>
  <si>
    <t>EDARAN TANAMERA SDN BHD</t>
  </si>
  <si>
    <t>Rating =&gt; BRR 16 to 18 due to unsatisfactory conducted of account (1 notch) and deteriorated in financial performance (1 notch) i.e profitability ratio &amp; liquidity ratio.</t>
  </si>
  <si>
    <t>Reviewed AA 2020KX1187 approved on 11/1/2021
- Limit has been reduced to RM970K due to unsuccessful quarterly sinking fund (SF) emplaced in March 2020</t>
  </si>
  <si>
    <t>Era Jaya Realty Sdn Bhd</t>
  </si>
  <si>
    <t>RT                                             EWS4</t>
  </si>
  <si>
    <t xml:space="preserve">HIT 1 JT and 1 EWS [FRS9 one off exercise Aug 2017] i.e                                                                                                                                                                                                                                                  1) JT &gt; rating down by 4 notches from 11 (origination rating) to 15.  Compare last renewal maintain 15                                        
2) EWS4 &gt; breach of loan covenant i.e. non execution letter of subordination                                                                               
NOTES  : 
a. Facilities 2 CMTF RM1.18M only (ori limit)                                                                                                                                                                                                                                                          b. NOB : Property Investment co.
</t>
  </si>
  <si>
    <t>31/05/2016</t>
  </si>
  <si>
    <t>26/05/2017</t>
  </si>
  <si>
    <t>19/05/2017</t>
  </si>
  <si>
    <t xml:space="preserve">&gt;  Prompt repayment.                                                                                                                                                                                                                                                                             &gt; to request migration from WL to normal                                             
&gt; Facility 2 TL only .Monthly repayment of RM3.747K and RM3.721K for each TL.                                                                                                                                                                                 &gt; Eligible for BNM Auto Mora from Apr 2020 to Sept 2020.  Next repayment will be Oct 2020.                                                                             
NOTES  :                                                                                        
1) NA for indicators and Monitoring strategy. Limit less RM5.0M (No CC/HP)                                                                                                                                                               2) as of April 18, total o/s less than RM2.0M i.e RM996K. Not subject to further review in May '18 (revised renewal guideline effective May/June 2018)                                                                                                                                                                                                                                                                                            2) Secured against 2 units shophouses in Triang with total OMV RM1.4M                                                                                         </t>
  </si>
  <si>
    <t>KELPILE GEOTECHNICS SDN BHD</t>
  </si>
  <si>
    <t>Per latest IA Checklist, no JT or EWS triggered. However, suggested the account to remain as Watch List (WL) as per comment (high risk credit risk profile) by HOC via FCM no. 2020KX1095 (FCM approved by JAL on 21/10/2020).</t>
  </si>
  <si>
    <t>20/11/2020</t>
  </si>
  <si>
    <t>27/10/2020</t>
  </si>
  <si>
    <t>Renewal of AA 2020KX1173 approved on 20/11/2020
- Credit rating maintain under high risk category despite of rating improve by 1 notch 
- Limit Tradelines has been reduced RM500K via liquidation of FDR
- Via FCM 2020KX1076, HOC imposed to engaged customer with R&amp;R or RA otherwise account to remain under WL ; however, the customer not interested at this juncture.</t>
  </si>
  <si>
    <t>55101d</t>
  </si>
  <si>
    <t>Kian Seng Group</t>
  </si>
  <si>
    <t>Hotel Sri Bera Sdn Bhd</t>
  </si>
  <si>
    <t>RT                                                 ET4                                            EWS2                                       EWS4</t>
  </si>
  <si>
    <t>HIT 2 JT and 2 EWS [FRS9 one off exercise in Aug 2017]:-                                                                                                                                                                                                                                          1) JT &gt; rating deteriorated by 5 notches from 11 (origination rating) to 16                                                                                                                                                                                                                              2) ET4 &gt; auditor express going concern.                                      
3) EWS2 &gt; migration from moderate to high - 15 (last renewal) to 16 due to unsatisfactorily of related party account and huge deterioration in CPP from 18 days to 264 days caused by increased in amount owing to directors of RM2.660m (FY2014) to RM3.084m (FY2015).                                                                                                                                            4) EWS4 &gt; breach of loan covenant i.e. non submission AFS 12/2016 by 30/6/2017                                                                      
NOTES :                                                                                                                                                                                                                                                                                                                             a. Facility TL RM1.224M only (ori limit)                                                                                                                                                                                                                                               b. NOB : Budget hotel operator in Triang</t>
  </si>
  <si>
    <t>01/03/2017</t>
  </si>
  <si>
    <t>23/02/2017</t>
  </si>
  <si>
    <t xml:space="preserve">&gt; Facility TL only. LImit less than RM1.0M. Not subject to further review.                                                                                                                                                                                                                                                                                                         &gt; Eligible for BNM Auto Mora from Apr 2020 to Sept 2020.  Next rpyment will be Oct 2020.                                                                                                      
&gt; Repayment up todate but there were misc charges RM12K due to insurance premium. Director promise to pay                                             
&gt; To request mitigation to normal or EWS due to good repayment records and not subject to further review                                                              
NOTES :                                                                                           
1) NA for indicators. Limit less RM5.0M (No HP/CC)                                                                                                                                                                                                                                                                                              2) NA Monitoring Strategy Limit less RM5.0M (No HP/CC)(BRR 16-21 only)                                                                                                                                                                                                         3) Secured against 1 unit shophouse with OMV RM1.44M                                                                          
</t>
  </si>
  <si>
    <t>Lit Tat Trading Group</t>
  </si>
  <si>
    <t>Lit Tat Supplies Sdn Bhd</t>
  </si>
  <si>
    <t>RT                                                                                                                                                                                                                                                                                                                                                                                                                                                                                                                                                                                                                                                                                      EWS3</t>
  </si>
  <si>
    <t xml:space="preserve">&gt; Met 1JT and EWS3 [Renewal OCT 2020] :-                                     
1) BRR deteriorated from 8 (fresh AA2019KV1092) to 12 (this renewal) due to medium CL-i utilisation as compared low utilisation last AA.                                                                                                             
NOTES : 
a. Facility i.e CL/SJPP WCGS-i RM1.5m (original limit). Approved on 04/10/19. Released on 18/12/19.                                                                                                                                                                                                                                   b. CL-i is subject to yearly reduction of RM100k w.e.f 01/07/2020. However, due to moratorium 1st reduction will be on 01/07/2021.                                                                                 c. RRWA 84.35% (31/08/20)                                                                                                                                                                                                                                                                                                                                                               d. High UR 83% 
</t>
  </si>
  <si>
    <t>31/10/2020</t>
  </si>
  <si>
    <t>14/10/2020</t>
  </si>
  <si>
    <t>25/09/2020</t>
  </si>
  <si>
    <t xml:space="preserve">&gt; During review, mgt imposed conditions as below :-                                                                                                                                                                                                                                                                                                                                                                             1) Facility secured against SJPP-WCGS and yearly reduction of RM100k w.e.f 01/07/2020 (due to BNM Auto moratorium, 1st reduction is on 01/07/2021) . Yearly reduction is settled the overall facility limit within the validity period of the fund i.e. before 31/12/2025.                                                                                                                                                                                                                                                                                             2)  Submission of AFS FYE 31/12/2019 by 30/06/2020 with not more than 15% negative variance allowed on T/O, Pretax Profit and Networth as compared to the AFS FYE 31/12/2018. Due to MCO (Covid 19), AFS FYE 31/12/2019 has yet been finalised , request to extend until 30/06/2021 but the request is not supported by Management. the AFS should be submitted latest by 31/12/2020.                                            3) Subordination of directors advances of RM400k.                                                                                                                                                                                                                                                                                                                                                                                                                                                                                                                                                                                                                                                                                                                                                                                                                                                                                                                                                                                    4) Advances to directors / related companies / shareholders to be pared down by a least 30% and to be reflected in Audited Accounts for Financial Year End (FYE) 31/12/2020 as compared to AFS FYE 31/12/2019. The yearly reduction of 30% to be reflected in subsequent AFS until the amount has been fully settled.                                                                                                                                                                                                                          &gt;Account to remain under WL and originator is allowed to revisit the mitigation and JO upgrade upon the receipt of latest AFS FYE 31/12/2019.  &gt; There is no request to retain the existing pricing or to increase the pricing by 25bps due to deterioration in risk category from low to moderate. BC to address this issue in separate FCM and submitted to Business for deliberation. To comply within 2 months from the renewal approval date.                                                                                                                                                                                                                                                                                                                                                                                                                      </t>
  </si>
  <si>
    <t>Rancang Delima Group</t>
  </si>
  <si>
    <t>Rancang Delima Sdn Bhd</t>
  </si>
  <si>
    <t>Account classified under WL due to:
RT-• BRR rating had dropped by 3 notches from 15 to 18. It was due to deterioration in financial indicator such as Turnover, PBT and TNW as compared to previous year.</t>
  </si>
  <si>
    <t>30/04/2017</t>
  </si>
  <si>
    <t>No arrears in TL repayment customer not request for any RA.</t>
  </si>
  <si>
    <t>MYTRUCK EXPRESS (M) SDN. BHD.</t>
  </si>
  <si>
    <t>2a-Rating Triggered
Internal credit rating for corporate guarantor i.e Minetrade (M) Sdn Bhd (MSB) has significantly dropped from 8 to 18</t>
  </si>
  <si>
    <t>- AA 2020KX1079 approved on 12/6/20 - satisfactory conducted of accounts. No TE/TOD granted and without any ORC due to NSF reported over the past 6 months.
- pricing maintain existing approved by DCA on 11/06/2020</t>
  </si>
  <si>
    <t xml:space="preserve">01261B </t>
  </si>
  <si>
    <t>Sandemas Trading (Kuantan) Sdn Bhd</t>
  </si>
  <si>
    <t>Account classsified under WL due to:
a) RT- deterioration of company rating by 3 notches from 13 (origination rating dated 14/11/2019) to 16 due to high utilization of CL-i and unsatisfactory conduct of HP loan with us with 1MIA in April to July 2020. 
b) ET - There was material uncertainty related to going concern by the auditor per AFS 12/2018.
c) EWS - Migration from Moderate to High rating category and not complied with the financial covenants i.e.: Audited Financial Statement FYE2018 with negative variance more than 10% in PBT compared to MFS2018.</t>
  </si>
  <si>
    <t>4/11/2020</t>
  </si>
  <si>
    <t>Deespite high utilisation account satisfactory cobducted. BC shall submit request to mitigate this account from WL to EWS upon submission of AFS as at 31/12/2019.</t>
  </si>
  <si>
    <t>MEGA LACE (KT) SDN. BHD.</t>
  </si>
  <si>
    <t>Event Triggered : 
- ongoing concern raised by the Auditor where CL &gt; CA by RM448K</t>
  </si>
  <si>
    <t xml:space="preserve">Renewal AA via 2020KX1167 approved on 12/111/2020.
- BC closely monitor the accounts. 
- Pricing increased by 25bps on both CMTF-i &amp; CL-i on last review
- Incresed quarterly reduction of RM15k to RM20K on CL-i w.e.f. 01/11/2020 (complied)
- Prompt payment of TF-i and utilization of CL-i is within the approved limit
</t>
  </si>
  <si>
    <t xml:space="preserve">451XXB </t>
  </si>
  <si>
    <t>RAZA PREMIUM AUTO SDN. BHD.</t>
  </si>
  <si>
    <t>RT: risk rating deteriorated from 17 to 18 due to unsatisfactory conduct of the director’s account. 
ET: breach two financial covenants i.e. increase in advances to the related parties and negative variance on sales, PBT and TNW is exceeding 10% for the AFS19</t>
  </si>
  <si>
    <t>- Facility review via AA 20KX1177 approved on 11/12/2020
- In view failure to obtain the GIA-i/IFD-i of RM75K via SI, the limit of tradeline-i has been reduced with the equivalent amount on 01/07/2020.</t>
  </si>
  <si>
    <t>ALB Technologies Sdn Bhd</t>
  </si>
  <si>
    <t>i)Rating Triggered: Dropped in BRR from 15 to 16                    j)Event Triggered: Non-submission of AFS 2019</t>
  </si>
  <si>
    <t>19/10/2020</t>
  </si>
  <si>
    <t>Review of facilities via AA2020KY1079 has been approved on 19/10/2020. Request mitigate to Normal by QB was declined but can be considered to classify under Normal upon receipt of latest audited a/c FY 31/12/2019</t>
  </si>
  <si>
    <t>462xxb</t>
  </si>
  <si>
    <t>K C Goh Enterprise Group</t>
  </si>
  <si>
    <t>Terus Maju Oil Palm SB</t>
  </si>
  <si>
    <t xml:space="preserve">&gt; Hit 1 JT during renewal Jan 2021 i.e:-
1) ET5 - breached financial covenant. Amt owing by directors increase from NIL to RM371k.                                                                                                                                                                               &gt; Hit 1 EWS on non compliance loan covenant i.e. non submission of 5 year PCF
NOTES:                                                                                     
&gt; BRR improved 3 notches  from 20 to 17 due to satisfactory conduct of related account and TL financing.   
&gt; Facility CL/WCGS RM1.0M only (ori limit).                                                                                                                                                                                                                                                                      &gt; NOB : FFB Trader  @ Maran, Pahang                                                                                                                                                                                                                                                                                                                   &gt; RRWA : 5.84% (30/11/2020), UR 96% (Dec 2020)
</t>
  </si>
  <si>
    <t>31/01/2019</t>
  </si>
  <si>
    <t>13/01/2021</t>
  </si>
  <si>
    <t>21/12/2020</t>
  </si>
  <si>
    <t xml:space="preserve">&gt; During renewal Jan 2021 , conditions imposed as follows:-
1. Settlement of amount owing by directors amounting RM371k to be reflected in AFS FYE 03/2021.                                                                                                                                                                                                 &gt; Request for mitigation not supported. BU to do re-rating via FCM prior issuance of renewal letter with amendment to CRRS parameters on Conduct of current account as highlighted.                                                                                                                                                                                                                    &gt; Existing conditions :-                                                                                                                                                                                                                                                                                   1. TNW to maintain at RM373K at all times
2. Divident payment not allowed without the Banks prior consent
&gt; CL subject to half yearly reduction RM67K every Jan &amp; July. Reduction 01/01/2021 - DONE.  Next reduction  suppose 01/07/2021. [Note : due to BNM Auto Moratorium, no reduction limit on July 2020].
NOTES :                                                                                         
1) Security - WCGS guarantee. to expire 2025
2) NA for indicators. Limit less RM5.0M                      
3) NA Monitoring strategy despite high risk category. Limit less RM5.0M                                                                                                                                                               4) During renewal Jan 2019, pricing increased by 50bp (from BFR + 1.75% to BFR + 2.25%).        </t>
  </si>
  <si>
    <t>68103a</t>
  </si>
  <si>
    <t>CSC rubber group</t>
  </si>
  <si>
    <t>Lee Bee Seng Holdings SB</t>
  </si>
  <si>
    <t>&gt; HIT 1 JT [Renewal Mac '18]-1) i.e 
1) RT &gt; BRR deteriorated by 2 notches from 12 to 14 due to losses for FYE 12/2016. But still w/in same risk category i.e moderate                                   
NOTES:                                                                                     
&gt; Review Mac '18 done for facility not release more than 6 mths)                                                                                                                                                                                                                           &gt; Facility released on 17/04/18                                                             
&gt; Facility CMTF/Maxiplan Option IRM763.2K only (ori limit)                                                                                                                                                                                                                              &gt; NOB : Property Investment Co. @ K.lipis</t>
  </si>
  <si>
    <t>30/03/2018</t>
  </si>
  <si>
    <t>16/03/2018</t>
  </si>
  <si>
    <t>07/02/2018</t>
  </si>
  <si>
    <t xml:space="preserve">&gt; Repayment prompt. &gt; Eligible for BNM Auto Mora from Apr 2020 to Sept 2020.  Next repayment will be Oct 2020.                                                                                                                                                                                                                                                                                                                                                                          
&gt;  1st installment commenced 01/07/18.              
&gt; To request mitigation from WL to normal. Not subject for further review being TL less than RM2.0M.                                                                                                                                                    
NOTES :                                                                                          
a. Secured against 1 unit 3 storey shop worth RM900K (K.Lipis)     
b. NA for indicators and monitoring strategy. Limit less RM5.0M i.e RM760K  (No HP/CC)                                                                                                                            
</t>
  </si>
  <si>
    <t>JASA SAMA HARDWARE SDN. BHD.</t>
  </si>
  <si>
    <t>Event triggered i.e breach of financial covenant (minimum TNW of RM400K to be maintained)</t>
  </si>
  <si>
    <t>- Via renewal AA 20KX1107 (approved on 17/7/20) account satisfactorily conducted &amp; prompt monthly payment of CMTF-i.
- Account is under exit program due to poor financial performance.
-  Financing will be gradually settled via monthly TF-i repayment and quarterly reduction on CL-i. 
-  BC had imposed higher quarterly reduction of RM 30k to expedite the exit (duly complied)</t>
  </si>
  <si>
    <t>E-FLEXI NETWORK SDN BHD</t>
  </si>
  <si>
    <t>TT1</t>
  </si>
  <si>
    <t>Time triggered i.e. TF-i excess &lt; 60 days</t>
  </si>
  <si>
    <t>Not subject to review due to TL &lt; RM1.0Mil</t>
  </si>
  <si>
    <t>28/2/2014</t>
  </si>
  <si>
    <t>Request to transfer the file to Ease Team as customer unable to meet the monthly repayment</t>
  </si>
  <si>
    <t xml:space="preserve">08XXX </t>
  </si>
  <si>
    <t>DAMAI KUARI SDN BHD</t>
  </si>
  <si>
    <t>ET6
EWS4</t>
  </si>
  <si>
    <t xml:space="preserve">1. Even Triggered: breach financial covenant i.e. no further advances to related parties. The amount of advances had increased.
2. EWS: breached financing covenant i.e. directors to regularise all arrears. The adverse record remains
</t>
  </si>
  <si>
    <t>- Renewal of AA 2020KX1159 approved on 19/10/2020
-  Subject to half-yearly build up FDR RM30K &amp; RM35K on both CL-i.
-  Rating improved from BRR 13 to 11</t>
  </si>
  <si>
    <t>MB Synergy Resources Sdn Bhd</t>
  </si>
  <si>
    <t>Account classified under WL due to RT;dropped in rating from 12 (original rating) to 19 and ET;non submission of latest AFS.</t>
  </si>
  <si>
    <t>23/10/2020</t>
  </si>
  <si>
    <t>Review of facilities has been approved on 23/10/2020. Request to mitigate the account from WL to EWS was not supported due to non-submission of AFS. Their auditor  still in the midst of finalizing and some adjustment to be made. Nevertheless, repayment record as per CBM report is satisfactory.</t>
  </si>
  <si>
    <t xml:space="preserve">NASROM MOTOR SDN.BHD. </t>
  </si>
  <si>
    <t>RT
ET4</t>
  </si>
  <si>
    <t>Rating Triggered =&gt; dropped from 17 to 19 (due to facility was highly utilised at 96% however improve from BRR 19) 
ET4 =&gt; non submission of AFS 2019</t>
  </si>
  <si>
    <t xml:space="preserve">- Reviewed AA 2021KX1000 approved on 14/1/2021
- Facility under half yearly review. Audited FY 12/2019 to be submitted by 31/03/2021 otherwise pricing to be increased 0.25%. 
- Monthly reduction/build-up of RM10K to supersede the existing monthly build-up sinking fund for RM5K w.e.f 01/03/2020. </t>
  </si>
  <si>
    <t>0220X</t>
  </si>
  <si>
    <t>Syarikat Perniagaan Pembalak Sri Temerloh SB</t>
  </si>
  <si>
    <t>RT                                                                                                                                                                                                                                                                                                                                         ET5                                                                                                                                                                                                                                                                                                                                              EWS</t>
  </si>
  <si>
    <t>&gt; Moved from EWS to WL (during renewal July 2020)                                                                      RT : deteriorating in rating from 15 to 21 due to adverse conduct of SPST’s HP account with other FI and adverse repayment record under directors with other FI.   &gt;  ET: breach financial covenant i.e. no further advances to related parties. The advances to related parties had increased YoY basis.                                                                        &gt; EWS: movement of risk bucket from moderate to high risk.                                                                                                                                                                          
                                                                                                                                                                                                   NOTES : 
a. Facility OD only.                                                                                                                                                                                                                                                                                   b. Secured against 1 unit 4SSH OMV RM900K                                                                                             c. Waiver of CGC/BIzjamin was approved on 20/07/2020 by JAL (DCA + SCM).                                                                                                                                                                                                                                      d. NOB : Timber logger.                                                                                                                                                                                                                                     e.  The facility is subject to quarterly reduction of RM25,000-00.  The company is under BNM Auto Moratorium. Therefore, next quarterly reduction is on 01/10/2020.                                                                                                                                                                    f.  RRWA of 7.87% (31/05/2020)                                                                                                                                                                                                                                                                                                                                                               g. UR 99.6%.</t>
  </si>
  <si>
    <t>20/07/2020</t>
  </si>
  <si>
    <t>09/07/2020</t>
  </si>
  <si>
    <t>30/06/2020</t>
  </si>
  <si>
    <t>Condition during review July 2020 :-                                                                                                                                                                                                                                                                          1) Submission of AFS FYE 31/07/2020 by 31/07/2021 with no more than 20% negative variance allowed on Turnover, Pretax Profit and Tangible Networth as compare to the AFS 2019.                                                                                                                                                                                                                2) All arrears under company/ related company and directors/guarantors with Maybank/others FI are to be regularised before auto-mora ended i.e. 30/09/2020.                                                                                                                                                                                                                                                                            3) No further advances to the directors/ related companies/shareholders are allowed unless it is trade-related and the outstanding to be gradually reduced in the next review.                                                                                                                                                                                                                                                                                                                                                                                                     Notes :-                                                                                                                                                                                                                                                                                                            &gt; RA was approved on 05/10/2020 via FCM2020KV1052. The quarterly reduction of RM25k on CL-i facility due on 1/10/2020 and 1/1/2021 are allowed to be deferred for six (6) months. The quarterly reduction shall recommence on 1/4/2021                                                                                  &gt; The limit was reinstated from RM516,944.05 to RM541,944-05 on 15/10/2020.</t>
  </si>
  <si>
    <t>Chop Eng Seng Huat /Sri Kerdau Commodities Group</t>
  </si>
  <si>
    <t>TSH Sons Trading</t>
  </si>
  <si>
    <t>RT                                                                                                                                                                                                                                                                                                                                         ET5                                                                                                                                                                                                                                                                                                                                              EWS2</t>
  </si>
  <si>
    <t>&gt; HIT 2 JT &amp; 1 EWS [Renewal APR 2020] :-                                     
1) RT &gt; BRR deteriorated  by 8 notches from 9 to 17 due to deterioration in key financial indicators i.e T/O reduced by 50% (from RM50.0M to RM25.0M and generate loss (from profit RM905K to loss RM80K) for FY 12/2018 and unsatisfactory repayment record on 1 partner (1 MIA 3 times past 6 mths). Also contribted by high UR 98%. (no other WC with other FI)
2) EWS2 &gt; rating category migrated from low (9) to high (17)                                                                                
NOTES : 
a. Facility i.e CL/FAES RM500K (original limit).                                                                                                                                                                                                                                                       b. RRWA 13.74% (Feb 2020)                                                                                                                                                                                                                                                                                                                                                               c. UR 98% (Mac 2020)                                                                                                                                                                                                                                                                                                     d. NOB :  FFB oil palm trader @ Temerloh/Maran, Pahang (partnership)
e. AMD RM1.2M (Mac 2020)</t>
  </si>
  <si>
    <t>30/04/2020</t>
  </si>
  <si>
    <t>16/04/2020</t>
  </si>
  <si>
    <t>26/02/2020</t>
  </si>
  <si>
    <t>Condition during review Apr 2020 :-                                                                                                                                                                                                                                                                          1) CL subject to monthly reduction i/o placement RM8K eff 01/10/2020  (previously GIA placement. FAES not allowed any deposit placement                                                                                                                                                                                                                                                                                                    2) Pricing to remain despite BRR moved to high risk category. No changes in pricing being under FAES package.                                                                                                             &gt; Satisfactory conduct of account. Past GIA placement done accordingly. Next reduction will only be done in 01/10/2020 due to moratarium                                                                                                                                                                                                                                                                                             NOTE :                                                                                                                                                                                                                                                                                                                                                                                                                     Despite under high risk category and high UR category, monitoring strategy not applicable due to exposure less than RM5.0M</t>
  </si>
  <si>
    <t>Usaha Maju Service Center</t>
  </si>
  <si>
    <t xml:space="preserve">RT; dropped in BRR from 13 to 15 due to unsatisfactory conduct of account with other Fis . </t>
  </si>
  <si>
    <t xml:space="preserve">- Renewal AA via 2020KX1074 &amp; 1075 approved on 14/05/2020.
-  Conduct of account with the Bank is fair. TFs are promptly paid and OD has no ORC for the past six months. CC facility with the Bank also fairly conducted. 
</t>
  </si>
  <si>
    <t>CS Tyre</t>
  </si>
  <si>
    <t>Tah Wheels Auto Services Sdn Bhd</t>
  </si>
  <si>
    <t>RT &amp; ETNLC2</t>
  </si>
  <si>
    <t>Account classified under WL due to:
RT- BRR rating dropped by 10 notches from 11  to 21 due to high utilization of CL-i and unsatisfactory conduct of existing facilities.</t>
  </si>
  <si>
    <t>31/03/2017</t>
  </si>
  <si>
    <t>Account satisfactory conducted. Customer not request for any RA.</t>
  </si>
  <si>
    <t>Perisai Sepadu Security Sdn Bhd</t>
  </si>
  <si>
    <t>TT (a) &amp; RT</t>
  </si>
  <si>
    <t xml:space="preserve">TT (a) :Accounts that are 31 to 60 days past due (dpd) or &gt; 1 MIA but &lt; 2 MIA with Maybank and RT : Deterioration in internal credit rating of the borrower from original rating (i.e. from day 1 of the asset origination) from 13 to 15, drop by 2 notches.                                          </t>
  </si>
  <si>
    <t>1. Renewal (AA No. 2021KW1020) has been approved by  RHBB &amp; HOC on 22/3/2021, subjected to:-                         a) Submission of AFS as of 30/06/2020 as per Bank guidelines-agreeable by BC.
b) Mira Nabihah binti Mohd Yusoff (950206145504) to execute JSG accordingly-agreeable by BC.
c) Other existing terms and conditions remain unchanged.
2. RA has been emplaced by CAC on 19/3/2021.</t>
  </si>
  <si>
    <t>E-FLEXI MOBILE SDN. BHD.</t>
  </si>
  <si>
    <t>25/03/2021</t>
  </si>
  <si>
    <t>Customer request for RA ; duly emplaced on 31/03/2021</t>
  </si>
  <si>
    <t>ZBI Enterprise &amp; Services Sdn Bhd</t>
  </si>
  <si>
    <t>ET RT &amp; TT</t>
  </si>
  <si>
    <t>Customer classified under WL due to RT : Dropped in rating from 16 (Origination rating) to 19, Non-submission of latest AFS, EWS: 2 MIA with other lender/bank &amp; breach in loan financing</t>
  </si>
  <si>
    <t>Latest AA review approved on 10/11/2020. The account is currently under the exit programme and close monitoring by BC. This is a phase-out account classified under WL.</t>
  </si>
  <si>
    <t>Ikatan Ribuan Sawit Group</t>
  </si>
  <si>
    <t>Sri Pekan Agriculture Trading Sdn Bhd</t>
  </si>
  <si>
    <t xml:space="preserve">&gt; Met 1JT due to ET4 (auditor's remark on going concern) [Renewal OCT 2020] :-                                     
1) Maintain BRR at 18. Deterioration of BRR from 17 (last renewal AA2019KV1103) to 18 duly ractify via FCM2020KV1033 (re-rating).  Deterioration was due to unsatisfactory conduct of account of director personal borrowing i.e. TL RM491.1K under Mr. Koh Choon Seng with 6 time 1MIA for the past 12mths.                                                                                                             
NOTES : 
a. Facility i.e CL/FGS-FAES RM400K (original limit). Approved on 22/10/18. Released on 11/02/19.                                                                                                                                                                                                                                   b. High RRWA 15.34% (31/08/19)                                                                                                                                                                                                                                                                                                                                                               c. High UR 85% </t>
  </si>
  <si>
    <t>31/10/2019</t>
  </si>
  <si>
    <t>10/10/2020</t>
  </si>
  <si>
    <t>02/10/2020</t>
  </si>
  <si>
    <t xml:space="preserve">&gt; FCM2020KV1033 approved on 28/08/2020, to refund GIA placement made on 01/03/2020 and to be replaced with reduction. SLO accepted on 14/10/2020. Instruct CAC to liquidate/upliftment and reduced the CL-i limit accordingly.                                                                                            &gt; During review, mgt imposed conditions as below :-                                                                                                                                                                                                                                                                                                                                                                             1) Facility secured against FGS-FAES and half yearly reduction of RM40k (request to change repayment method from half yearly GIA placement to reduction was approved by Management on 28/08/2020 via FCM2020KV1033) .  FGS-FAES to expire on 14/02/2024.                                                                                                                                                                                                                                                                                                2)  Dividend payment not allowed effective FY 06/2019                                                                                                                                                                                                                                                                                                                                                                    3) No further amount owing by related parties allowed effective FY 06/2020.                                                                                                                                                                                                                                                                                                                                                              4) Submission of AFS 06/2020 latest by 30/06/2021 with not more than 15% variance on Sales, PBT and TNW as  compare to MFS 06/2019.                                                                                                                                                                                                                                                     &gt; Note to originator :-                                                                                                                                                                                                                                                                                - To consider increase higher half yearly reduction from RM40k to RM45K by next review if still negative company.                                                                 -  Should AFS 06/2020 reported negative negative networth. To consider increase PUC by next renewal.                                                                                                                                                                                                                                                                                                                                                                                                                       </t>
  </si>
  <si>
    <t>Dacing Sempurna Sdn Bhd</t>
  </si>
  <si>
    <t>TT (a)</t>
  </si>
  <si>
    <t xml:space="preserve">TT (a) :Accounts that are 31 to 60 days past due (dpd) or &gt; 1 MIA but &lt; 2 MIA with Maybank. </t>
  </si>
  <si>
    <t>1. Renewal (AA No. 2021KW1000) has been approved by  RHBB &amp; HOC on 26/1/2021, subjected to:-                         a) All arrears/excesses to be regularised accordingly.
b) Other existing terms and conditions to remain unchanged.                                                                                      2. Request for RA (deferment 1/2 yearly reduction of RM30K for 2 times and limit to be reinstate back to RM210K) has been approved by RHBB &amp; HOC on 25/2/21. Emplaced by CAC on 25/3/2021.</t>
  </si>
  <si>
    <t>MJN Indah Alam Sdn Bhd</t>
  </si>
  <si>
    <t>Account classified unWL due to:
a)RT-Dropped from 15 to 16
b)EWS1-Default payment 2 MIA with other FI
c)EWS2-Migration from moderate to medium
d)EWS3-breach in financing covenants-All arrears to be regularised.</t>
  </si>
  <si>
    <t>21/02/2021</t>
  </si>
  <si>
    <t>TL Account under RA  Package 2. So payment of interest prompt and up-to-date.Close monitoring by BC.</t>
  </si>
  <si>
    <t>WMA Resources Sdn Bhd</t>
  </si>
  <si>
    <t>Account classsified under WL due to:
a) ET - Auditors remarks on the on-going concern of the company.
b) EWS - Accounts that are ≥2 Months in Arrears (MIA) with other lenders/banks.</t>
  </si>
  <si>
    <t>Close monitoring by BC.</t>
  </si>
  <si>
    <t>TJM MARKETING SDN BHD</t>
  </si>
  <si>
    <t>BRR deteriorated from 17 to 21 due to adverse repayment track record under the company.</t>
  </si>
  <si>
    <t>21/7/2020</t>
  </si>
  <si>
    <t>13/7/2020</t>
  </si>
  <si>
    <t>- Via AA review 2020KX1120 (approved 21/7/20) Satisfactory past conduct of accounts. Utilization for both CL-i/WCGS-i-i accounts is within the approved limit. RRWA at 6.19% which is above benchmark of 3.47%.
- Total exposure will gradually reduce with half yearly build-up GIA/reduction of limit of RM20K.
- payment with other FIs duly updated</t>
  </si>
  <si>
    <t xml:space="preserve">46999 </t>
  </si>
  <si>
    <t>Johan Sawit group</t>
  </si>
  <si>
    <t>Solar Gas Tats Enterprise Sdn Bhd</t>
  </si>
  <si>
    <t xml:space="preserve">ET                               </t>
  </si>
  <si>
    <t xml:space="preserve">Hit 1 JT per Renewal approved in DEC 2020 i.e :-                                                                                                                                                                                                                                                 1) ET -  breached financial covenant i.e. no further lending to related parties.                                                                                                                                                                                                                                                                                                                                                                                                                                                                                                                                                                                                                                                                                                                                                                                                                                               NOTES :-                                                                                                                                                                                                                                                                                                                                                                                                                                                                                                                                                                                                                                                       a. Facilities : CL/FGS-FAES RM1.0M                                                                                                                                b. NOB :  Wholesaler for domestic LPG brand Solar Gas in Muar, Johor                                                                                                                                          c. UR 77% (Nov 2020)                                                                                                                                                                                                                                                                                                                                         e. RRWA 49.31% (31/10/2020) </t>
  </si>
  <si>
    <t>31/12/2019</t>
  </si>
  <si>
    <t>08/12/2020</t>
  </si>
  <si>
    <t xml:space="preserve">3. Others </t>
  </si>
  <si>
    <t xml:space="preserve">&gt; Renewal approved in DEC 2020  with condition imposed as below:-                                                                                                                                                                                                                                                                                        a.Submission of AFS FYE 31/03/2020 by 31/03/2020 with not more than 10% variance on Sales, PBT and TNW compare to Management Account 31/03/2020. However, additional 3 mths (unadvised i.e. 30/06/2021) due to anticipation of delay by the Auditor impacted by the Covid-19 pandemic (from the original timeline as per Bank guidelines).                                                                                                                                                                                                                                                                                                                                                                                                                                                                                                                                                                                                                                                                                                                                                                                                                                                                                                                 b. Request for mitigation from WL to normal declined in previous renewal (AA2019KV1122) albeit ratification was requested on the non-compliance. With no AFS 2020 to determine the latest status of the advances, the account to remain under WL.                                                                                                                                                                                                                                                                                                                            
&gt; CL subject monthly GIA placement RM17K every 30th of the mth. Placement 30/12/2020- DONE. No hiccup on the SF placement thus far. Next should be 30/01/2021. 
&gt; Satisfactory conduct of account.  No adverse records for the past 12 months based on CBM on borrowor and directors.                                                                                                               
NOTES :                                                                                          
1) Despite movement in BRR category from low (BRR 8) to medium (BRR 12), BB guideline on increase in pricing not applicable for this borrower. Facility under FAES. Pricing to remain as per existing. Nevertheless, CEM instruct BC to get concurrence from DCA r'g the matter.                                                                                                                                                                                                                                                                                                          2) Secured against CGC-FGS and SF. Total GIA as of Dec  19 was RM630K.           </t>
  </si>
  <si>
    <t>2410XB</t>
  </si>
  <si>
    <t>Intergate Steel Mill Sdn Bhd</t>
  </si>
  <si>
    <t>Account classified under WL due to:
a)ET-non compliance of financial covenants i.e: Director regularise all the overdue and NTW to reverted to positive despite negative TNW reported.</t>
  </si>
  <si>
    <t>24/9/2020</t>
  </si>
  <si>
    <t>Our mgt approved to liquidate RM2.115 million of FDR and tradelines limit to be reduced from RM6 million to RM3.0 million. No outstanding for existing facility and  customer not request for any RA. Facility currentlly secured against landed property worth RM12.45 million.</t>
  </si>
  <si>
    <t>TI Group</t>
  </si>
  <si>
    <t>Sykt Percetakan Yayasan Islam Terengganu Sdn Bhd</t>
  </si>
  <si>
    <t>ET8</t>
  </si>
  <si>
    <t xml:space="preserve">Hit ET8 : Litigation against the borrower/customer or investigations by relevant authority or financial regulator or as reported in the Financial Statement or any other report issued by the relevant authority or financial regulator with material potential financial impact of &gt;10% of shareholders' equity. </t>
  </si>
  <si>
    <t>A. Renewal AA (AA No. 2020KW1026) has been approved by RHBB &amp; HOC on 31/3/2021, subject to :-     1) Proposed fresh FD RM100K to be placed by 30/07/2021 (to become common security on all facilities) or  yearly reduction RM25K on LC/TR/BG effective 01/07/2021 (not agreeable by BU). 
B. The account remain under investigation. Nevertheless, no outstanding recorded. We can take comfort that the borrower is part of Terengganu SEDC with BRR @ 7.</t>
  </si>
  <si>
    <t>65350P</t>
  </si>
  <si>
    <t>Rancangan Kita Sdn Bhd</t>
  </si>
  <si>
    <t>Hit RT : Deterioration in internal credit rating of the borrower from original rating (i.e. from day 1 of the asset origination) i.e from 13 to 15.</t>
  </si>
  <si>
    <t>Renewal (AA No. 2020KW1034) has been approved by RHBB &amp; HOC  on 14/05/2020 subject to :-                            a. Submission of latest audited FS 2019 and 2020 with maximum allowable negative variance of 20% on it Turnover, PBT and TNW as compared to preceding year and thereafter to conduct rerating.                                         b. BC is to consider reducing the BCF line if no utilisation by next review.</t>
  </si>
  <si>
    <t>471700H</t>
  </si>
  <si>
    <t>Kweh Beng Hui Sdn Bhd</t>
  </si>
  <si>
    <t>ET5 : Qualified auditors report/Auditors' remark that questions solvency/going concern i.e. Auditor raises the going concern of the business with CL&gt;CA BY RM2.31M.</t>
  </si>
  <si>
    <t>Renewal (AA No. 2020KW1053) has been approved by RHBB &amp; HOC  on 16/07/2020 subject to :-                            a. The account to be immediately classified as WL unless BC can justify the mitigation via FCM.                                   b. Originator to implement exit program in the next review in the event that no improvement in the financial performance.                                                                                     c. Lower subordination amount of RM2.0m and to be executed within 3 moths from joint approval date.              d. Submission of AFS for FYE 31/12/2019 by 31/12/2020 with no more than 20% negative variance allowed on turnover, PBT and Networth, as compared to the AFS 18 submitted to the Bank earlier. Originator to conduct re-rating upon receipt the latest AFS.                                           e. Submission of the latest 6 mths CA statement from PP and Alliance and BC to satisfy that overall annualised AMD is live with the latest sales declared in Y18. To comply within one month from the renewal approval date.</t>
  </si>
  <si>
    <t>Tenang Selalu Construction Sdn Bhd</t>
  </si>
  <si>
    <t>ET4(b) &amp; RT</t>
  </si>
  <si>
    <t>ET(b) : Non-submission of latest audited financial statement i.e 31/12/2018 &amp; 31/12/2019.                                                         RT : Deterioration in internal credit rating of the borrower from original rating (i.e. from day 1 of the asset origination) from 14 to 19, drop by 5 notches.</t>
  </si>
  <si>
    <t>Renewal (AA No. 2020KW1093) has been approved by  RHBB &amp; HOC on 12/11/2020, subjected to:-                        1. CL-i/PC to be suspended until the receipt of latest FS 31/12/2018 and 31/12/2019. Thereafter, the activation to be decided by JAL.                                                                   2. Other existing terms and conditions to remain unchanged.</t>
  </si>
  <si>
    <t>Usahawan Group</t>
  </si>
  <si>
    <t>Usahawan Borneo Plantation Sdn Bhd [AA2020SX1166 &amp; AA2020SX1141 App 10.11.2020]</t>
  </si>
  <si>
    <t>7SBH</t>
  </si>
  <si>
    <t>Tawau BC</t>
  </si>
  <si>
    <t xml:space="preserve">Reasons : -
1) Rating triggered (RT) (notches dropped from 9 to 12) due to  new parameter implemented for "large corporate" scorecard in Jul'20  </t>
  </si>
  <si>
    <t xml:space="preserve">Latest Updates : -
New to WL due to received email from HQ [Tasc Report] 
Status of Account :                                                                       STRC, Ttrade &amp; all TLs satisfactory conducted &amp; promptly paid. </t>
  </si>
  <si>
    <t>Wah Mie Group</t>
  </si>
  <si>
    <t>Wah Mie Realty Sdn Bhd</t>
  </si>
  <si>
    <t>Karamunsing BDT</t>
  </si>
  <si>
    <t>The a/c was tagged under WL due to Rating Triggered.  The rating for TL was down by 4 notches from 7 to 11 based on the original rating of 7 done on 13/03/2017.  While for OD, the rating was down by 2 notches based on the last review rating of 9 for 19/09/2019.  The deterioration of rating was due to deterioration of financial indicators such as EBIT interest coverage (from 8 to 10) and operating margin (from 5 to 10).  The deterioration of financial standing was due to pre-tax loss and deterioration of debt servicing coverage for FYE12/2018.</t>
  </si>
  <si>
    <t>Borrower had requested for RA and was approved on 28/10/2020 via CM2020HS1051.  Requests are: 1) Deferment of payment of TL principal for a year from Sep 2020 to Oct 2021, TL interest to be serviced during RA period. 2) Deferment of OD reduction program of RM4.125 mil from 01/11/2020 to 01/11/2021, OD interest to be serviced during RA period.  The RA was emplaced on 30/10/2020.  Currently, OD is operated within limit and TL repayment is up-to-date.</t>
  </si>
  <si>
    <t xml:space="preserve">4210XG </t>
  </si>
  <si>
    <t>PBJ Group</t>
  </si>
  <si>
    <t>Pemborong Bumijaya Sdn Bhd [2020SX1224 &amp; 2020SX1233 App 05.01.2021]</t>
  </si>
  <si>
    <t>Reason:-
MFRS9 Q1FY21 :-                                          Rating Triggered (RT) (notches dropped from 17 to 20) due to high OD Utilisation and using large company scorecard.</t>
  </si>
  <si>
    <t>Latest Updates : -
Remain unser WL via AA2020SX1124 &amp; 1233 approved on 05.01.2021. 
Status of Account :                                                                            OD satisfactory conducted &amp; TL up to date.</t>
  </si>
  <si>
    <t>68102D</t>
  </si>
  <si>
    <t>Grand Merdeka Group</t>
  </si>
  <si>
    <t>Grand Merdeka Asset Sdn Bhd</t>
  </si>
  <si>
    <t>A/c tagged under WL due to auditors remarks on business going concern.  BD had requested to mitigate the a/c from WL to Normal with the basis that strong commitment from the sponsors to pay the loan in the past and no payment issue in the future.</t>
  </si>
  <si>
    <t>Renewal of a/c was approved on 01/12/2020 subject to: - a) To remain a/c under WL with half-yearly review.  b) Request to waive the DSRA is not supported but upliftment to service loan is allowed.  The replenishment of DSRA to commence on Oct 2021.  BD to discuss with borrower the payment arrangement that borrower could be able to fulfil the obligation and to revert the payment arrange in next half-yearly review.  c) BD to include the following in next review: - i) Clarification on: Borrower’s AMD of RM50,063 in the past 6 months commensurate with the annual turnover of RM569,000, however, list of tenants and tenancy expiry dates were not sighted to gauge the occupancy rates of the 140 units assigned to us.  ii) List of tenants with tenancy expiry dates for the units assigned to us.  iii) To confirm notice of rental assignment has been served on tenants and rental has been channeled to its CA with us.  Conduct of a/c satisfactory.</t>
  </si>
  <si>
    <t>Ladang Ulu Group</t>
  </si>
  <si>
    <t xml:space="preserve">Ladang Ulu Tingkayu Sdn Bhd [2020SX1161 App 10.11.2020] </t>
  </si>
  <si>
    <t>RT &amp; JT5</t>
  </si>
  <si>
    <t>Reason:-
MFRS9 Q1FY21 :-                                          1) Rating Triggered (RT) (notches dropped from 8 to 15) due to Deterioration on financial performance.                                                                2) Judgemental Triggers (JT5) Going concern remarks by auditor in the audited account FYE 31.12.2019.</t>
  </si>
  <si>
    <t>Latest Updates : -
Monitoring under WL via AA2020SX1161 approved on 10.11.2020. 
Status of Account :                                                                            TL up to date.</t>
  </si>
  <si>
    <t>Soh Poh Soon Group</t>
  </si>
  <si>
    <t>Kian Lee S.M.R. Factory Sdn Bhd</t>
  </si>
  <si>
    <t>During review of banking facilities a/c was tagged under WL due to deterioration of borrower's rating from 13 to 16 i.e. 3 notches down due to change in scorecard from property investor to holding company and deteriorated financial standing of the supporter and this had resulted supporter's rating deteriorated from 11 to 18.</t>
  </si>
  <si>
    <t>Request for mitigation of a/c from WL to Normal was not supported due to the uncertainty in the market created by currently on-going Covid-19 pandemic outbreak.  Conduct of a/c is satisfactory.</t>
  </si>
  <si>
    <t>R.W.M. Consultants SB</t>
  </si>
  <si>
    <t>Karamunsing BC</t>
  </si>
  <si>
    <t>- Rating
- ET 6</t>
  </si>
  <si>
    <t>Latest Updates : 
Mitigation from WL to EWS is not supported by CEM/HOC, remain WL.
Status of Account : 
TL is up-to-date.</t>
  </si>
  <si>
    <t>JM</t>
  </si>
  <si>
    <t>Petrofiq Group</t>
  </si>
  <si>
    <t>Sribina Resources Sdn Bhd</t>
  </si>
  <si>
    <t>Borrower is tagged under WL due to deterioration of rating from 13 to 16 and auditor remark of ongoing concern.  The company's rating deteriorated from 13 to 16 due to deterioration of financcial standing of company and corporate guarantor, Petrofiq Sdn Bhd.  The company's rating deteriorated from 9 to 15 whicle Petrofiq Sdn Bhd rating deteriorated from 13 to 19.  The auditor's remark of ongoing concern is due to company incurred a net loss of RM1,386,212 during the FYE 3/2020 and of that date, the company's liabilities exceeded its current assets by RM65,580,224.  However, the bulk of current liabilities i.e. RM62,467,592 is amount due to directors.  This amount is with no interest bearing and fixed repayment.  Hence, this does not have any material financial impact to the company.</t>
  </si>
  <si>
    <t>A/c no. 510143670471 (current OD limit is RM5.0 mil) is under RM100K quarterly OD reduction and the reduction date has moved from 01/04/2020 to 01/10/2020.  The a/c is granted BNM Auto Moratorium.  Borrower had requested for RA and was approved by the Bank on 05/10/2020 via CM2020HS1049.  The requests are: 1) Repayment of monthly instalment amount of TL to be deferred for a year from Oct 2020 to Sep 2021, however, TL interest to be serviced monthly. 2) The next quarterly OD reduction program of RM100K to be deferred from 01/10/2020 to 01/10/2021.  The RA was emplaced on 20/11/2020.  Borrower had requested for revised of RA, approved on 17/12/2020 and emplaced in Dec 2020.  Currently, OD is in excess for RM69,302.35 and TL is 2MIAs.  BD will for follow-up with borrower for settlement of the excess and MIAs.</t>
  </si>
  <si>
    <t>Kina Roof Industries (Sabah) SB</t>
  </si>
  <si>
    <t>- Rating triggered.
- ET6</t>
  </si>
  <si>
    <t>Latest Updates:-
Recently reviewed under AA2020SY1272, pending decision. Included request mitigation from WL to normal.
Status of Account:
Conduct of a/c satisfactory.</t>
  </si>
  <si>
    <t>Single Account</t>
  </si>
  <si>
    <t>Koperasi Pekerja2 Kerajaan Sabah Bhd</t>
  </si>
  <si>
    <t>Per latest MFRS 9, one-off exercise conducted on 17/08/17, a/c classified WL due to a few occasions of late payment due to technical error which we have caution borrower to monitor and ensure sufficient fund in the current account for the purpose SI debiting. In the event SI is not executed, borrower will make payment via other a/cs. Time triggered.</t>
  </si>
  <si>
    <t xml:space="preserve">Latest Updates : 
Review under AA2021SY1057 &amp; approved.
- Borrower unable to comply NPL ratio less than 5%. BC has proposed to vary the condition, however this is defered by GCC &amp; to revet within 3 mths. 
- A/c put under WL.
Status of Account : 
All CMTF-i repayment are satisfactory &amp; up-to-date. </t>
  </si>
  <si>
    <t>LCS</t>
  </si>
  <si>
    <t>JP Heritage Sdn Bhd    [2020SX1225 &amp;  2020SX1234 App 05.01.2021]</t>
  </si>
  <si>
    <t xml:space="preserve">Reason:-
MFRS9 Q1FY21 :-  
1) Rating Triggered (RT) (notches dropped from 11 to 16) due to first AA TF/ TL originated.
2) Judgemental Triggers (JT5) Going concern remarks by auditor in the audited account FYE 30.09.2019.  </t>
  </si>
  <si>
    <t>Latest Updates : 
To remain under WL. Currently under exit programmed through PBJ Group (normal repayment until settlement). Group review under AA2020SX1225 &amp; 2020SX1234 approved on 05.01.2021. 
Status of Account :
All TLs up to date.</t>
  </si>
  <si>
    <t>KTC Group</t>
  </si>
  <si>
    <t>Kim Teck Cheong Sdn Bhd</t>
  </si>
  <si>
    <t>Latest Updates:-
A/c reviewed &amp; submitted mitigation to Normal, declined by CEM.
Status of Account:-
A/c up-to-date.</t>
  </si>
  <si>
    <t xml:space="preserve">Pelita Group </t>
  </si>
  <si>
    <t xml:space="preserve">S.H.A Hup Aik Plantation Sdn Bhd </t>
  </si>
  <si>
    <t>Sandakan BC</t>
  </si>
  <si>
    <t xml:space="preserve">During review under AA no. 2020SZ1073, borrower hit 1 JT which is JT2 Rating Triggered (BRR drop from 13 origination rating to 17 current rating)
</t>
  </si>
  <si>
    <t xml:space="preserve">Request mitigation from Watchlist to normal under AA 2020SZ1073 not supported and account to remain under WL.
Status of account : OD account within limit &amp; TLs account payment up to date.
</t>
  </si>
  <si>
    <t>Armada KK Automobile SB</t>
  </si>
  <si>
    <t>JT- Rating trigger: BRR 13 to BRR 15 due to OD utilisation from low to high &amp; financial performance (loss position &amp; negative INW).</t>
  </si>
  <si>
    <t>Latest Updates : 
Currently reviewed under AA2020SY1218, Approved.
Status of Account : 
Payment up-to-date.</t>
  </si>
  <si>
    <t>Betul Daya Sdn Bhd   [2020SX1153  App 07.10.2020]</t>
  </si>
  <si>
    <t xml:space="preserve">Reason:-
MFRS9 Q1FY21 :-  
1) Rating Triggered (RT) (notches dropped from 16 to 18) due to medium risk to high risk category.
2) Judgemental Triggers (JT5) Going concern remarks by auditor in the audited account FYE 31.12.2019.  </t>
  </si>
  <si>
    <t>Latest Updates : -
1. Not yet take over the hotel. 
2. Repayment supported by related company. 
3. Mitigation from WL to normal not supported by CA via AA2020SX1153 approved on 07.10.2020. To remain under watchlist and  subject to yearly review. BC is only to update on 1/2 yearly basis via FCM.
Status of Account : -
TL in 1MIA.</t>
  </si>
  <si>
    <t xml:space="preserve">Pelita Jujur Sdn Bhd </t>
  </si>
  <si>
    <t xml:space="preserve">During review under AA no. 2020SZ1071 borrower hit:-
JT 2- Rating triggered. Rating is deteriorated from 16 (origination's rating) to 19 (current rating).
b)   JT 5 - Going Concern
</t>
  </si>
  <si>
    <t xml:space="preserve">Request mitigation from Watchlist to normal under AA 2020SZ1071 not supported and account to remain under WL.
Status of account : OD account within limit &amp; TLs account payment up to date.
All facility to be redeem by Alliance Bank 
</t>
  </si>
  <si>
    <t>Grand Merdeka Development Sdn Bhd</t>
  </si>
  <si>
    <t>A/c tagged under WL due to breach of financial covenant i.e. reduction of loan subordination from RM5.1 mil to RM3.4 mil.  The reduction may not augur well on GMD creditworthiness and commitment towards the terms imposed by the Bank.  BD had requested to accept the non-compliance without any remedy or penalty to be imposed.  The reduction of amount was due to contra a/c against the property.  BD had also requested to mitigate the a/c from WL to Normal with the basis that no actual cash involved despite the reduction of loan subordination.</t>
  </si>
  <si>
    <t>Renewal of a/c was approved on 01/12/2020 subject to: - a) To remain a/c under WL with half-yearly review.  b) Request to waive the DSRA is not supported but upliftment to service loan is allowed.  BD to revert to GCC within 3 months via FCM from approval of AA on: - i) The agreed payment arrangement to replenish the DSRA on staggered basis upon received land compensation and tax rebate as per projected cash flow presented or other alternative payment arrangement that borrower could be able to fulfil the obligation.  c) Request to accept the breach of financial covenant is not supported.  Future breach may result pricing to be revised upward by 25bps across the board based on audited a/c FYE2022.  d) BD to include the following in next review: - i) List of tenants with tenancy expiry dates.  ii) To confirm notice of rental assignment has been served on tenants and rental has been channeled to its CA with us. OD is operated within limit and TL repayment is up-to-date.</t>
  </si>
  <si>
    <t>Wong Chik Lim Group</t>
  </si>
  <si>
    <t>Grand Likas Villas Sdn Bhd</t>
  </si>
  <si>
    <t>A/c triggered WL status due to rating trigger (dropped from origination rating of BRR 12 rated in 2017 to BRR 14).</t>
  </si>
  <si>
    <t>Renewal of a/c was approved on 23/12/2020 subject to: - a) BD to address CEM's remarks and "notes to originator" (particularly on the commencement of TL2 instalment) latest before 31/01/2021 – Reverted through latest FCM.  b) Reassess and revert on the latest CF Projection within 3 months from date of renewal approval – CF obtained and will revert.  c) Recheck and confirm on whether any cost overrun issue and address it accordingly – CF obtained and will revert.  Conduct of a/c satisfactory.</t>
  </si>
  <si>
    <t>Lamitech International sdn Bhd</t>
  </si>
  <si>
    <t>Company is tagged under WL due to ongoing concern arising from the losses of RM2.166 million and current liabilities exceeded its current assets by RM3.351 million and there is a deficiency in shareholders' funds of RM3.351 million.  This is mitigated by the advances of directors and Sribina Resources Sdn Bhd of RM4.285 million as this is considered as quasi capital, the company's networth position is positive RM1.027 million.</t>
  </si>
  <si>
    <t>Per approved renewal AA dated 18/02/2021: 1) A/c to be maintained under WL.  2) Extension of unadvised tenor from 150 days to 210 days for their trade line to be declined.  3) Subordination amount to be increased to RM3.5 million - On-going.  4) BC to revert within 1 month from the date of approval of this renewal with the following: - a) Assessment on whether the existing production and delivery schedule as submitted during the 2nd RA still stand and to assess whether the 2nd RA still workable for borrower - Revert via 3rd RA.  b) To assess other source of repayment for the maturing bills in the event fo further delayed in shipment of their order as well as to establish whether there is requirement for R&amp;R for this borrower if the 2nd RA no longer workable for borrower - Reverted via 3rd RA.</t>
  </si>
  <si>
    <t>In-Pros Coldstorage Marketing (T) Sdn Bhd  [2020SX1131 App 25.08.2020]</t>
  </si>
  <si>
    <t>Reason:-
1) Rating Triggered (RT) (notches dropped from 11 to 13) due to 1st TL origination [HP rating at 11]</t>
  </si>
  <si>
    <t>Latest Updates : 
New to WL due to received email from HQ [Tasc Report] 
Status of Account :
All TLs up to date.</t>
  </si>
  <si>
    <t>Donald Lee Group</t>
  </si>
  <si>
    <t>Meritmas Sdn Bhd</t>
  </si>
  <si>
    <t>The a/c was tagged impaired-performing during review of a/c due to triggering 3JTs i.e. rating triggered, auditor's remark that questions solvency, going concern and breach of covenants.  However, request mitigation of a/c from impaired-performing to WL was approved by management as repayment of TL has improved since last review.</t>
  </si>
  <si>
    <t>A/c 510143648246 (current OD limit RM450K) is under RM50K half-yearly OD reduction and effective reduction date has moved from 01/05/2020 to 01/11/2020 due to moratorium.  Borrower had requested for RA and was approved on 30/10/2020 via CM2020HS1046.  The requests are: 1) Repayment of monthly instalment amount of TL1, TL2 and TL3 to be deferred from Oct 2020 to Oct 2021, TL interest to be serviced monthly. 2) The next half-yearly OD reduction program of RM50K (next effective date is 01/11/2020) to be deferred to 01/11/2021.  The RA was emplaced on 25/11/2020.  OD is operated within limit.  3 TLs are currently 1MIA each.  BD will follow-up with borrower for settlment of the MIAs.</t>
  </si>
  <si>
    <t>S &amp; S Steel Engineering Works Sdn Bhd  [2020SX1167 App 31.10.2020]</t>
  </si>
  <si>
    <t>Reasons : -
Rating triggered (RT) (notches dropped from 18 to 21) due to unsatisfactory conduct of account and conduct of related accounts.</t>
  </si>
  <si>
    <t>Latest Updates : -
Account remain under Watchlist  via AA2020SX1167  approved on 31.10.2020 and subject to half yearly review. 
Status of Account :
Currently both OD maintain within the limit. BG satisfactory conducted.</t>
  </si>
  <si>
    <t>CF Chan Furniture Sdn Bhd   [2020SX1137 &amp; 1138 App 21.08.2020]</t>
  </si>
  <si>
    <t xml:space="preserve">Reason : -                                                       
Rating Triggered (RT) (notches dropped from 12 (original) to 16) due to 1st TL origination via AA2008SB1231.              </t>
  </si>
  <si>
    <t>Latest Updates : -
Mitigation from WL to normal not supported by CA via AA2020SX1137 approved on 21.08.2020. To remain under WL. RA emplaced on 26.01.2021.
Status of Account :                                                                      OD satisfactory conducted &amp; All TLs up to date.</t>
  </si>
  <si>
    <t>Lintas View Hotel SB</t>
  </si>
  <si>
    <t>Borrower hit 1 rating trigger i.e. Auditor's remark on borrower's going concern.</t>
  </si>
  <si>
    <t>Latest Updates:-
Reviewed under 2020SY1232, approved on 26/10/20 &amp; RA emplaced on 14/11/20.
Status of Account:-
Conduct of a/c is satisfactory.</t>
  </si>
  <si>
    <t>JEG</t>
  </si>
  <si>
    <t>n/a</t>
  </si>
  <si>
    <t xml:space="preserve">Pulau Sipadan Resort &amp; Tours Sdn Bhd </t>
  </si>
  <si>
    <t xml:space="preserve">During this renewal under AA 2020SZ1072 ,As per IA checklist borrower hit 1 JT i.e Rating triggered (JT2) drop from 11 to 15
</t>
  </si>
  <si>
    <t>Customer request for RA (2 TL) was approved on 30/11/2020 and no mitigation request due to borrower request for RA.
Customer request for RA 2.0 (OD) was approved on 28/03/2021
Status of account : OD account within the limit and TLs account payment up to date 
BC will monitoring this account closely.</t>
  </si>
  <si>
    <t>Illumina Group</t>
  </si>
  <si>
    <t>Illumina Sdn Bhd  [2020SX1103   App 07.09.2020]</t>
  </si>
  <si>
    <t>TT &amp; RT</t>
  </si>
  <si>
    <t>Reason:-
Rating Triggered (RT) (notches dropped from 13 to 17) due to TL origination.</t>
  </si>
  <si>
    <t xml:space="preserve">Latest Updates : - 
Account remain under WL. No request for mitigation under AA2020SX1103  approved on 07.09.2020.   RA emplaced on 01.01.2021.
Status of Account :-
OD maintain within limit . TL up to date. </t>
  </si>
  <si>
    <t>Damai Inpira Group</t>
  </si>
  <si>
    <t>Damai Inpira Sdn Bhd  [2020SX1179 App 30.11.2020]</t>
  </si>
  <si>
    <t>Reason : -
Judgemental Triggers (JT5) Going Concern highlighted in audited account FYE 31.12.2019.</t>
  </si>
  <si>
    <t>Latest Updates : - 
Mitigation from WL to normal not supported by CA via AA2020SX1179 approved on 30.11.2020. To remain under WL.   RA emplaced on 31.12.2020.
Status of Account :-
TL up to date.</t>
  </si>
  <si>
    <t>Jesselton Hevea Sdn Bhd</t>
  </si>
  <si>
    <t>During review of banking facilities a/c was tagged under WL due to auditors remarks of ongoing concern on the losses and current liabilities exceeded its current assets.</t>
  </si>
  <si>
    <t xml:space="preserve">Andamy Resources Sdn Bhd </t>
  </si>
  <si>
    <t>Sandakan Bc</t>
  </si>
  <si>
    <t xml:space="preserve">During this renewal under AA 2021SZ1002, as per IA checklist borrower hit JT :- 
a) JT2 Rating Triggered as the current rating 15 which drop from originated rating of 6.
b) JT5 of going concern as the financial statements have been prepared on a going concern basis.
</t>
  </si>
  <si>
    <t xml:space="preserve">
Request for mitigation form WL to normal under AA 2021SZ1002 not supported 
Status of account : 
TF-i1 payment up to date  &amp; TF-i2 have 1 MIA as at 31/03/2021</t>
  </si>
  <si>
    <t>Colourcoil Industries Sdn Bhd</t>
  </si>
  <si>
    <t>Auditor's remarks on going concern.</t>
  </si>
  <si>
    <t>Latest Updates:-
Reviewed under AA2020SY1268, approved on 24/12/20.
Status of Account:-
TL is up-to-date. The tradeline facility of RM15.5mil is currently under suspension.</t>
  </si>
  <si>
    <t>YY</t>
  </si>
  <si>
    <t>Winajasa Sdn Bhd</t>
  </si>
  <si>
    <t>The a/c was tagged impaired-performing during review of a/c.  However, request mitigation of a/c from impaired-performing to WL was approved by management as repayment of TL has improved since last review.</t>
  </si>
  <si>
    <t>A/c 510143128129 (current OD limit RM100K) is under RM50K half-yearly OD reduction and effective reduction date has moved from 01/05/2020 to 01/11/2020 due to moratorium.  Borrower had requested for RA and was approved on 30/10/2020 via CM2020HS1047.  The request is: Repayment of monthly instalment amount of TL1 to be deferred from Oct 2020 to Sep 2021, TL interest to be serviced monthly.  The RA was emplaced on 25/11/2020.  OD is operated within limit.  TL is 1MIA.  BD will follow-up with borrower for settlement of the MIA.</t>
  </si>
  <si>
    <t>Related to WK Majujaya Sdn Bhd</t>
  </si>
  <si>
    <t>WK Consortium Sdn Bhd</t>
  </si>
  <si>
    <t>A/c is presently under WL due to MIA/excesses for its OD facility.  BD had requested for mitigation of a/c from WL to Normal in previous review under AA2019HS1007.  However, it was not supported by Management.  Hence, the a/c remains in WL.</t>
  </si>
  <si>
    <t>Per approved renewal AA dated 29/01/2021: 1) Review at OD limit of RM2.75 mil only i.e. the limit with regards to interest capitalized to be excluded/dispensed.  2) The request for mitigation of a/c from WL to normal is be deferred for BD to revert with more clarity on the accuracy of the a/c classification and relevancy of the request for mitigation.  BD is to be guided by GCCCIP guideline.  3) BD is to revert on the various discrepancies/inconsistency as highlighted by CEM latest by 30/04/2021 from the approval date and where applicable, to refresh the rating.  Conduct of a/c satisfactory.</t>
  </si>
  <si>
    <t xml:space="preserve">032XXA </t>
  </si>
  <si>
    <t xml:space="preserve">Plentiful Harvest Sdn Bhd </t>
  </si>
  <si>
    <t xml:space="preserve">During this renewal under AA 2020SZ1051, as per IA checklist borrower hit JT :- 
a) JT2 Rating Trigger. Rating is deteriorated from 10 (origination's rating) to 15 (current rating). </t>
  </si>
  <si>
    <t xml:space="preserve">Request mitigation from WL to normal under AA 2020SZ1051 not supported and account remain in WL.
Customer request for RA under FCM no. 2021SZ1004 was approved on 01/02/2021
Status of account : OD account within limit 
BC will monitoring this account closely.
Half yearly review under AA 2021SZ1017 is pending approval
</t>
  </si>
  <si>
    <t>Expogaya SB</t>
  </si>
  <si>
    <t>- RT
- ET5</t>
  </si>
  <si>
    <t>Latest Updates:-
Reviewed under AA2020SY1222. Approved, remain in WL.
Status of Account:
Conduct of a/c satisfactory.</t>
  </si>
  <si>
    <t>Kok Poh Group</t>
  </si>
  <si>
    <t>Kok Poh Jaya Plantation Sdn Bhd  [2020SX1120 App 26.08.2020]</t>
  </si>
  <si>
    <t>Reasons : -
1) Rating Triggered (RT) (notches dropped from 16 to 17) due to the deterioration on financial performance.                     
2) Judgemental Triggers (JT5) Going concern remarks by auditor in the audited account FYE 31.12.2018.</t>
  </si>
  <si>
    <t>Latest Updates : -
Request mitigation from WL to EWS not supported by CEM via AA2020SX1120 approved on 26.08.2020. To remain under WL.
Status of Account :                                                                       OD satisfactory conducted.</t>
  </si>
  <si>
    <t xml:space="preserve">First Star Group </t>
  </si>
  <si>
    <t xml:space="preserve">First Star Construction Sdn Bhd </t>
  </si>
  <si>
    <t xml:space="preserve">
Management imposed that account to be maintain under WL under renewal AA 2021SZ1000 due to potential cash flow issue as income from their existing contract in hand insufficient to service their commitment.
</t>
  </si>
  <si>
    <t xml:space="preserve"> 'Request mitigation from WL to normal under AA 2021SZ1000 not supported and account to maintain under WL.
'Status of account : CL-i, CL-i1, CL-i2, CL-i3, CL-i4 account within limit and TF-I account up to date. </t>
  </si>
  <si>
    <t>Pembangunan Rekapuri SB
460102-330689 -
460102-330672 -</t>
  </si>
  <si>
    <t>Specially imposed by CEM.</t>
  </si>
  <si>
    <t xml:space="preserve">Latest Updates : -
FCM under AA2021SY1011 RA-BB package 2 variation approved on  05/02/21. Reviewed under AA2021SY1007. A/c under WL.
Status of Account : -
Both a/cs 1 MIA. </t>
  </si>
  <si>
    <t>Stanzjaya Sdn Bhd  [2020SX1118 App 26.08.2020]</t>
  </si>
  <si>
    <t>Reasons : -
1) Rating triggered (RT) (notches dropped from 17 to 19) due to high OD utilization of &gt;80% and non-prompt payment on  TL account.
2) Judgemental Triggers (JT5) Qualified audit report remark solvency/going concern FYE31.12.2018.</t>
  </si>
  <si>
    <t>Latest Updates : -
Placed under Watchlist  via AA2020SX1118 approved on 26.08.2020.
Status of Account :                                                                       TL up to date.</t>
  </si>
  <si>
    <t>Hartawan Sejati SB</t>
  </si>
  <si>
    <t>JT2 (rating trigerred)</t>
  </si>
  <si>
    <t>Latest Updates:-
Reviewed under FCM2020SY1119 &amp; approved on 29/10/20.
Status of Account:-
Payment up-to-date.</t>
  </si>
  <si>
    <t>Tajuk Gemilang SB</t>
  </si>
  <si>
    <t>Rating triggered. Request for mitigation WL to normal.</t>
  </si>
  <si>
    <t xml:space="preserve">Latest Updates:-
Recently reviewed under AA2020SY1147 &amp; requested to be mitigated from WL but declined by mgnt.
Status of Account:-
Conduct of a/c is satisfactory. </t>
  </si>
  <si>
    <t>ZM</t>
  </si>
  <si>
    <t>BTC Group</t>
  </si>
  <si>
    <t>BTC Maju Holding SB</t>
  </si>
  <si>
    <t>Borrower is classified under WL due to rating triggered.</t>
  </si>
  <si>
    <t>Latest Updates : 
Reviewed &amp; formalisation of RA under AA2020SY1250. Approved on 03/12/20. A/c remain under WL for close monitoring &amp; RA has been approved under FCM 2020SY1112.
Status of Account : 
Repayment is up-to-date.</t>
  </si>
  <si>
    <t>LTK Group</t>
  </si>
  <si>
    <t>Maxx Media Property Sdn Bhd  [2020SX1116 App 29.07.2020]</t>
  </si>
  <si>
    <t>Reasons : -
1) Rating Triggered (RT) (notches dropped from 14 to 17) due to  medium risk to high risk category.                       2) Judgemental Triggers (JT5) Going concern remarks by auditor in the audited account FYE 31.12.2018.</t>
  </si>
  <si>
    <t>Latest Updates : -
From EWS move back to WL. Request mitigation to normal not supported  by CA via A2020SX1116 approved on 29.07.2020. To place under WL for better monitoring purposes. 
Status of Account :                                                                      All TLs under progressive release. Interest  promptly paid.</t>
  </si>
  <si>
    <t>BTC Impex Sdn Bhd
410143-814139</t>
  </si>
  <si>
    <t>TT1 &amp; RT</t>
  </si>
  <si>
    <t>Classified WL due to rating triggered &amp; going concern remarks.</t>
  </si>
  <si>
    <t>Latest Updates : 
Reviewed &amp; formalisation of RA under AA2020SY1252. Approved on 03/12/20. RA has been approved via email on 05/11/20.
Status of Account : 
The TLs are under current mth arrears.</t>
  </si>
  <si>
    <t>HME Development Sdn Bhd 
410143-811603</t>
  </si>
  <si>
    <t xml:space="preserve">Borrower hit rating triggered &amp; auditor's remark on borrower's going concern. Hence, borrower is classified under WL. </t>
  </si>
  <si>
    <t>Latest Updates:-
Borrower is still looking for potential buyer to sell the land &amp; settle the loan. Review submitted under AA2021SY1014. Borrower is under RA - Package 2. Pending approval.
Status of Accounts:-
The TL is currently up to date.</t>
  </si>
  <si>
    <t>Jesselton Concrete SB</t>
  </si>
  <si>
    <t>Latest Updates:-
Reviewed under AA2020SY1219. Approved, remain in WL.
Status of Account:
Conduct of a/c satisfactory.</t>
  </si>
  <si>
    <t>BYD Group</t>
  </si>
  <si>
    <t>BYD Auto Sdn Bhd
410143-814733</t>
  </si>
  <si>
    <t>Imposed by management.</t>
  </si>
  <si>
    <t xml:space="preserve">Latest Updates : 
Recently reviewed under AA2020SY1236. A/c to be placed WL &amp; BC to look to mitigate a/c during the half interim review with assesment on achievement of the PCF via FCM.
Status of Account : 
Borrower's conduct of account is satisfactory. TL is up-to-date. </t>
  </si>
  <si>
    <t>Pemborong Awam Jaya   [2020SX1150 App 29.09.2020]</t>
  </si>
  <si>
    <t>RT &amp; JT6</t>
  </si>
  <si>
    <t xml:space="preserve">Reasons : -
1) Rating Triggered (RT) (notches dropped from 15 to 17) - medium risk category .                                                                  2) Breach of Financial Covenant (JT6) 'No further advances to related parties are allowed (benchmark against FYE31.12.2017) </t>
  </si>
  <si>
    <t>Latest Updates : -
Request for mitigation from WL to normal not supported by CEM. To remain under Watchlist via 1/2 yearly review under  AA2020SX1150 approved on 29.09.2020.  
Status of Account :                                                                      OD maintained within limit &amp;.TL up to date.</t>
  </si>
  <si>
    <t xml:space="preserve">783554K </t>
  </si>
  <si>
    <t xml:space="preserve">Easy Equity group </t>
  </si>
  <si>
    <t xml:space="preserve">Easy Equity Sdn Bhd </t>
  </si>
  <si>
    <t>Account move from EWS to WL due to OD account in arrears for 32 days as at 31/03/2021</t>
  </si>
  <si>
    <t xml:space="preserve">2. Exit </t>
  </si>
  <si>
    <t xml:space="preserve">
Status of account : 
OD account in exces 32 days as at 31/03/2021.
BC will monitoring this account closely.
Customer request for RA on OD facility is pending approval under FCM no. CM2021SZ1015
</t>
  </si>
  <si>
    <t>Esteem Partners SB
460102-330138
460102-330121</t>
  </si>
  <si>
    <t>Latest Updates:-
Account is not subject to review.
Status of Account:-
Payment up-to-date.</t>
  </si>
  <si>
    <t>Esteem Partners Group</t>
  </si>
  <si>
    <t>Panorama Hill Development SB</t>
  </si>
  <si>
    <t>- ET5
- JT2</t>
  </si>
  <si>
    <t>Latest Updates : -
Reviewed under FCM2020SY1126 &amp; approved on 03/11/20.
Status of Account : -
Payment up-to-date.</t>
  </si>
  <si>
    <t>Kasah Group</t>
  </si>
  <si>
    <t>Kasah Transport (S) Sdn Bhd 2020SX1189 App 01.12.2020]</t>
  </si>
  <si>
    <t>Reasons : -
1) Rating Triggered (RT) (notches dropped from 11 to 17) due to 1st BB origination rating via AA2018SX1166 after files transferred by SME Team.                         
2) Judgemental Triggers (JT5) Going concern remarks by auditor in the audited account FYE 31.12.2018</t>
  </si>
  <si>
    <t>Latest Updates : -
Half yearly review via AA2020SX1189 approved on 01.12.2020. To remain under WL.
Status of Account :                                                                      OD satisfactory conducted &amp; TL up to date.</t>
  </si>
  <si>
    <t>Borneo Starcruise SB
410077-809528</t>
  </si>
  <si>
    <t>Hit rating triggered &amp; going concern remarks based on Audited a/c 2017.</t>
  </si>
  <si>
    <t>Half yearly review (interim review)</t>
  </si>
  <si>
    <t>Latest Updates : 
Reviewed under AA2020SY1220 (half yearly review). Approved on 03/11/20. RA emplaced on 05/02/21.
Status of Account : 
Conduct of a/c is satisfactory.</t>
  </si>
  <si>
    <t>Pesat Bumimas SB</t>
  </si>
  <si>
    <t>- Event trigger-5
- Rating triggered.</t>
  </si>
  <si>
    <t>Half yearly review.</t>
  </si>
  <si>
    <t>Latest Updates : 
Reviewed under AA2021SY1046 &amp; approved. Package R&amp;R - BB package 2 as approved by R&amp;R  credit scan on 29/07/20. RA approved on 11/09/20.
Status of Account : 
1 MIA.</t>
  </si>
  <si>
    <t>Techno Moments SB</t>
  </si>
  <si>
    <t xml:space="preserve">Latest Updates : 
Recently reviewed under AA2020SY1242. A/c to be placed WL &amp; BC to look to mitigate a/c during the half interim review with assesment on achievement of the PCF via FCM. The RA has been emplaced on 05/02/2021.
Status of Account : 
TL is prompt &amp; up-to-date. </t>
  </si>
  <si>
    <t>Sthamin Group</t>
  </si>
  <si>
    <t>Sthamin Electrical &amp; Furniture Sdn Bhd [2021SX1004 App 31.01.2021]</t>
  </si>
  <si>
    <t>Reasons : -
1) Rating triggered (RT) (notches dropped from 19 to 21) due to 1st TL origination in AA2011SB1093.
2) Judgemental Triggers (JT5) Qualified audit report remark solvency/going concern FYE31.07.2019.</t>
  </si>
  <si>
    <t>Latest Updates : -
Request for mitigation from WL to normal not supported by CA. To remain under Watchlist  via AA2021SX1004  approved on 31.01.2021.
Status of Account :                                                                      OD satisfactory conducted &amp; TL up to date.</t>
  </si>
  <si>
    <t>Kinabalu Agency Corporation Sdn Bhd</t>
  </si>
  <si>
    <t>A/c tagged under WL due to on-going concern highlighted by auditor where the company incurred a net loss of RM1.299 mil and current liabilities exceeded its current assets by RM4.962 mil as at 30/06/2019.  BD had requested mitigation from WL to Normal in view of strong support from related/holding company per the advances given.</t>
  </si>
  <si>
    <t>Renewal of a/c was approved on 02/12/2020 subject to: - a) The a/c to remain under WL.  b) To affirm and revert on ESG compliance within 3 months from date of renewal approval.  Otherwise, BD to consider to accelerate reduction program or exit strategy on such non ESG compliance borrower –
ESG compliance reverted.  c) Submission of audited a/c FYE30/06/2020 (company/group) on or before 30/06/2021 with not showing negative variances of more than 15% in terms of T/O, PBT and TNW as compared to management a/c FYE30/06/2020.  Conduct of a/c satisfactory.</t>
  </si>
  <si>
    <t>BHO Group</t>
  </si>
  <si>
    <t>Public Reliance Corporation Sdn Bhd</t>
  </si>
  <si>
    <t xml:space="preserve">Borrower hit 3JT: 
(i) Time triggered - EWS-2;
(ii) Rating triggered;
(iii) Event triggered - ET-5.
Hence account is Triggered. </t>
  </si>
  <si>
    <t>Latest Updates : 
AA renewal approved on 1/6/20 per existing TC. AA2020SY1247.
Status of Account : 
2 MIA. To be updated before mth end.
Under RA package 2 approved on 27/12/20.</t>
  </si>
  <si>
    <t>Aura Trading                               [2020SX1184 App 01.12.2020]</t>
  </si>
  <si>
    <t xml:space="preserve">Reason : -                                                       
Rating Triggered (RT) (notches dropped from 14 to 20) due to 1st BB origination rating after files transferred by SME Team.                                                
</t>
  </si>
  <si>
    <t>Latest Updates:-
Half yearly review via AA2020SX1184 approved on 01.12.2020. To remain under WL.
Status of Account : - 
Currently OD maintained within the limit &amp; TL up to date.</t>
  </si>
  <si>
    <t>Seas Digital SB</t>
  </si>
  <si>
    <t>2 JT
- Non submission of FYE.
- Qualified FYE 2017.</t>
  </si>
  <si>
    <t>Yearly review.</t>
  </si>
  <si>
    <t xml:space="preserve">Latest Updates : 
A/c reviewed under 2020SY1223. A/c under half-yearly reduction of RM25k w.e.f. 01/04/20 until facility cancelled. Next review is on Aug '21.
Status of Account : 
A/c satisfactory conducted &amp; under EC. </t>
  </si>
  <si>
    <t>Capital Associates (S)SB Group</t>
  </si>
  <si>
    <t>Capital Associates Printing Press (S)SB</t>
  </si>
  <si>
    <t>Imposed by HOC.</t>
  </si>
  <si>
    <t>Latest Updates : 
Reviewed under AA2021SY1021. A/c to remain in WL as imposed by HCO.
Status of Account : 
Borrower's conduct of account has been satisfactory.</t>
  </si>
  <si>
    <t xml:space="preserve">First Star Engineering Sdn Bhd </t>
  </si>
  <si>
    <t>During this renewal under AA 2021SZ1005, as per IA checklist borrower hit JT :- 
a) JT2 Rating Trigger. Current rating 16 which is dropped 2 motched from previous rating of 14.</t>
  </si>
  <si>
    <t>Request mitigation from WL to normal under AA 2021SZ1005 not supported and account to maintain under WL.
Status of account : CL-i account within limit 
BC will monitoring this account closely.</t>
  </si>
  <si>
    <t>Ikuthasil Sdn Bhd  [2020SX1186 App 27.12.2020]</t>
  </si>
  <si>
    <t>Reason:-
Rating Triggered (RT) (notches dropped from 8 to 15) due to low risk to moderate risk.</t>
  </si>
  <si>
    <t xml:space="preserve">Latest Updates : - 
Monitoring under WL  via AA2020SX1186 approved on 27.12.2020. 
Status of Account :-
OD satisfactory conducted &amp; TL up to date. </t>
  </si>
  <si>
    <t>B H O Sdn Bhd</t>
  </si>
  <si>
    <t>Per latest MFRS 9 done by BC, borrower hit the time trigger JT 1. (ii) whereby borrower's facilities with other bank is at 2-3 MIA. Our Comfort is the OD repayment maintained with us is satisfactory conducted. To remain in SMA as other related a/c also poor repayment &amp; under SMA.</t>
  </si>
  <si>
    <t xml:space="preserve">Latest Updates : 
Review under AA2020SY1246. 
Status of Account : 
Servicing of OD interest is satisfactory.
</t>
  </si>
  <si>
    <t>Areach Marketing &amp; Supplies Sdn Bhd</t>
  </si>
  <si>
    <t>The a/c was tagged EWS in last review due to time trigger i.e. a/c with other lender is under R&amp;R and more than 2 MIAs with other bank i.e. CGC.  However, refresh rating in the latest renewal showed BRR deteriorated from 16 to 18 due to deterioration of financial standing such as sales and gross profit margin.  This has triggered the rating under IA checklist.  Hence, the a/c is tagged WL due to rating triggered.</t>
  </si>
  <si>
    <t>Project completion is 95% and additional Valuation Order and Extension of Time are pending government approval.  Per approved renewal AA on 27/08/2020: Half yearly loan statement for CGC loan to be submitted to the Bank.  First submission of the loan statement is within 3 months from the approval of renewal AA – Received on 09/10/2020.  BD to update GCC on the repayment record via email upon obtainment of the loan statement – Reverted on 14/10/2020. Conduct of a/c satisfactory.</t>
  </si>
  <si>
    <t>Yuanming Construction Properties SB</t>
  </si>
  <si>
    <t>JT2 - Rating triggered.</t>
  </si>
  <si>
    <t>Latest Updates : 
Conduct of a/c is satisfactory.
Status of Account : 
Conduct of a/c is satisfactory.</t>
  </si>
  <si>
    <t>Premiere Land SB</t>
  </si>
  <si>
    <t>Specifically imposed by CEM.</t>
  </si>
  <si>
    <t>Latest Updates : 
Reviewed under AA2021SY1005. A/c under WL. FCM 2021SY1010 RA-BB package 2 variation approved on 05/02/21.
Status of Account : 
2 a/c up-to-date. 1 a/c 1 MIA.</t>
  </si>
  <si>
    <t>Yong Li Marine SB</t>
  </si>
  <si>
    <t>Borrower hit 2JT's i.e. auditor's remark borrower on going concern &amp; breach of financial covenant.</t>
  </si>
  <si>
    <t>Latest Updates : 
Recently reviewed under AA2020SY1175 &amp; BC has requested for mitigation from WL to Normal in this review. However the a/c remain under WL imposed by mgt.
Status of Account : 
Borrower's conduct of a/c is satisfactory.</t>
  </si>
  <si>
    <t>Alif Utama Group</t>
  </si>
  <si>
    <t>Alif Utama Corporation [2020SX1157 App 24.09.2020] [2021SX1050  Pen App.]</t>
  </si>
  <si>
    <t>Reason : -                                                       
Breach of Financial Covenant (JT6) i.e borrower is not complied with the condition imposed by BC Head of not showing better performance in terms of Profit Before Tax and Partners Fund during last renewal via AA100312018SX1088.</t>
  </si>
  <si>
    <t>Latest Updates:-
Account remain under WL via 1/2 yearly review under AA2020SX1157  approved on 24.09.2020. RA approved &amp; accepted on 19.02.2021.
Status of Account : - 
BG satisfactory conducted</t>
  </si>
  <si>
    <t>500 1</t>
  </si>
  <si>
    <t>Musyati</t>
  </si>
  <si>
    <t>Musyati Mudajaya JV Sdn Bhd
A/C 511113-518368
OD/Cont RM20m
OD/PC RM65m
LC/TR RM15m
BG RM66,278m</t>
  </si>
  <si>
    <t>8SWK</t>
  </si>
  <si>
    <t>Kuching</t>
  </si>
  <si>
    <t xml:space="preserve">GIRC#8 to classify borrowers related to Pan Borneo Highway Project. </t>
  </si>
  <si>
    <t xml:space="preserve"> -/</t>
  </si>
  <si>
    <t>Overall WPC08 progress as follows:- (no latest update)
                  Actual     Planned   Variance
Dec'20      59.54%     78.99%    -19.45%
Jan'21        61.4%       81.86%    -20.46% (incl EOT 3)
Delay was due to several reason at site i.e. utilities relocation, land blockage obstructing the work, additional area of Shotcrete, changes in pavement &amp; TMB design etc. EOT 4 for 65 days submitted to JKR, pending approval. EOT 4 approval is expected by end of Mar'21. Currently, there are VO works &gt;RM40m not accounted for work progress.
Per borrower, MOF has on 12/3/21 approved lump sum contract at RM1.25m. Final completion date has been extended to 30/9/22 (+15 mths from 29/6/21).  Supplementary agreement has been drafted &amp; sent to Kementerian Kerja Raya for vetting. 
2PC o/s: PC49 of RM7.91m (35 days @ 15/3/21) &amp; PC 50 of RM12.14mil (4 days @ 15/3/21) 
Latest payment for PC 48 received on 16/2: RM8.63m (29 days). Total payment to date: RM611m. Awarder’s payment has been prompt.
MD + SF collected to date: RM38.9m (+RM2.23m) (89.22%). Expected to be fully recouped at 64% completion.</t>
  </si>
  <si>
    <t>GK Group</t>
  </si>
  <si>
    <t>Giant Kingdom Land Sdn Bhd
TL1 411234-701239
TL2 411234-701528</t>
  </si>
  <si>
    <t>Per IA Q3 FY20, BRR deteriorated by 3 notches from 7 (origination) to 10 due to financial deterioration at group level.</t>
  </si>
  <si>
    <t>TL1 repayment prompt &amp; up-to-date.
TL2 for RM21m partially released RM4m.</t>
  </si>
  <si>
    <t>S.K. Gold Land Sdn. Bhd.
- 110562020QX1161 (MN)</t>
  </si>
  <si>
    <t>Sibu Bc</t>
  </si>
  <si>
    <t xml:space="preserve">Slow sales/take-up rate/for close monitoring &amp; RnR. </t>
  </si>
  <si>
    <t>10/7/2017
WL&gt;18 mths</t>
  </si>
  <si>
    <t>PLEASE REFER TO THE ATTACHMENT.
The file has transferred to EASE team for RnR on 24/07/2020 and approved on 21-10-2020. 
Supplementary Letter of Offers accepted on 10-11-2020 and 25-11-2020 respectively. 
WL&gt;18 mths - WL for closely monitoring of the development project. 
Half-yearly review via AA2021QX1064 submitted. Pending approval</t>
  </si>
  <si>
    <t>Datuk Chew Chiaw Han</t>
  </si>
  <si>
    <t>Hiap Ghee Seng Sdn Bhd
A/C 511038-090565
OD1/Cont RM18m
OD/PC RM33m
BG RM26m
A/C 511083-111151
OD2 RM8.5m
TL 411083-806205</t>
  </si>
  <si>
    <t>Specifically imposed by GCCO in Jul'20 under latest renewal due to financials &amp; project delay.
Account classified from Impaired to WL in GIRC Meeting #11 for continued monitoring.</t>
  </si>
  <si>
    <t>5 projects financed by Maybank.
Progress for 2 existing road projects are:
1) Belaga-Nanga Merit (contract expiry 31/12/21)
                 Actual      Planned    Variance
Dec’20   81.96%     84.67%        -2.71%
Jan’21    82.02%     86.22%        -4.20%
2) Nanga Merit-Sg. Baleh (contract expiry 25/6/21)
                  Actual      Planned    Variance
Dec’20   93.83%     97.38%       -3.55%
Jan’21     93.83%     98.94%       -5.11%
1PC o/s for Belaga-Nanga Merit PC50 of RM925K financed 12/3/21 (4 days @ 15/3/21).
Last payment received:
1) Belaga-Nanga Merit PC48 of RM1.02m on 20/7/20 (13 days)
2) Nanga Merit-Sg Baleh PC47 of RM945K on 28/12/20 (not financed)
Required sinking fund total RM19.97m has been fully recouped.
3 RES contract released in Nov'20 with latest progress as follows:
1) Machan: 
                 Actual     Planned   Variance
Dec’20   1.34%         35%         -33.66%
Jan’21     1.60%         60%         -58.40%
2) Song: 
                  Actual      Planned    Variance
Dec’20   3.75%          80%          -76.25%
Jan’21     5.40%          90%          -84.6%
3) Bintulu: 
                  Actual      Planned    Variance
Dec’20   11.95%          35%          -23.05%
Jan’21     28.45%        60%          -31.55%
The 3 contracts (contract expiry: 15/3/21) were delayed due to MCO, CMCO and way leave issues.  EOT 1 was approved on 11/3/21 with following revised completion dates:
Machan - 5/12/21 (246 days), Song - 26/1/22 (318 days), Bintulu - 2/12/21 (262 days)
PC1 for Machan (RM175K) and Bintulu (RM113K) were financed on 12/3/21 (4 days @ 15/3/21)</t>
  </si>
  <si>
    <t>Sri Datai</t>
  </si>
  <si>
    <t>Sri Datai Mining Sdn Bhd
A/C 511038-028663
OD/Cont RM20m
OD/PC RM20m
BG RM69m
HP RM26.706m</t>
  </si>
  <si>
    <t>BRR deteriorated from 13 to 16 due to change in qualitative parameter i.e. OD utilization from low (49%) to medium (58%).</t>
  </si>
  <si>
    <t xml:space="preserve">Total payment received was RM180.86M (no change). Latest payment received on 4/2 for PC43 (Nov Invoice) @ RM5.3M (&lt;60 days). 
Currently PC 44 (Dec Invoice) @ RM5.7M  &amp; PC 45 (Jan Invoice) @ RM4.0M financed on 26/1 &amp; 24/02. Payment from Awarder was prompt (&lt;90 days). 
Sinking Fund Collected: RM26.64M (Principal RM25.44M + interest RM1.2M) @ 64% vs required RM40.67mil. Expected to be fully recouped at 67% based on collection of contract proceeds.
Per latest report @ Feb2021, coal load &amp; haul production had achieved 56,525.14 MT or 102.77% which is slightly exceed monthly target at 55k MT (revised from RM130k MT). 
Coal target supply for Mar-May rolling plan is 120k MT to 150k MT per month.
Original completion date: 31/01/2022 (Contract period: 5 years - renewable) has extended until 30/06/2023 (by 17 months). 
</t>
  </si>
  <si>
    <t>Persafe</t>
  </si>
  <si>
    <t>Stonehill Builders Sdn Bhd</t>
  </si>
  <si>
    <t>Bintulu Bc</t>
  </si>
  <si>
    <t>RT &amp; ET11</t>
  </si>
  <si>
    <t>Met JT2(a) - Deterioration in credit rating by 1 notch from 16 to 17 and ET11 - High Risk exposure to Pan Borneo Project</t>
  </si>
  <si>
    <t xml:space="preserve">Progress @ 28/02/2021, actual was 63.05% vs planned 70.01%.
Baseline has been revised to include EOT No 1 (extended for 6.5 months from 30/04/2020 to 18/11/2020), 2nd EOT (extended for 84 days to 10/02/2021), EOT3 (extended for 73 days to 24/04/2021) and EOT4 until March 2022.
As compared against report dated 31/01/2021:-
                             Planned           Actual          Variance
31/01/2021       69.13%             62.24%         (6.89%)
28/02/2021       70.01%             63.05%         (6.96%)
Overall negative variance increased from (6.89%) to (6.96%).  1/6 of the main area shown improvement and 5/6 negative variance increased as per table below:- 
Delay by 6.96% mainly due to 6 main areas:- 
a. Bridge Piling works (0% against -0.31%)
- Overall bored pile works for bridges work totally 100% completed.
b. Earthworks (-5.47% against -5.17%)
-  Expedite remaining 50% earthworks cut &amp; fill activity at C2 area.
- Planning to expedite cut &amp; fill for carriageway C2 at Zone 1, 2 &amp; 3. Progressively continue earthworks activity at Zone 4 and 5 and Beluru Interchange.
- Increase Cut &amp; Fill volume to min 1,500m3 per/day. 
- Estimated catch up schedule work by May’21.
c. Drainage works (-30.44% against -30.24%)
-Increase more manpower to 5 teams and working area with target productivity to complete 300m length per/day or 3000m per/month for surface drainage &amp; completion for each main culvert within 26 working days.
- Currently have five (5) team available at site focus on drainage &amp; culvert works.
- Estimated catch up schedule work by May’21.
d. Interchange Works (-11.04% against -10.93%)
-  Mainly focus on physical works for RE embankment slab and cast in-situ RE Wall panel.  Target to complete all substructural works byJuly 2021.
- Casting RE Wall Panel by Nehemiah on-going at site with production 500m2 per month.
- Estimated catch up schedule work by Jun'21.
e. Bridges (-0.83% against 4.12%)
   Sg. Sibuti Bridge
-  Physical progress for Sg. Sibuti bridge B is completed and temporary open to traffic road users.  Currently construct super structural work for cross beam of pier 1.  Target for launching girder beam by middle April 2021.
  Sg. Bakas Bridge
- Current physical progress at Sg. Bakas on going construct pile cap, column and crosshead for Pier 2.  Temporary staging for girder beam launching in progress.  Planning for launching girder beam by early April 2021.
- Concreting deck slab for bridge B already complete.  Nest plannning will proceed to construct deck slab for bridge A and gabion river protection.
- Casting prestressed girder beam T25 &amp; T12 for Sg. Bakas bridge is completed.
- Casting prestressed girder beam T40 (21 nos) for Sg. Sibuti bridge A is completed.
- Estimated catch up schedule work by Apr'21.
f. Roads and Pavings (-3.20% against -2.80%)
-  Current progress on going lay binder course at Zone 4 from Ch17+100 to Ch17+500 NA which overall completed up to binder course about 17 kilometer over 56 kilometer.
- Planning to continue paving work for laying binder course from CH12+100 to CH12+500 RHS, CH17+650 to CH17+950 RHS, CH23+550 to CH24+000 NA, CH24+500 to CH24+750 RHS with total length 2.3 kilometer.
-  Target productivity is 12,000 tonnes per month / 600 tonnes per day for lay premix binder course ACBC.
- Estimated catch up schedule work by Jun'21.
Contract Amount RM373,606,559-70
Last Payment Received
(Amount / Date) RM3,681,801.70 (08/03/2021)
Total Claim Submitted  RM210,481,330-18
Total Proceed Received To-Date  RM200,067,192-81
Total Sinking Fund Required (11%) RM29,369,000-00 (upon 79% contract proceed received)
Sinking Fund Collected To-Date RM21,474,583-31
Contract Expiry Date 30/4/2020
 EOT for 6½  months until 18/11/2020
2nd EOT for 84 days until 10/02/2021
EOT 3 obtained until 24/04/2021 for 73 days (For wet weather &amp; RMCO). 
Approval to allow utilisation of OD/PC obtained vide FCM No. 2021QW1013 on 14/03/2021.
Further EOT approved by MOF until March 2022 (pending execution of Supplementary Agreement), BC will follow up closely for EOT 4.
</t>
  </si>
  <si>
    <t>01262A</t>
  </si>
  <si>
    <t>Dennis Ling</t>
  </si>
  <si>
    <t>Hub Zone Sdn Bhd
A/C 561033-006695
CL-i2 RM3m
A/C 461033-838768
TF-i RM17.574m</t>
  </si>
  <si>
    <t>BRR deteriorated by 8 notches from original rating of 7 @ 2011 to 15 &amp; Breach of financial covenant on deed of subordination of advances.</t>
  </si>
  <si>
    <t>R&amp;R was approved on 9/12/19 with existing tenure extended by 5.42 years (Jan 2022 to May 2027).
1st 1 yr profit servicing wef 1/1/20 and thereafter step-up installment until full settlement.
CL-i2 within limit. Profit servicing for CMTF up to date.</t>
  </si>
  <si>
    <t>41002A</t>
  </si>
  <si>
    <t>GKS</t>
  </si>
  <si>
    <t>Formcity Sdn Bhd
A/C 561284-006183
CL-i 7.75m
A/C 461284-800153
TF-i 6.71m</t>
  </si>
  <si>
    <t>BRR deteriorated from 8 (origination 27/3/14) to 11 due to CRRS enhancement &amp; deteriorated financial performance over the years.  Mitigation not supported by HOC, Sabah.</t>
  </si>
  <si>
    <t>CL-i outstanding within limit with avg utilisation of 87.91%.  TF repayment prompt &amp; up-to-date through SI.
Fresh half yearly reduction of RM250k on CL-i w.e.f. 1/1/2020.
Under moderately severe for Property Portfolio Stress Testing.</t>
  </si>
  <si>
    <t>Lian Hua Seng Feedmill Sdn Bhd
A/C 011113-508220
OD RM2m
LC/TR/BA RM10.5m
FEC RM0.8m
A/C 411113-814400
TL1 RM0.5m
411113-814417
TL2 RM0.5m</t>
  </si>
  <si>
    <t>Breach of financial covenant, gearing &gt; 5x (FYE2018: 6.08x).  Mitigation from WL to normal subject to Deed of Subordination of related co's advances (perfected).
Account classified from Impaired to WL in GIRC Meeting #11 for continued monitoring.</t>
  </si>
  <si>
    <t>Trading company.
Outstanding OD within limit.
Both TL instalments to start on 1/4/21.</t>
  </si>
  <si>
    <t>Maybest</t>
  </si>
  <si>
    <t>Maybest Saberkas Plantaion Sdn Bhd</t>
  </si>
  <si>
    <t xml:space="preserve">Met JT2a - BRR drop by 6 notches from 6 to 12
</t>
  </si>
  <si>
    <t>Account watchlisted due to drop in BRR rating by 6 notches from BRR6 (TL Day 1) to BRR 12 per quarterly MFRS9 exercise in March 2021.  Nonetheless, there is no deteriortion in internal rating of borrower from last renewal and rating remains at BRR12.  BC to put up FCM to declassify account from Watchlist expected in April 2021.</t>
  </si>
  <si>
    <t>Asco Green Sdn Bhd
411122-308141
411122-308312
511122-318065</t>
  </si>
  <si>
    <t>Miri</t>
  </si>
  <si>
    <t>Met 1 JT (AA  2020QY1392)
Part B, Item 5 - Breach of financial covenant : "No advances to directors/related parties w.e.f FYE 31/12/2018"  and "Revaluation reserves to be carried out by audited FYE 31/12/2019 to improve the networth position"
[under this AA request to note and accept the above breaches and to waive the revaluation reserves ® agreed to waive the Revaluation Reserves subject to sufficient subordination of advances or increase in PUC to reverse the negative networth position during the tenure of the facilities].</t>
  </si>
  <si>
    <t>30/10/2020
(Mitigation expired - Classified as WL in TASC system)</t>
  </si>
  <si>
    <t>01/03/2021
(AA 2020QY1392)</t>
  </si>
  <si>
    <t>As at 05/04/2021
- TL1 :  Apr 2021 instalment paid up to date. (TL1 with 48 months grace period from date of 1st drawdown; 1st instalment to commence on 01/01/2021)
-  TL2 : Mar 2021 interest paid. (TL2 fully released on 06/02/2020. TL2 with 36 months grace period from date of 1st drawdown. 1st instalment to commence on 01/06/2022).
OD operates within approved limit; average utilisation for the past 6 months is 88%.
Renewal AA 2020QY1392 approved on 01/03/2021. Request to mitigate the account from WL to EWS was not agreeable by HOC, Region with the opinion that the company with weak financial standing and overly relied on its sponsor or CG for any possible financial support; lending to insolvent co.; peat soiled palm oil plantation may raise ESG concern.
Update on MSPO Certification
As at to date, customer has passed their final audit. MSPO certificate expected to be issued in 2 to 4 months time (before June 2021).
The customer MPOB license has been renewed for another year [from 01/03/2021 to 28/02/2022].</t>
  </si>
  <si>
    <t>41002C</t>
  </si>
  <si>
    <t>Lau Siu Wai &amp; Lau Ping Jin Group of Companies
(formerly known as Miri Housing Group)</t>
  </si>
  <si>
    <t>Miri Housing Development Realty Sdn Bhd
511186-101490
011010-540152</t>
  </si>
  <si>
    <t>Specifically Imposed (pursuant to the R&amp;R); 
ET6</t>
  </si>
  <si>
    <t>Met 1 JT (AA 2020QY1328)
Part B, Item 6 : Breach of financial covenant [Subordination of directors advances for at least RM13.5M and RM7.5M. Per audited a/c FYE 31/08/2019, amount owing to directors was lower at RM10.734M (at co. level).]</t>
  </si>
  <si>
    <t>27/11/2020
(AA 2020QY1328)</t>
  </si>
  <si>
    <t>As at 5/4/2021: Accounts operates within approved limit.
During MCO period (from 15/06/2020 to 26/03/2021), received total RS of RM1,150,000 from existing 191 housing projects and RM215,000 from 72 shophouse project to further reduce BF OD8 to RM5,170,649-47. 
R&amp;R OD reduction is ahead of schedule up to Apr 2021 &amp; partial (RM65K) up to May 2021.
BF OD (72 units of shophouses) ; BF TL (191 units of residential project).
R&amp;R to defer settlement date for BF OD RM10.85 mil approved on 14/01/2020 with 1st reduction of RM100,000-00 on 31/01/2020.  Subsequent repayment are:
i)  Lump Sum payment of RM4,000,000 by 29/02/2020;
ii)  Monthly reduction of RM100,000 from January to June 2020;
iii)  Monthly reduction of RM250,000 from July to December 2020;
iv)  Monthly reduction of RM400,000 from January 2021 until full settlement.
Unadvised full settlement date is 30/06/2022.
Account under BNM Moratorium, reduction programe deferred for 6 months from 01/04/2020 to 01/10/2020. OD operated within approved limit.
Average OD utilisation for the past 6 months is 91.89%.  Slow in sale progress and collection of payment on the project cause the high utilisation on OD.</t>
  </si>
  <si>
    <t>Persafe Engineering Sdn Bhd</t>
  </si>
  <si>
    <t>Maintain under WL in line with Stonehill Builders Sdn Bhd</t>
  </si>
  <si>
    <t>Account was maintained as watchlist status in line with Stonehill Builders Sdn Bhd, a related company undertaking  Pan Borneo Highway, it was classified as watchlist status as instructed by GIRC due to concern on announcement of the termination of LBU as PDP for the Pan Borneo Highway Project.  Nonetheless, all acounts with us are satisfactorily conducted.</t>
  </si>
  <si>
    <t>Sim Chek Siang Group of Companies 
(formerly known as Ajang Group)</t>
  </si>
  <si>
    <t>Golden Uptrend Sdn Bhd
411010-827378
411010-827699</t>
  </si>
  <si>
    <t>Met 2 JTs (AA 2020QY1274)
Part B, Item 2a : Deterioration in internal credit rating of borrower from original rating (BRR deteriorated from original of 15 @ 09/09/2011 to BRR 19 @ 15/09/2020).
Part B, Item 5 : Auditor's remark that question solvency / going concern (Net Loss; Current Liabiliites &gt; Current Assets with shareholders deficit of RM6.4M)</t>
  </si>
  <si>
    <t>03/11/2020
(AA 2020QY1274)</t>
  </si>
  <si>
    <t>As at 5/4/2021 :  Apr 2021 instalment for both Term Loan paid up to date.
Renewal AA 2020QY1274 approved on 03/11/2020 with account remain as watchlist.
RA under Package 3 for existing 2 TLs has been approved jointly by MDBB &amp; HCA on 21/09/2020 &amp; 22/09/2020 respectively; RA was not accepted by customer.</t>
  </si>
  <si>
    <t>41001G</t>
  </si>
  <si>
    <t>Sri Datai Construction (Sarawak) Sdn Bhd
A/C 511038-085073
OD/Cont RM17m, OD/PC RM16m
BG3 RM37m
A/C 511038-039400
OD1 RM2.5m
LC/TR/BA/BG1 RM5.5m
BG2 RM5.0m
A/C 511038-083447
OD2 RM2m
Corp card RM0.2m
HP RM0.811m</t>
  </si>
  <si>
    <t>BRR deteriorated by 3 notches from 11 (HP origination in 2016) to 14.</t>
  </si>
  <si>
    <t xml:space="preserve">General OD o/s is within limit RM4.5m.
For Samarahan 3C Project, allocated facilities has been fully released. 
Per progress report No. 16 @25/02/21, actual 44% vs schedule 46.0% behind by -2.2%.  Latest payment received on 31/03/21 for PC 8 for RM530k. Total amount received to date is RM12.58m.
</t>
  </si>
  <si>
    <t>Dato John Diong Tak Chong</t>
  </si>
  <si>
    <t xml:space="preserve">I-Healthcare Holding Sdn Bhd
A/C 511289-001123
OD RM2.5m
A/C 411289-800072
TL RM9.424m
</t>
  </si>
  <si>
    <t>BRR deteriorated from 10 (loan origination rating) to 15 &amp; Auditor’s remark that question solvency/going concern.</t>
  </si>
  <si>
    <t>Previously downgraded to EWS since 31/8/2018 under Moderately Severe for Property Portfolio Stress Testing.
OD outstanding within limit.  Average utilisation is 90.51%.  TL repayment prompt &amp; up-to-date after RA emplacement on 10/12/2020.</t>
  </si>
  <si>
    <t>Musyati Sdn Bhd
CA 511038-031636
CA 511038-086061
TL 411038-838687</t>
  </si>
  <si>
    <t>No JT.  GIRC#8 to classify WL for borrower related to Pan Borneo project.</t>
  </si>
  <si>
    <t>Work progress for the KSR Interchanges as follows:
Mile 4.5 (UOB) : Actual      Planned    Variance
Dec’20                  89.16%      91.71%        -2.55%
Jan’21                  93.36%     95.57%      -2.21%
Mile 6 (UOB) :  Actual      Planned    Variance
Dec’20               68.35%    82.63%       -14.28%
Jan’21                 72.95%    91.56%       -18.61%
Mile 7 (MBB) : Actual      Planned    Variance
Dec’20               64.83%     89.53%       -24.7%
Jan’21                 71.88%      98.02%       -26.14%
Mile 10 (MBB) : Actual      Planned    Variance
Dec’20               53.66%      78.2%         -24.54%
Jan’21                 60.36%      85.69%      -25.33%
Samling has obtained similar approval from JKR to convert the BQ contract to lump sum contract agreement with final completion date extended to 31/12/22 (+26 mths from 31/10/20). Upon issuance of formal approval letter by JKR to Samling for WPC02, EOT 3 approval is expected to be granted to Musyati to extend the existing contract expiry on 31/3/21.
Expected to complete KSR interchanges by this year (updated): Mile 4.5 : 2Q2021, Mile 6 : 4Q2021, Mile 7 &amp; 10 : 3Q2021
Last payment received on 22/12/20 (57 days) for PC31: RM1.22m. Total to-date: RM33.13m. Payment has been prompt (&lt;90 days). 
2PC O/S: PC 32 for RM1.2m financed on 18/1/21 (57 days@15/3/21) &amp; PC 33 for RM343K (20 days@15/3/21)
MD+SF collected: 3.87m (+0.12m) (76.05% collected). SF to be fully recouped at 53.92% completion stage.
Satisfactory conduct of account &amp; repayment of HPs/TL up to date.</t>
  </si>
  <si>
    <t>DUMAS DEVELOPMENT SDN BHD 
- 110562021QX1049 (MN)</t>
  </si>
  <si>
    <t>Met JT2 (rating triggered)
- Origination rating of 5 deteriorated to 17 due to discharge CG (Power Plug Bustduct Sdn Bhd). 
- Request for mitigation from WL to EWS was supported. Overall credit deteriorated under this review. After the cancellation of the Pr1Ma Malaysia project with contract sum of RM101.19M, DDSB did not secure any new construction projects. Financial performance also deteriorated. Weak 1st way out with high credit risk profile. Mitigation to EWS not supported as close monitoring is required.</t>
  </si>
  <si>
    <t xml:space="preserve">Renewal had been approved subject further to:
a)  1/2 yearly reduction program of RM100K to commence 1/9/2021 on the OD limit.
b) LU to explore higher pricing in the next review if RRWA continues to be below BBs minimum threshold.
c) BC to explore for higher reduction / exit programme, if there is continued deterioration on the financials with no evidence of significant contracts being secured upon next annual review
</t>
  </si>
  <si>
    <t>Wekajaya</t>
  </si>
  <si>
    <t>Telanas Sdn Bhd
TF-i 461118-804917</t>
  </si>
  <si>
    <t>BRR dropped 3 notches from 13 to 15 due to delay to the commencement of the project 2 years after the acquisition of the land-bank financed &amp; auditors comment on solvency/going concern (negative TNW).</t>
  </si>
  <si>
    <t>TF instalment paid up to Mar'21 on 10/3/21.</t>
  </si>
  <si>
    <t>68102E</t>
  </si>
  <si>
    <t>JT Akademi Sdn Bhd
TL1 411289-800527
TL2 411289-801582
TL3 411289-801599</t>
  </si>
  <si>
    <t>5 notches drop in BRR from 11 to 16 resultant from revision in CRRS model parameters for Large Corporate scorecard &amp; migration to high risk also trigger EWS.</t>
  </si>
  <si>
    <t>RA for TL1 approved on 18/9/20 &amp; emplaced on 30/9/20.  Repayment prompt &amp; up-to-date.
Instalment for TL2 &amp; TL3 to start on 1/5/2021.</t>
  </si>
  <si>
    <t>Chieng Chuang</t>
  </si>
  <si>
    <t>Chieng Chuang Capital Sdn Bhd</t>
  </si>
  <si>
    <t>JT6 - Breach of financial covenant - min DSC at 1x</t>
  </si>
  <si>
    <t>10</t>
  </si>
  <si>
    <t>Average OD utilisation is 99.13%.  TLs further mitigated by 3 months DSRA of RM285K.  Conduct of accounts with us are satisfactory. No claim on BG thus far.  TLs payment are up to date.
Request for RA was approved 2/9/2020 and emplaced on 18/9/2020.
Request for 2nd RA.  Repackage under BBRA package 6), approved on 26/03/2021 and emplaced on 31/03/2021.</t>
  </si>
  <si>
    <t>IE Realty Sdn Bhd
A/C 561284-005858
A/C 461284-800266</t>
  </si>
  <si>
    <t>BRR deteriorated by 5 notches from 13 (TF origination) to 18 (no deterioration vs last review) &amp; qualified auditor’s report/ Auditor’s remark that questions solvency/ going concern.  As per AFS FY2018, CL exceeded its CA by RM12.3m &amp; shareholders’ deficit was RM1.6m.</t>
  </si>
  <si>
    <t>Secured vs a factory at Subang Hi-Tech Industrial Park with OMV RM11m.
Categorized as Severe A/C under the Property Sector Stress Testing.
CL-i under 1/2 yearly reduction of RM100k wef 1/1/2019.
CL-i within limit. Utilisation at 99.68%.
RA emplaced on 20/1/21.  Repayment has been prompt &amp; up-to-date after RA emplacement.</t>
  </si>
  <si>
    <t>First Binary Plantation Sdn Bhd 
- 110562020QX1185 (MN)</t>
  </si>
  <si>
    <t xml:space="preserve">JT5 - Auditor’s remarks that questions solvency/going concern. Account was mitigated from WL to EWS in the last review premised on the support/advances from the sponsors. However, given the request for R&amp;R, to reclassify as WL (R&amp;R Stage 2). FBPSB is classified under SME category based on BNM definition and the account will not be impaired under R&amp;R. </t>
  </si>
  <si>
    <t xml:space="preserve">i) Early emplacement of the R&amp;R is subject to acceptance of LO with Board Resolution, and consent/acceptance from the individual &amp; corporate guarantors on the proposed rescheduling and also undertaking from Borrower to complete the legal documentation (if any/required) within 3 months from the LO date. 
ii) Subordination of advances from the directors/shareholders/related parties for a combined amount of not less than RM8.0m throughout the tenor of the rescheduled loan (Note: BC is to identify the parties to execute the subordination). 
iii) BC is to liaise with CAC to determine the actual principal amount of TL2 as at 30/09/2020 (inclusive of capitalized interest due to auto moratorium) and to recalculate the last principal repayment amount for June 2026. 
iv) Submission of AFS FYE2019 for both Borrower and CG as per timeline under the MGCCIP. 
v) Debenture on Borrower’s assets, on best effort basis. 
- RA package emplaced on 23-10-2020. Good repayment record.
- AFS FYE2019 received and reverted. FCM2021QX1009 had been approved by RHBB &amp; HOC on 24/2/2021 subject to JO downgrade to BRR11. Final rating improved by 3 notch from BRR8 to BRR5 principally due to improvement in Supporter’s rating (due to improvement in TNW and gearing). Recommend to JO downgrade to BRR11 (moderate risk) to better reflect the Borrower’s risk profile taking into consideration of the weak first way out, the Supporter’s turnover has been on a downward trend over the past 3 years and that the account is under rescheduling (currently under WL classification).  </t>
  </si>
  <si>
    <t>Yew Pan Automobile Sdn Bhd
A/C 561033-111920
TF 461033-840533</t>
  </si>
  <si>
    <t>BRR dropped by 8 notches from 13 (origination rating for TF) to 21 &amp; breach in gearing cap of 4x.  Previously under WL since 31/12/2015 (Stress Test - vulnerable to USD appreciation).</t>
  </si>
  <si>
    <t>Under quarterly reduction of RM75k wef 1/1/2020 (from RM50k wef 1/4/19), deferred for 12 months under RA.  Next reduction on 1-10-21.
RA for TF for 12 months (1-10-20 to 1-9-21) emplaced on 13/10/20. Profit of RM7,550 to be serviced monthly in arrears, thereafter by 73 equal monthly instalment of RM21,600.
CL-i in excess due to Mar'21 month end profit.  TF interest/ instalment paid up Mar'21.
Under EC4 since Apr'20.</t>
  </si>
  <si>
    <t>Real Status SB
411186-209295</t>
  </si>
  <si>
    <t>Met 1 JT (AA 2020QY1211)
Part B, item 2a : Customer rating deteriorated 7 notches from BRR 12 (TL origination on 12/04/2012)  to BRR 19 (rated 06/07/2020) due to supporter's rating deteriorated (unsatisfactory repayment of TL, including interests over the past 6 months).</t>
  </si>
  <si>
    <t>28/08/2019
(AA 2018QY1157)</t>
  </si>
  <si>
    <t>04/08/2020
(AA 2020QY1211)</t>
  </si>
  <si>
    <t>As at 05/04/2021, interest servicing for Apr 2021 of RM27,000 is up to date.
Current Occupancy Rate is 90%.  Hotel remain as designated Covid-19 quarantine hotel.
RA under Package 2 for existing TL approved jointly by MDBB &amp; HCA on 29/09/2020 &amp; 05/10/2020 respectively.  RA implemented on 14/10/2020 as follow:
- Interest of RM27,000 is to be serviced monthly in arrears from 01/10/2020 to 01/09/2021.
- Thereafter by 137 equal monthly instalments of RM55,237-00 inclusive of interest until full settlement.
Renewal of AA 2020QY1211 approved on 04/08/2020 with account to remain under WL and BC to present this case in R&amp;R Scan for any possibility of R&amp;R (prior discussion to be conducted with the borrower). Main Concern : Prior to Covid-19 are the low occupancy rate for the hotel (averaging at ±20% and the slow take-up rate of the condo units caused by higher selling price amidst a weaker property market. Post MCO, outlook for the hospitality (i.e. hotel) and property sector is not expected to improve. Early warning signals on repayment capacity appearing under this review.</t>
  </si>
  <si>
    <t>Today Agrochemical Supplies SB
561015-111797
461015-829479
461015-831477 (SRF)
461015-831484 (SRF)</t>
  </si>
  <si>
    <t>Met 2 JTs (FCM 2021QY1002)
Part B, 2a - Rating deteriorated by 3 notches from BRR 10 (origination) to BRR 18.
Part B, 6 - Breach of financial covenan (capping of amount due by directors; dividend declaration &amp; amount due from directors' capping).</t>
  </si>
  <si>
    <t>04/02/2021
(FCM 2021QY1002)</t>
  </si>
  <si>
    <t>22/10/2020
(AA 2020QY1259)</t>
  </si>
  <si>
    <t>Renewal AA 2020QY1259 approved on 22/10/2020. Request for mitigation from WL to EWS under FCM 2021QY1002 was not supported being concern on weaker financial for FYE 12/2019 as compared to FY 12/2018. Given the declining financial &amp; concern on relatively substantial fund leakages, account to remain under WL.
Average CL-I and AB-I utilisation for the past 6 months is 86.33% &amp; 99.81% respectively. 
Account is active and satisfactory conducted, CL-I operates within approved limit. No incident of OTB noted. 
CMTF-i : Apr 2021 instalment paid up to date.
SRF TF-i : Apr 2021 instalment paid up to date.
(Fully release on 20/05/2020; under 6 months moratorium. 1st instalment on 01/01/2021.</t>
  </si>
  <si>
    <t>Bumia Sdn Bhd
A/C 561239-602594
CL-i RM5m
BG-i RM0.5m</t>
  </si>
  <si>
    <t>Per IA Q4 FY20, BRR deteriorated by 4 notches from 11 to 15 due to deterioration in financial performance for latest AFS 30/9/19.</t>
  </si>
  <si>
    <t>CL-i within limit.</t>
  </si>
  <si>
    <t>TALAM INDAH SDN BHD
- 110562020QX1169 / CM2020QX1112 
(MN)</t>
  </si>
  <si>
    <t>Met 1 JT – Rating Triggered. BRR dropped by 7 notches to 13 from last review of 6 mainly due to deterioration of CG’s rating and unsatisfactory conduct of related account.
The CG, Ajau Plantation SB's AFS FYE2019 showed a drop in turnover &amp; PBT by 85% &amp; 94% respectively. Mitigation for WL to Normal status was not supported by HOC in view of deterioration financials &amp; overall financial improvement in near term is rather remote.</t>
  </si>
  <si>
    <t>- The account is satisfactorily conducted.
- BC to closely monitor the account.</t>
  </si>
  <si>
    <t>QC</t>
  </si>
  <si>
    <t>Quality Concrete Sdn Bhd
A/C 011113-410143
OD RM0.98m
BA/BG1 RM3.4m &amp;
BG2 RM0.5m</t>
  </si>
  <si>
    <t>Deterioration in BRR from 15 to 18 due to unsatisfactory repayment record with other FIs &amp; Auditor’s remark on solvency/going concern.</t>
  </si>
  <si>
    <t>Under half yearly reduction of RM100,000 on TB thereafter OD then BG wef 1-8-2017.  Outstanding within OD limit of RM0.98m &amp; TB limit of RM3.4m with avg utilisation of 79.59% &amp; 97.06% respectively.  Satisfactorily conducted.</t>
  </si>
  <si>
    <t>T.Y.C. Ready Mixed Concrete Sdn Bhd
- 610512020QX1263 (MN)</t>
  </si>
  <si>
    <t xml:space="preserve">JT2 - Deterioration in internal rating from BRR13 (origination) to BRR21 (this renewal). The deterioration is due to the unsatisfactory account behavior of both TYC and the related accounts of the directors and high OD utilization rate.
EWS 4 - The failure to channel its proceeds of at least 40% to us. </t>
  </si>
  <si>
    <t>12/9/2017
WL&gt;18 mths</t>
  </si>
  <si>
    <t>1
(OD &gt;80%)</t>
  </si>
  <si>
    <t xml:space="preserve">- CL-i is subject to quarterly reduction of RM75K wef 01-12-2018. 
- BC is continue to educate customer on the important to comply with the conditions.
- BC to monitor the account closely and continue to advise the customer tactfully to conduct the account in a satisfactory manner.
- RA package emplaced - To defer the quarterly CL-i reduction of RM75K for 1 year i.e. from 1/12/2020 until 30/11/2021. The quarterly CL-i reduction to commence on 1/12/2021.
- WL&gt;18 mths - Exit plan i.e. CL-i under reduction program.
</t>
  </si>
  <si>
    <t>Imperco Sdn Bhd
A/C 561033-100921
TF-i 461033-839033 (settled)</t>
  </si>
  <si>
    <t>No JT but to remain under WL in view of no 1st way out pending development of the proferred vacant land &amp; overall financial performance remained unsatisfactory.</t>
  </si>
  <si>
    <t xml:space="preserve">TF settled on 21/11/19.
CL-i within limit.  </t>
  </si>
  <si>
    <t>Dragon Cove Development Sdn Bhd
511010-612207
511010-625139</t>
  </si>
  <si>
    <t>Met 1 JT (AA 2020QY1302)
Part B, Item 6 : Breach of financial Covenant by Corporate Guarantee (WSL Xiang Xiang SB) - Dividend Payment</t>
  </si>
  <si>
    <t>08/01/2020
(AA 2019QY1265)</t>
  </si>
  <si>
    <t>22/12/2020
(AA 2020QY1302)</t>
  </si>
  <si>
    <t>Renewal AA 2020QY1302 approved with account to remain as Watchlist due to absence of formal consent from LCDA/Pelita on the deferment of cash consideration payments and delay in progress of the project.
OD &amp; Bridging OD operates within approved limit.  Average OD utilisation for the past 6 months is 94.22%.</t>
  </si>
  <si>
    <t>Lao Hang Jia Group</t>
  </si>
  <si>
    <t>Green Living Gallery Sdn Bhd
A/C 511074-529344
OD RM0.305m
TL1 411074-910317
TL2 411074-910324
TL3 411074-910331</t>
  </si>
  <si>
    <t>ET5 &amp; ET6</t>
  </si>
  <si>
    <t>Breach of existing financial covenant i.e. gearing cap &amp; positive TNW &amp; Qualified auditors report/remark that questions solvency/going concern.</t>
  </si>
  <si>
    <t>OD under quarterly reduction of RM15k wef 1/1/2017. Reduction on 1/4/20 deferred for 6 months under Moratorium to 1/10/20.
OD RM275k in credit balance.  RA for all 3 TLs under Package 2 approved &amp; emplaced on 6/1/21.  Repayment prompt &amp; up to date through SI.</t>
  </si>
  <si>
    <t>Promise Round Sdn Bhd</t>
  </si>
  <si>
    <t>Met 1 JT i.e. JT5 - Qualified auditors report.</t>
  </si>
  <si>
    <t>Auditor has drawn attention in AFS 2019 on net loss incurred, negative operating cashflow, CL &gt; CA &amp; negative TNW.  Thus, account was classified as watchlist for monitoring.  Nonetheless, this is TL with prompt repayment.  Security cover at 5.55x.</t>
  </si>
  <si>
    <t>Questacres Development Sdn Bhd
TF 461118-804865</t>
  </si>
  <si>
    <t>BRR dropped 3 notches from 12 to 15 due to delay to the commencement of the project 2 years after the acquisition of the land-bank financed.</t>
  </si>
  <si>
    <t>Lung Shing Sdn Bhd</t>
  </si>
  <si>
    <t>Met JT2(a) - Deterioration in credit rating by 6 notches from 14 to 20</t>
  </si>
  <si>
    <t>Account was watchlisted for close monitoring in view of various concerns i.e.weak financials and 1st way out.  Nonetheless, TLs payment are up to date.</t>
  </si>
  <si>
    <t>Lung Kong Rubber Sdn Bhd
A/C 511234-110153
OD RM1m
LC/BA/OFCL/FBEP/FBEP(AP)/ DBEP/DBEP(AP) RM6.72m
FEC RM5m</t>
  </si>
  <si>
    <t>BRR deteriorated by 4 notches from 15 to 19 due to non-availability of AFS FYE2019. Request to mitigate the account from WL to EWS is not supported in the absence of AFS FYE2019 &amp; latest management accounts FYE2020.</t>
  </si>
  <si>
    <t>OD in credit balance.</t>
  </si>
  <si>
    <t>68109</t>
  </si>
  <si>
    <t>Tetangga Klasik Sdn Bhd
TL 411234-800614</t>
  </si>
  <si>
    <t>BRR deteriorated by 2 notches from 13 to 15 due to the Corporate Guarantor, Caldecott International Collections S/B financial deterioration of latest AFS FYE 30/6/19.</t>
  </si>
  <si>
    <t>RA emplaced on 30/9/20.
TL repayment prompt &amp; up-to-date through SI.</t>
  </si>
  <si>
    <t>Mainline Enterprise Sdn Bhd
A/C 011083-105497
OD RM1.7m
LC/TR/BA/BG RM1.6m
A/C 561239-608323 CL-i1 RM0.214m
A/C 561033-120377 CL-i2 RM1.5m
TF-i1 461118-805237
TF-i2 461118-805243
TF-i3 461033-841285
TF-i4 461033-841858</t>
  </si>
  <si>
    <t>BRR deteriorated by 3 notches from 11 to 14 due to the revision of parameters in the contractor scorecard &amp; 1 occasion of 1MIA for a HP out of 7 HPs. The 1MIA in May’20 was due to miscommunication between RHB &amp; customer on the auto-moratorium.  Arrears updated the following month.</t>
  </si>
  <si>
    <t>CL-i2 outstanding within limit.  OD &amp; CL-i1 are in credit balance.
TFs repayment prompt &amp; up-to-date.</t>
  </si>
  <si>
    <t>King Hong Group</t>
  </si>
  <si>
    <t>Sasteel Sdn Bhd
TL 411038-840565</t>
  </si>
  <si>
    <t>Deterioration of BRR by 3 notches from 12 (origination) to 15 &amp; breach of existing financial covenant i.e. subordination of advances of at least RM890K from SPPKH throughout the tenure of the facility.</t>
  </si>
  <si>
    <t>TL repayment prompt &amp; up-to-date through SI.</t>
  </si>
  <si>
    <t>Chieng Chuang Holdings Sdn Bhd</t>
  </si>
  <si>
    <t>Met JT1a - Accounts with Maybank that are 31 to 60 days past due</t>
  </si>
  <si>
    <t>Account classified as watchlist per quarterly MFRS9 exervice in March 2021 due to term loan account was 2 MIA.  Customer has paid 1 instalment on 17/3/2021 and account was 1 month due as at 31/03/2021.  
Request for RA was approved 24/9/2020 and emplaced on 8/10/2020. 
Request for 2nd RA under BBRA package 6), approved on 26/03/2021 and emplaced on 31/03/2021.</t>
  </si>
  <si>
    <t>Joinland Capital SB
411122-307131
411122-307191</t>
  </si>
  <si>
    <t>Met 2 JTs - Renewal AA 2020QY1272
Part B, Item 2 - Rating Triggered (BRR deteriorated from origination TL of BRR 11 to current BRR of 13)
Part B, Item 5 - Qualified auditors report / auditor's remark that question solvency / going  concern.</t>
  </si>
  <si>
    <t>15/10/2020
(AA 2020QY1272)</t>
  </si>
  <si>
    <t>N/A
(approved limit &lt; RM5 mil)</t>
  </si>
  <si>
    <t>As at 5/4/2021, instalment for both TLs are paid up to date (Apr 2021 paid up to date).
Renewal AA 2020QY1272 approved on 15/10/2020 (JAL : DCA &amp; HOC). Request to mitigate the account from WL to Normal is not supported given borrower's unsatisfactory financial and both CG's with negative TNW and alert remark on key sponsor.</t>
  </si>
  <si>
    <t>Mega Kingdom SB
411122-308217
511122-020392</t>
  </si>
  <si>
    <t>Met 1 JT (AA 2020QY1223)
Part B, Item 2 : Rating deteriorated by 7 notches from BRR 13 (origination) to BRR 20 (@05/08/2020 ).
-----------------------------------------------
[Event Trigger : Qualified auditors report / auditiors remark that question solvency / going concern based on the same audited FS 2018 was raised in the last review and duly mitigated].
[Breach of loan/financing covenant is not relevant since there is an identified remedy within 12 months with the deferment request for Visiting Agent Report (VAR) - due no later than Jan 2020].</t>
  </si>
  <si>
    <t>02/09/2020
(AA 2020QY1223)</t>
  </si>
  <si>
    <t>OD operates within approved credit limit; Average past 6 months OD utilisation is 87.58%.  Mar 2021 interest on TL served. 
Term Loan 1st instalment to commence on 01/09/2021.
Renewal AA 2020QY1223 approved on 02/09/2020. Request to mitigate the account from WL to EWS was not supported, given concern over the timely receipt of MSPO certification, which is still pending, coupled with MPOB license expiring on 30/06/2021.</t>
  </si>
  <si>
    <t>Kong Saw Ming &amp; Sons Contract Services
- 612112021QX1055 (MN)</t>
  </si>
  <si>
    <t xml:space="preserve">No triggering event. However, CEM imposed JO downgraded to BRR 15 (from 10). 
Sensitized to amend the qualitative parameter in respect of the supporters’ undoubted ability to pay under this obligation (from ‘Yes’ to ‘No’), BRR will drop to 15. This is a more reasonable reflection. Still a 6-notch improvement from last review due to the larger cumulative total assets of the supporters.
</t>
  </si>
  <si>
    <t>Exit plan in place. Half yearly reduction on CL-I has been duly complied with.
RA package - Satisfactory repayment record ever since the RA package on CMTF-i was emplaced on 01-11-2020.
Renewal had been approved subject to: 
- Submission of Mgmt Ac and AFS FYE 2020 for Borrower and Corporate Guarantors latest by 30/9/2021 (unadvised 3 months until 31/12/2021)</t>
  </si>
  <si>
    <t>Borneosun Premix Sdn  Bhd</t>
  </si>
  <si>
    <t>Average OD utilisation rate at 95.45%.  Account classified under watchlist since to be in line with Persafe Engineering S/B (PESB) &amp; Stonehill Builders S/B (SBSB)since it is set-up specifically to support PESB &amp; SBSB.  Nonetheless, acount was satisfactorily conducted.</t>
  </si>
  <si>
    <t>SEBD Electrical Sdn Bhd
- 610512020QX1272 (MN)</t>
  </si>
  <si>
    <t xml:space="preserve">JT2, JT6  </t>
  </si>
  <si>
    <t xml:space="preserve">Met JT2 (rating triggered)
- Origination rating of 13 deteriorated to 16. It improved by 3 notches if compare to last rating due to overall medium OD/CL-i utilisation. 
Met JT6 (breach of financial covenant)
- Per AFS FYE 08/2019, lower amount due to directors at RM209k vs subordinated amount of RM478k. Despite the breach, gearing is complied with the capped at 4x. It had improved to 3.57x (FY18: 3.85x).
</t>
  </si>
  <si>
    <t>7/11/2016
WL&gt;18 mths</t>
  </si>
  <si>
    <t xml:space="preserve">- One property was redeemed by Ambank in Mar, 2020 and thus reducing our exposure. Current financing facilities with us is secured by landed property at security cover of 0.97x.
- Conduct of facilities maintained satisfactory with clean CBM.
Half-yearly review vide AA610512020QX1272 was approved 4-1-2021. The account was mitigated to WL - Strategy B (overall OD UR is moderate) and subject to yearly review.
WL&gt;18 mths - Exit plan i.e. CL-I &amp; T/lines-I are under exit plan vide half yearly reduction program of RM75k.  </t>
  </si>
  <si>
    <t>68104F</t>
  </si>
  <si>
    <t>Green Summit Group</t>
  </si>
  <si>
    <t>Green Summit Development (SG) SB
411122-308165</t>
  </si>
  <si>
    <t>Met I JT (AA 2020QY1405)
Part B, Item 5 - Auditor's remark that question solvency / going concern.</t>
  </si>
  <si>
    <t>16/03/2021
(AA 2020QY1405)</t>
  </si>
  <si>
    <t>Renewal AA 2020QY1405 approved on 16/03/2021. Request to mitigate the account from WL to Normal was not agreed by HOC, Region. Main concern being customer overall credit risk profiles i.e weak financial, insolvent co. yet to have financial independency, deferment of the proposed development which is also high risk development, account to remain as WL.
Term Loan -  Apr'21 instalment paid up to date.</t>
  </si>
  <si>
    <t>SLS Legend Sdn Bhd
A/C 561033-006829
TF 461033-838618
TF 461033-842130
TF 461033-842146</t>
  </si>
  <si>
    <t>Breach of financial covenant i.e. subordination &amp; min TNW.</t>
  </si>
  <si>
    <t>CL-i in credit balance.  TF repayment prompt &amp; up to date.
Additional TF2 RM0.98m &amp; TF3 RM1.1m fully released on 28/8/20.</t>
  </si>
  <si>
    <t>C.N. MACHINERY SDN BHD
- 610512020QX1256  (MN)</t>
  </si>
  <si>
    <t xml:space="preserve">Met JT6 i.e. breach of financial covenants (1) No dividend is to be declared without the consent from the bank. (2) Gearing is to be improved gradually (Gearing = Total Liabilities / TNW) FYE 12/2015 : &lt;5.0X, FYE 12/2016 : &lt;4.5X &amp; FYE 12/2017 : &lt;4.0X. Should the above condition be not complied, the bank reserves the right to increase the pricing of their banking facilities.
Given the losses incurred and without any turnaround plan being sought, request to mitigate account to normal is not supported. HOC, Munawir Bin Baharuddin imposed that the account to remain under WL.
</t>
  </si>
  <si>
    <t xml:space="preserve">- Gearing cap to remain at 4x. In the event that customer fail to comply by next review, pricing on all facilities to be increased by 25 bps until the condition is complied. 
-  BC is to explore scaling down the CL-i in next review
</t>
  </si>
  <si>
    <t>JOE Supplier</t>
  </si>
  <si>
    <t>J.O.E. Supplier Sdn Bhd
A/C 511074-514117</t>
  </si>
  <si>
    <t>BRR dropped by 3 notches from 11 to 14 arising from the weaker financial &amp; OD utilisation rate increase from low to moderate. Breach of financial covenant i.e. to maintain minimum TNW of RM1.17 m during the tenure of facilities.</t>
  </si>
  <si>
    <t>Tradelines limit up to RM1m is to remain suspended, leaving RM3.1 m.
OD limit RM0.6m.  Account in credit balance.</t>
  </si>
  <si>
    <t>Persafe Energy Sdn Bhd</t>
  </si>
  <si>
    <t>1. Met JT2a - BRR drop by 3 notches from 18 to 21
2. Maintain under WL in line with Stonehill Builders Sdn Bhd</t>
  </si>
  <si>
    <t>Average OD utilisation rate at 91.95%.  BRR rating drop from BRR18 to BRR21 due to high OD utilisation.  If sensitize OD utilisation from high to medium, rating would improve to 18.  Account was maintained as watchlist status in line with Stonehill Builders Sdn Bhd, a related company undertaking  Pan Borneo Highway, it was classified as watchlist status as instructed by GIRC due to concern on announcement of the termination of LBU as PDP for the Pan Borneo Highway Project.  Nonetheless, account was satisfactorily conducted.</t>
  </si>
  <si>
    <t>Twinland Resources SB
411186-209500</t>
  </si>
  <si>
    <t>Met 2 JTs (2020QY1258)
Part B, Item 2 - Rating Trigger [Rating deteriorated from BRR 6 (original rating @ 14/04/2016) to BRR 20 (08/10/2020) due to unsatisfactory conduct of account.
Part B, Item 4 - Audited report FY 06/2018 raised on-going concern.</t>
  </si>
  <si>
    <t>27/10/2020
(AA 2020QY1258)</t>
  </si>
  <si>
    <t>As at 05/04/2021 :  Apr 2021 instalment paid up to date. RA approved and emplaced on 30/10/2020. Revised monthly instalment is RM16,000.
Time Triggered no longer applicable as the arrears has been updated. Account reclassify from Impaired-Performing to Watch List.</t>
  </si>
  <si>
    <t>Appropower Sdn Bhd
TF 461293-000123</t>
  </si>
  <si>
    <t>Qualified auditors report/remark that question solvency/ going concern.</t>
  </si>
  <si>
    <t>Lao Hang Jia Group Sdn Bhd
TL 411074-910347
TL 411074-910354
TL 411074-910361</t>
  </si>
  <si>
    <t>Breach of financial covenant i.e. subordination of directors advances &amp; exceeded gearing cap of 4x &amp; auditor's remark on going concern.</t>
  </si>
  <si>
    <t>RA under Package 2 emplaced on 11/11/20.  Interest servicing for 1st 12 months from Oct 20 to Sep 21.
Thereafter, revised/lower instalment of RM4,628 for each of the TL (from original amount of RM4,672 each) for the remaining tenure.
3 TLs repayment prompt &amp; paid in advance.
TL vs property with o/s &lt; RM2m is not subject to review.</t>
  </si>
  <si>
    <t>K-Frontiers Sdn Bhd
511010-568982
511010-612439
411010-827758</t>
  </si>
  <si>
    <t>Met 1 JT (AA 2020QY1080)
Part B, Item 2a - Internal credit rating deteriorated from original rating of 12 to current rating of 16 mainly due to increase of OD utilisation.
Part C - Account migrated from 'Medium" to 'High' risk category.</t>
  </si>
  <si>
    <t>30/04/2020
(AA 2020QY1080)</t>
  </si>
  <si>
    <t>OD operates within approved limit. Average past 6 month utilisation is 50.15%.
Apr 2021 instalment paid up to date.</t>
  </si>
  <si>
    <t>R &amp; T Development &amp; Construction Sdn Bhd
A/C 511038-627135 OD RM0.585
TL1 411083-806317
TL2 411038-840483</t>
  </si>
  <si>
    <t>BRR deteriorated by 3 notches from 13 to 16 due to change in CRRS scorecard from "Property Developer (Single Project)" to "Real Estates Multiple Developments/Investments" as Borrower has no on-going developments in-hand &amp; only collecting rental income from multiple properties.</t>
  </si>
  <si>
    <t>Half-Yearly (imposed)</t>
  </si>
  <si>
    <t>RA under Package 2 for both TLs.
To revise existing monthly step-up reduction for OD – to maintain the current monthly reduction of RM5k for the next 13 months from 10-2020. Thereafter, to step-up to RM20k (6 months) &amp; RM25k (remaining 18 months). Full settlement of OD extended by 4 months from 01/07/2023 to 01/11/2023.
OD outstanding within limit.  Both TL repayment prompt &amp; up-to-date.</t>
  </si>
  <si>
    <t>INFINITY MACHINERY &amp; PARTS SDN BHD
- 610512021QX1011 (GMS)</t>
  </si>
  <si>
    <t>Met rating trigger i.e. rating deteriorated by 2 notches from BRR13 (origination of TL) to BRR15 (this review). Request for mitigation from WL to EWS is not supported. The financials have deteriorated over the past 3 years (per audited FS) and turnover has dropped further per management accounts. 1st way out is weak with negative DSC and there are also concerns on the stretched CPP. No clear turnaround strategy and secondary source of repayment.</t>
  </si>
  <si>
    <t>- Subordination of advances from directors increase to RM1.0m.
- To explore scaling down the CL-i/OD if there is still no improvement in the financial by next review.</t>
  </si>
  <si>
    <t>Expert Creation Corporation Sdn Bhd
TL 411074-910377
TL 411074-910384</t>
  </si>
  <si>
    <t>Auditor's remark on going concern &amp; breach of financial covenant i.e. subordination of directors advances &amp; exceeded gearing cap of 4x.</t>
  </si>
  <si>
    <t>RA under Package 2 approved &amp; emplaced on 11/11/20.
To service interest only for 12 months from Oct 2020 to Sept 2021 ;
Thereafter, new instalment with tenor extended by 2.5 year. Revised monthly instalment of RM5,403 (for TL1) &amp; RM5,419 (for TL2) to resume from Oct 2021 onwards.
2 TLs repayment prompt &amp; paid in advance.
TL vs property with o/s &lt; RM2m is not subject to review.</t>
  </si>
  <si>
    <t>Wong Su Chong Group of companies 
(formerly known as Homelite Group)</t>
  </si>
  <si>
    <t>Miri Tiles Industries Sdn Bhd
411122-800929</t>
  </si>
  <si>
    <t>RT, EWS</t>
  </si>
  <si>
    <t>Met 1 JT (Renewal AA 2020QY1209)
Part B, Item 2a : Deterioration in internal credit rating of borrower from original rating (BRR deteriorated from 11  @ 09/04/2013 to BRR 15 @ 04/08/2020).
EWS Triggered : Borrower is to commence the project development on the said land by 24/04/2019 - not complied.</t>
  </si>
  <si>
    <t>27/08/2020
(AA 2020QY1209)</t>
  </si>
  <si>
    <t>Renewal of AA 2020QY1209 approved on 27/08/2020 with account to remain as WL.
Repayment of TL is up to date Apr 2021 paid).</t>
  </si>
  <si>
    <t>Eastbourne Corporation Bhd
A/C 561190-056917
CL-i RM1.55m</t>
  </si>
  <si>
    <t>Breach of existing covenant on "Amount owing by Maxiplan Development Sdn Bhd (MDSB) to be gradually reduced to RM3.24m by FYE2018".</t>
  </si>
  <si>
    <t>CL-i 2 under half-yearly reduction of RM50,000 wef 1/7/19.  Reduction deferred for 1 year from 1/1/21.  Next reduction on 1/1/22.  Outstanding within limit. BG-i o/s : RM0.065m.
CL-i 1 RM2.7m settled on 4/12/2018.
Migrated from EWS to WL(A) on 31/12/2018.</t>
  </si>
  <si>
    <t>Polar Light SB
411122-308128
011122-105151</t>
  </si>
  <si>
    <t>Met 1 JT &amp; 1 EWS (AA 2020QY1373)
Part B, Item 2a : Rating Triggered -deterioration in internal credit rating from original rating of 13 (05/02/2015) to current rating of 21 (23/11/2020).
Part C, Item 1 : Account that are ≥ 2 months in arrears (MIA) with other lenders/banks.</t>
  </si>
  <si>
    <t>19/12/2020
(AA 2020QY1373)</t>
  </si>
  <si>
    <t>As at 05/04/2021: Apr 2021 instalment due not paid. 
RA approved and emplaced on 27/10/2020. Revised monthly instalment is RM13,000-00.
Account reclassify from SMA to WL as account no longer under Time Triggered.
Renewal AA 2020QY1373 approved on 19/12/2020 with account remain as watchlist.</t>
  </si>
  <si>
    <t>TC Ngu Resources Sdn Bhd
461127-801564</t>
  </si>
  <si>
    <t>Met 2 JTs (AA 2020QY1318)
i.  Part B, 2a : Deterioration in internal credit rating [drop from 11(original) to 15].
ii. Part B, 4 : Qaulified auditor's report/auditor's remark that question sovency/going concern : Company's current liabilities exceed current asset.</t>
  </si>
  <si>
    <t>28/12/2017
(AA 2017QY5228)</t>
  </si>
  <si>
    <t>11/12/2020
(AA 2020QY1318)</t>
  </si>
  <si>
    <t>Apr 2021 instalment paid up to date.
Renewal AA 2020QY1318 approved on 11/12/2020. Request to mitigate the account from WL to normal is not supported [main concern : no 1st way out and weaker CG's financial per management account ended 07/2020].
Cancellation of TF2 of RM800,000 (not drawdown) under AA 2018QY1251.</t>
  </si>
  <si>
    <t>Lea Group</t>
  </si>
  <si>
    <t>GSM Department Stores Sdn Bhd
A/C 511113-473303
OD1 RM2.5m
LC/TR/BA/IF/BG RM3.5m
A/C 511113-475251
OD2 RM0.46m
TL 411113-812739</t>
  </si>
  <si>
    <t>BRR deteriorated by 6 notches from 9 (TL origination) to 15. Rating maintained under moderate risk category (14-15) for the past 2 years.</t>
  </si>
  <si>
    <t>OD1 outstanding within limit.  OD2 in credit balance.
TL repayment prompt &amp; paid in advance.</t>
  </si>
  <si>
    <t>Ibrahim Bin Deen Group of Companies 
(formerly known as Sribima Group)</t>
  </si>
  <si>
    <t>Syarikat Sribima Sdn Bhd
461015-828355
411010-827028
011010-549852</t>
  </si>
  <si>
    <t>Met 2 JTs (AA 2020QY1172 &amp; 1173)
Part B, Item 2a : Rating Trigger - BRR deteriorated from original 14 to current BRR of 21.
Part B, Item 5 : Breach of financial covenant - Gearing is to be capped at not more than 3.0x (Gearing ratio @ 10x per AFS FY18).</t>
  </si>
  <si>
    <t>13/07/2020
(AA 2020QY1172 &amp; 1173)</t>
  </si>
  <si>
    <t xml:space="preserve">Renewal AA 2020QY1172 &amp; 1173 approved on 13/07/2020. Request to declassify account from WL to EWS was not supported in view that high risk borrower (BRR 21) with no 1st way out, no proposed remedy to cure the breached on gearing cap. TNW is expected to be totally wiped out if no effective turnaround plan implemented by borrower. 
As at 05/04/2021:
Average OD utilisation for the past 6 months is 90.19%. OD operated within approved limit.
Mar 2021 instalment for for both TF &amp; TL are paid up to date. </t>
  </si>
  <si>
    <t>LD</t>
  </si>
  <si>
    <t>Lien Dak Construction Sdn Bhd
A/C 511234-002609 OD RM0.5m
A/C 411234-701483 SRF TL1 RM0.5m
A/C 411234-701490 SRF TL2 RM0.1m</t>
  </si>
  <si>
    <t>Breach of financial covenant - Advances to related companies to be capped at RM776k.</t>
  </si>
  <si>
    <t>OD outstanding within limit.
2 SRF TLs : Instalment to start on 1/4/21.  Instalment paid on 1/4/21.
Request for mitigation from WL to normal is not supported. There is no specific measure or plan to reduce the advances to related companies and per latest management accounts, the amount had further increased from RM2.405m to RM5.5m (against capping of RM765k).</t>
  </si>
  <si>
    <t>Jupiterland Sdn Bhd</t>
  </si>
  <si>
    <t>Imposed</t>
  </si>
  <si>
    <t>Placed under WL for close monitoring until BC revert on CEM's conditions</t>
  </si>
  <si>
    <t xml:space="preserve">Account placed under Watchlist for close monitoring until BC revert upon receipt of latest AFS FYE2020 with detail analysis on the trade debtor ageing list and reasons for delay in collection and collection risk.  </t>
  </si>
  <si>
    <t>Lim Hong Thong Sdn Bhd
A/C 511038-006258
OD RM2m
BG1 RM0.15m
BG2 RM0.775m
A/C 411038-840446
TL RM0.233m</t>
  </si>
  <si>
    <t xml:space="preserve">Breach of 3 financial covenants i.e. gearing cap of 4x, subordination of directors’ advances &amp; amount owing by directors. </t>
  </si>
  <si>
    <t>OD is subject to quarterly FDR build up of RM20k via SI w.e.f. 1/1/14 or in lieu reduction of the same amount.
OD outstanding within limit.  TL repayment up to date.
BG o/s : RM0.363m
Request to mitigate the account from WL to normal status was not supported. Albeit amount due from directors &amp; gearing are reducing, these are repeated breaches with no specific measures to cure the breach.</t>
  </si>
  <si>
    <t>SANSIRI HOMES SDN. BHD.
(110562020QX1282- MN)</t>
  </si>
  <si>
    <t>- Met JT4 (Non-submission of latest audited/draft financial statements (F/S)).
- Technically there is no trigger at this juncture unless Borrower is unable to furnish its audited or management accounts after 31/12/2020. However, Borrower has confirmed to BC that it has not prepared any financial statements or management accounts. Given the weak 1st way out and slow progress of development of proffered land, the breach of Section 225 of Company Act by WAA Auto and the uncertainty of WAA Auto’s latest financial performance amidst Covid-19 pandemic, request for mitigation from WL to normal is not supported.
- CRRS Rating: To JO downgrade the rating from BRR 7 (low risk) to BRR 11 (moderate risk) due to the concerns highlighted.</t>
  </si>
  <si>
    <t>- To relook once it can furnish more information on the proposed development and vaibility of the project and/or latest management account of WAA Auto Sdn Bhd is available and showing satisfactory repayment capacity.</t>
  </si>
  <si>
    <t>Red Dragon Estate SB
411122-308069</t>
  </si>
  <si>
    <t>Met 1 JT - CM2020QY1155
Part B, item 5 - Auditors' remark that question solvency / going concern [Company incurred net loss of RM142K and Current Liability &gt; Current Asset by RM1.95M].</t>
  </si>
  <si>
    <t>20/10/2020
(FCM 2020QY1155)</t>
  </si>
  <si>
    <t>As at 5/4/2021, instalment for Apr 2021 due not paid.
RA (Package 2) approved and emplaced on 30/10/2020. Revised monthly instalment is RM7,000.</t>
  </si>
  <si>
    <t>Wonderful Departmental Store Sdn Bhd
- 610512020QX1291  (MN)</t>
  </si>
  <si>
    <t xml:space="preserve">Met 1 JT
1. JT5: Auditor's remark that questions on solvency/going concern
- WDSSB incurred Loss BeforeTaxation of RM-265k in FYE 31/12/2019.
- Negative Tangible Networth of RM-1.39m recorded in FY 2019.
- The Auditor had comments that a material uncertainty exists that may cast significant doubt on WDSSBs ability to continue as a going concern.
- Request to mitigate from WL account to EWS was not supported in view of weak financial performance for both borrower and Corporate Guarantor &amp; lacking visibility on the latest interim 6 months on borrower's business performance. 
</t>
  </si>
  <si>
    <t>- Mitigation by subordination of advances by directors for RM1.50m.
- Advances from directors &amp; related parties totalling RM7.92m.
- Per AFS FYE 12/2019, advances from directors at RM3.89m.
- Good conduct of account. Low OD utilisation.
- Acceptable security cover of 2.03x.</t>
  </si>
  <si>
    <t>Utamus Maju SB
511010-562202</t>
  </si>
  <si>
    <t>Met I JT (AA 2021QY1361)
Part B, Item 2 - Rating Trigger (BRR deteriorated by 5 notches from BRR 9 (last review) to BRR 14 (11/02/2021).</t>
  </si>
  <si>
    <t>10/02/2021
(AA 2020QY1361)</t>
  </si>
  <si>
    <t>Renewal AA 2020QY1361 approved on 10/02/2021. Request to migrate the account from WL to Normal was not supported. In view that the deterioration of final rating was due to the deterioration in supporter's rating from BRR 9 to 11 arising frm Miri Housing Development Realty SB's weaker financing performance. 
OD/PC of RM1.5 mil is to be cancelled upon expiry of the existing contract on 30/06/2021.
Account is active &amp; satisfactory and account operates within approved limit.</t>
  </si>
  <si>
    <t>H-Master Security Services Sdn Bhd</t>
  </si>
  <si>
    <t>Met JT2(a) - Deterioration in credit rating by 4 notches from 12 to 16</t>
  </si>
  <si>
    <t>Advised customer to improve gearing and channel more business transactions to us.  TL1 &amp; TL2 are asset backed with security cover 1.25x.  Risk of non repayment is low.  TLs payment are up to date.</t>
  </si>
  <si>
    <t>Quality Concrete Holdings Berhad
A/C 511038-000913 OD/STRC</t>
  </si>
  <si>
    <t>No JT met.  To remain WL for close monitoring due to continuous losses over years.</t>
  </si>
  <si>
    <t>Outstanding within limit.  Satisfactorily conducted.</t>
  </si>
  <si>
    <t>Bay Estate Development Sdn Bhd
561015-102208
511010-300703</t>
  </si>
  <si>
    <t>Imposed by HOC, Region</t>
  </si>
  <si>
    <t>14/07/2020
(AA 2020QY1197)</t>
  </si>
  <si>
    <t>Renewal of AA 2020QY1197 approved on 14/07/2020. Imposed by HOC, Region the account to be placed under watchlist.
As at 05/04/2021 : OD is fully settled and cancelled. However, CL-I is in excess of RM3,283-71.  Customer promised to regularise the excess soonest possible.
Average utilisation for the past 6 months is 100%.</t>
  </si>
  <si>
    <t>Chiat Feng Mechanical Works Sdn Bhd
TF 461033-841486</t>
  </si>
  <si>
    <t>4-notch deterioration since origination of 11 in 2017 but an improvement of 2 notches from last review’s rating. Account to remain under WL due to the unsatisfactory repayment record.</t>
  </si>
  <si>
    <t>Feb'21 instalment paid on 29/3/21.
Following up on Mar'21 instalment.</t>
  </si>
  <si>
    <t>46599A</t>
  </si>
  <si>
    <t>Poly Machinery &amp; Hardware Sdn Bhd 
- 110562021QX1070 
(GMS)</t>
  </si>
  <si>
    <t xml:space="preserve">MFRS9 IA / Account classification: Met Time Trigger i.e. accounts that are 31 to 60 days past due. OD in excess. 
</t>
  </si>
  <si>
    <t xml:space="preserve">Exit strategy has been imposed via the quarterly limit reduction (increased to RM25k effective 1/3/2019).
RA application (OD package 1) &amp; to allow reinstatement of RM25k (limit reduction of RM25k on 1/3/2021) making total limit at RM650k retrospective as at 28/2/2021 upon emplacement of RA approved subject to: 
a) Consents from the corporate guarantor and individual guarantors on the RA.
b) Any OD excess to be regularized prior to RA emplacement.
c) Deferment on quarterly reduction up to 6 months i.e. Sep'21. Any further extension up to another 6 months to be unadvised basis.
</t>
  </si>
  <si>
    <t>Fair Hill Property Sdn Bhd
TL1 411252-801005
TL2 411252-801029 (settled)</t>
  </si>
  <si>
    <t>Breach of Gearing cap of 4x.  Weak financial performance (i.e. continuous losses, high gearing &amp; deteriorated TNW) &amp; weak 1st way out.</t>
  </si>
  <si>
    <t>TL2 settled on 26/11/20.
TL1 repayment prompt &amp; paid in advance.
TL vs properties with o/s &lt; RM2m is not subject to review.</t>
  </si>
  <si>
    <t>FOSSAN DEVELOPMENT SDN BHD
- 610512020QX1216 (MN)</t>
  </si>
  <si>
    <t xml:space="preserve">JT2: rating triggered - From BRR 13 (origination rating) to BRR 15 (this review)
</t>
  </si>
  <si>
    <t>- Submission of AFS FYE12/2019 for borrower latest by 30/10/2020 (unadvised 3 months until 31/1/2021) - Received 
- LU to be guided by prevailing guideline on management of EC.EC4 due to one of guarantor, Kuo Ing Sing reported 3MIA for the current month in the latest CBM report. 
HOC imposed to remain under WL due to tardiness issue on accounts of directors, Kuo King Sing &amp; Heu Tieng Huang up to 4 MIAs.</t>
  </si>
  <si>
    <t>Kin Link Sdn Bhd
511186-320577</t>
  </si>
  <si>
    <t>Met 2 JTs (AA 2020QY1160)
Part B, Item 2a - Internal credit rating deteriorated from BRR 11 to BRR 15 due to negative support from supporters.
Part B, Item 6, Breach of financial covenant : To accept the breach of BC to impress borrower and to secure their commitment to increase PUC/retained earnings until gearing is gradually reduced below 4x.  [This condition to be varied to "adjusted gearing is to be capped at 5.0x"].</t>
  </si>
  <si>
    <t>03/06/2020
(AA 2020QY1160)</t>
  </si>
  <si>
    <t>AA renewal approved on 03/06/2020. Request to mitigate account from WL to Normal was not supported given the weak 1st way out both at borrower and CG level. 
OD operated within approved limit. As at 05/02/2021, approved limit at RM1,003,058-88 with outstanding of RM381,892-89. Average utilisation rate for the past 6 month is 45.61%.
As at 11/12/2020 : Single BG of RM4,460,986-00 expired and returned for cancellation and whole BG line has been settled and cancelled in Dec 2020 with overall exposure reduce to RM1 mil (Approved OD limit).</t>
  </si>
  <si>
    <t>ZESPAC CONSTRUCTION SDN BHD 
-610512020QX1143 (MN)</t>
  </si>
  <si>
    <t xml:space="preserve">JT2 - Improved 1 notch to BRR 14 comparing current rating to last rating (vide FCM to refresh rating) based on the same audited financials ie FYE12/2018 attributed to satisfactory repayment of borrower’s HP (no arrears within latest 6 months in latest CBM).  During last rating (refresh rating), account hit JT2 ie rating triggered due to financial triggers which LU’s request to mitigate account from watchlist was not supported in view of the deteriorating financial FYE2018.  
</t>
  </si>
  <si>
    <t>In January 2019, customer secured 1 large contract worth RM54m from QC Construction &amp; Engineering Sdn Bhd (main contractor) to construct 8 bridges in Sarawak to be completed by Nov 2021. Somewhat, this contract will sustain its revenue at least till 2022.</t>
  </si>
  <si>
    <t>B.I.G. Industries Bhd</t>
  </si>
  <si>
    <t>Uni-Mix Sdn Bhd
A/C 010077-303662
BA/LC/TR RM2m
BG1 RM0.868 &amp; BG2 RM0.145</t>
  </si>
  <si>
    <t>BRR deteriorated by 5 notches from 12 to 17 &amp;migration of risk category from moderate to high.</t>
  </si>
  <si>
    <t>BG RM1.013m fully secured against FDR.
LC/TR/BA vs FDR RM234k.
BG o/s : RM1.013m.</t>
  </si>
  <si>
    <t>HMN Nadhir Sdn Bhd
A/C 561190-829316  CL-i RM0.45m &amp; BG1 RM0.5m
A/C 561190-829697 BG3 RM0.5m
TF-i 461190-005750</t>
  </si>
  <si>
    <t>BRR deteriorated by 3 notches from 11 (Day1-TF) to 14.  However, rating remain unchanged from last review.</t>
  </si>
  <si>
    <t>Remain under EC4.
CL-i1 under 1/2 yearly reduction of RM10k w.e.f. 1/6/19.
CL-i within limit.  TF-i repayment prompt &amp; up-to-date.</t>
  </si>
  <si>
    <t>Maple Brick SB
411122-383267</t>
  </si>
  <si>
    <t>Met 1 JT (AA 2021QY1031)
Part B, Item 5 - Auditor's remark that question solvency / going concern,</t>
  </si>
  <si>
    <t>26/03/2021
(AA 2021QY1031)</t>
  </si>
  <si>
    <t>Renewal AA 2021QY1031 approved on 26/03/2021. Request to mitigate the account from WL to Normal was not supported. Company's Current Liabilities is &gt; Current Asset by RM49,667. High current liabilities mainly due to amount due to shareholders and related companies RM2.5M, customer is not agreed to increas their PUC. Suggest account to remain under WL.
SRF TL - 1st instalment to be commenced on 01/06/2021.</t>
  </si>
  <si>
    <t>Ecobricks (EM) Sdn Bhd
(formerly known as Sungei Pinang Bricks Factory Sdn Bhd)
A/C 511083-115858
TL1 411083-805730
TL2 411083-710573</t>
  </si>
  <si>
    <t xml:space="preserve">RT &amp; ET5                                                                                                                                                                                                                                                                                                     </t>
  </si>
  <si>
    <t>BRR dropped by 3 notches from 13 (TL origination) to 16 &amp; qualified auditor's report on going concern in AFS FY5/2019 due to CL exceeded its CA by RM12.904m.</t>
  </si>
  <si>
    <t>Quarterly reduction of RM20K wef 1/3/2016.  OD in credit balance. Both TL1 &amp; TL2 paid up to date.
Directors/ sponsors have pumped in their own funds to expand their factory &amp; install new machineries.  New factory has commenced its operation since Apr 18.</t>
  </si>
  <si>
    <t>Aerodrive Sdn Bhd
A/C 561190-806523
CL-i 1 RM0.455m
A/C 561190-052837
CL-i 2 RM0.315m</t>
  </si>
  <si>
    <t>BRR deteriorated by 5 notches from 16 to 21 &amp; breach of covenant - amount due from related parties exceeded the cap of RM1.5m by RM0.288m to RM1.788m.</t>
  </si>
  <si>
    <t>CL-i1 within limit.
CL-i 2 in excess due to Mar'21 month end profit but regularised on 6/4/21.</t>
  </si>
  <si>
    <t>Sokha Quarry Sdn Bhd
A/C 511289-007219</t>
  </si>
  <si>
    <t>Qualified auditors report/ remark that questions solvency/ going concern.</t>
  </si>
  <si>
    <t>Half-yearly reduction of RM250k (from existing RM200k commencing 1/1/16) wef from 1/1/19. Next reduction is on 1/1/2021 [Classified SME/BNM, eligible for auto moratorium i.e. deferment on existing half-yearly reduction of RM250k for 6 months from 1/7/20).
OD outstanding within limit.</t>
  </si>
  <si>
    <t>Great Wealth Property SB
461015-831417</t>
  </si>
  <si>
    <t>Met 1 JT - CM2021QY1007
Part B, Item 2 - Rating Trigger [Rating deteriorated from BRR 9 (original rating) to BRR 13 (13/01/2021)].</t>
  </si>
  <si>
    <t>03/02/2021
(FCM 2021QY1007)</t>
  </si>
  <si>
    <t>25/08/2020
(AA 2020QY1245)</t>
  </si>
  <si>
    <t>Request to mitigate the account from WL to Normal under FCM 2021QY1007 was not supported in view the weak 1st eay out &amp; LBT incurred at both borrower and CG (CG with weaker financial reported for FYE 01/2020 compared to FY 01/2019).
CMTF-I under partial release up to RM612,203-13. Profit charged for Mar 2021 paid up to date.</t>
  </si>
  <si>
    <t>Fortune Contracts Sdn Bhd
- 110562021QX1029
(MN)</t>
  </si>
  <si>
    <t>JT2, JT5, JT6</t>
  </si>
  <si>
    <t xml:space="preserve">JT2 - Deterioration in rating by 5 notches from Day 1 TL BRR13 to BRR 17. Due to weaker supporter rating rendering negative support to borrower’s rating. 
JT5-Going concern in audited report.
JT6 - Breach of financial covenant ie gearing cap at ≤4x. Somehow, mitigated by subordination of directors advances and PUC↑ by RM0.5m. Improved revenue due to undertaking of transportation of coals contract for FY2019. But AFS FYE 2019 remain not satisfactory with reported losses &amp; TNW is still negative. 
- Mitigation of impaired account not subject to individual IA to WL supported.
</t>
  </si>
  <si>
    <t>- Request to vary gearing for AFS FYE 2020 6.5x, FYE 2021 5.5x &amp; FYE 2022 onward 4.0x is supported.
- Higher pricing by 25 bps for TL to BLR  1.45% if RRWA of the company remain below our benchmark in the next review.
- Account under Exit. Quarterly reduction of RM1k complied with.
- Good conduct of account.</t>
  </si>
  <si>
    <t>MK Bumimas Sdn Bhd
- 110562020QX1268 (MN)</t>
  </si>
  <si>
    <t>JT2 - origination TL rating of 12 deteriorated to 21 (current rating) due to adverse repayment record for 2 TLs with other bank (2 MIAs-5x &amp; 3 MIAs-1x) &amp; unsatisfactory conduct of related accounts fg one director, Wong Ha Kiang (Last rating: 1 MIA-5x for both TL &amp; satisfactory conduct of related accounts).</t>
  </si>
  <si>
    <t>23/8/2017
WL&gt;18 mths</t>
  </si>
  <si>
    <t xml:space="preserve">-Currently, there are 12 ongoing contracts and generating total annual charter income of ±RM25m for the next 2 to 3 years period till 2024.  Revenue to sustain.  
- Monthly FDR placement of RM8k was imposed and effected since 1/2/2020. Problem free account and customer was able to adhere to the placement of FDR and the 3rd placement is on 1/10/2020 after the 6 month deferment under auto moratorium granted to SME customer. 
WL&gt;18 months - under exit plan by way of sinking fund build up till fully secured. After cancelled OD RM500k, left small OD RM140K. Tradelines mostly utilised BG. Good conduct of accounts. No claim on BG thus far. </t>
  </si>
  <si>
    <t>Affinity Test Services SB
561181-107546
511186-323282</t>
  </si>
  <si>
    <t>RT, ET5, EWS</t>
  </si>
  <si>
    <t>Met 2 JTs &amp; 1 EWS (Renewal AA 2020QY1260 &amp; 2020QY1261)
Part B, Item 2 : Rating Trigger - BRR deteriorated from 14 (@20/10/2019) to 19 (@24/08/2020) due to shift of scorecard segment from "small" to Medium" business and high OD utilisation over the past 6 months.
Part B, Item 5 : Breach of financial covenant - Leakages of fund; [No further advances to directors from FYE 06/2019, per audited FS 06/2019 amount owing by directors is RM1.56M (NIL for FY2018) and purpose/usage of funds not disclosed].
Part C, Item 1 : Migration from "Moderate" to "High" rating category.</t>
  </si>
  <si>
    <t>22/09/2020
(AA 2020QY1260 &amp; 1261)</t>
  </si>
  <si>
    <t>Renewal AA 2020QY1260 &amp; 1261 approved on 22/09/2020 with account placed under Watchlist.
Average OD utilisation for the past 6 months is 59.09%.</t>
  </si>
  <si>
    <t>0910XF</t>
  </si>
  <si>
    <t>Ajang Shipping Sdn Bhd
011010-602136
561127-002868
411010-827615</t>
  </si>
  <si>
    <t>Met 1 JT (AA 2020QY1277 &amp; 1278)
Part B, Item 2a - Rating trigger (BRR deteriorated from original 6 @ 23/02/2012 to BRR 13 @ 08/10/2020).</t>
  </si>
  <si>
    <t>20/12/2018
(AA 2018QY1255 &amp; 1256)</t>
  </si>
  <si>
    <t>03/11/2020
(AA 2020QY1277 &amp; 1278)</t>
  </si>
  <si>
    <t>Renewal AA 2020QY1277 &amp; 1278 approved on 03/11/2020 with account to remain under WL.
Average OD &amp; CL-I utilisation for the past 6 months is 0%. Mar 2021 instalment paid up to date.</t>
  </si>
  <si>
    <t>LCS Group</t>
  </si>
  <si>
    <t>LCS Industries Sdn Bhd
A/C 511038-007051
OD RM0.2m
(under SME+ SJPP scheme)</t>
  </si>
  <si>
    <t>BRR deteriorated by 3 notches from 12 to 15 due to the deterioration in Supporter’s rating.</t>
  </si>
  <si>
    <t>OD outstanding within limit.
Half yearly FDR sinking fund of RM 20K wef 1/1/20 until OD is fully secured, or upon expiry of SJPP Guarantee, whichever is earlier.
Request for mitigation from WL to normal is not supported due to poor financial performance, unable to turnaround for the past 3 years &amp; concern on Asset Mgmt ratios which may adversely impact on cash flow position.</t>
  </si>
  <si>
    <t>Erazoom</t>
  </si>
  <si>
    <t>Erazoom Parts And Service Centre Sdn Bhd
A/C 511113-452325
OD1 RM0.011m
A/C 511113-546032
OD2 RM0.2m
BG RM0.1m</t>
  </si>
  <si>
    <t>BRR deteriorated by 8 notches from 8 to 16 due to increase in OD utilisation to high (90%) from low (10%), Qualified auditor’s report/ remark that questions solvency/ going concern &amp; EWS (migration to high risk category).</t>
  </si>
  <si>
    <t>OD1 in credit balance.
OD2 outstanding within limit.
BG o/s : RM0.1m
Half-yearly FDR build up of RM15k wef 1/1/21 until OD 2 &amp; BG are fully secured.
Request to mitigate account from WL to normal status was not supported. Given the weak 1st way out while borrower rated 16, suggest to revisit the request after submission of AFS 2/2020.</t>
  </si>
  <si>
    <t>CTR Prefab System Sdn Bhd
A/C 511083-620836</t>
  </si>
  <si>
    <t>Non submission of latest audited/ draft/12 months management account more than 12 months from the company's financial year closing.</t>
  </si>
  <si>
    <t>Higher half-yearly reduction of RM75K (revised from RM50K) on OD limit w.e.f 1/2/21.
To increase half yearly reduction to RM150K wef 1/8/21 if customer is still unable to submit AFS2018 &amp; 2019 by 30/6/21.
Outstanding within limit.  Satisfactorily conducted.</t>
  </si>
  <si>
    <t>Best Spot SB
461015-829456
561015-110629</t>
  </si>
  <si>
    <t>Previously under Time Triggered - Account that are 31 to 60 dpd.</t>
  </si>
  <si>
    <t>27/03/2018
(AA 2018QY1063)</t>
  </si>
  <si>
    <t>As at 05/04/2021 : Mar 2021 instalment due not paid (final instalment)
Previously account was not subject to review (TF less than RM1 mil and BG against 100% deposit).</t>
  </si>
  <si>
    <t>Sri Datai Properties (Sarawak) Sdn Bhd
A/C 511038-631861
BG RM15m
OD/Cont RM16m (cancelled on 5/3/21)
OD/PC RM25m (cancelled on 5/3/21)
HP RM0.289</t>
  </si>
  <si>
    <t>No JT. WL imposed by GCCO.</t>
  </si>
  <si>
    <t>1. Latest report @ 20/02/2021, actual 99.978% vs sch 99.945% ahead by 0.033% for Phase 1. Phase 2 still pending commencement.
2. OP &amp; road certification inspection with council still pending obtained. Once OP obtained, PR1MA will issues Handing Over Certificate (HOC) to borrower. 
3. OD/Contract of RM15.7M &amp; OD/PC RM25m had been cancelled upon contract expiry on 05/03/2021 from FD upliftment leaving only BG o/s for RM14.4m to expire in May'21.
4. Marginal deposit for BG at 30%/ RM4.3M had been fully collected.</t>
  </si>
  <si>
    <t>JST Realty Sdn Bhd
A/C 511234-021983
OD RM1.64m
BG RM0.5m</t>
  </si>
  <si>
    <t>Met 3 JT - BRR deteriorated by 2 notches from 13 to 15, Auditors’ remark that questions solvency ongoing concern &amp; Breach of financial covenants i.e. subordination of directors advances of RM3m.  Mitigated from Impaired to WL.</t>
  </si>
  <si>
    <t>OD under half yearly reduction of RM200K wef 1/2/2020.
OD in credit balance.
BG o/s : RM0.5m</t>
  </si>
  <si>
    <t>My Bookstore Sdn Bhd
A/C 011038-605724
OD RM0.65m
BG RM0.07m</t>
  </si>
  <si>
    <t>ET4 &amp; EWS1</t>
  </si>
  <si>
    <t>Non-timely submission of latest AFS &amp; adverse record (&gt; 2 MIA) with other lenders/banks.</t>
  </si>
  <si>
    <t>Classified EC4 due to adverse repayment record with other FI with ≥2MIAs.
OD under half yearly reduction of RM40k wef 1/1/2021.
OD in credit balance.</t>
  </si>
  <si>
    <t>Mexajati Sdn Bhd (Tagged under SME)
A/C 511234-123314
OD/PC1 RM1m
OD/PC2 RM1m
OD1 511038-037141
OD2 511038-638878
TL1 411038-841516
TL2 411234-701446
TL3 411234-701453</t>
  </si>
  <si>
    <t>No JT met.</t>
  </si>
  <si>
    <t>Both projects are grossly behind schedule by &gt; 24% in physical progress.  No advance under OD/PC unless EOT is approved.
Both OD outstanding within limit with avg utilisation of 59.11% &amp; 69.98% respectively.  All TLs repayment up-to-date.</t>
  </si>
  <si>
    <t>Ropetech SB
561127-208816</t>
  </si>
  <si>
    <t>Met 1 JT (Renewal AA 2020QY1240 &amp; 1241)
Part B, Item 2 : Rating Triggered - BRR deteriorated from 12 to 14 due to deterioration in sales (50% - from RM28.395 mil in FY18 to RM14.339 mil in FY19) and loss before tax (FY18: +ve RM933K; FY19: -ve RM3.76 mil)</t>
  </si>
  <si>
    <t>11/09/2020
(AA 2020QY1240 &amp; 1241)</t>
  </si>
  <si>
    <t>Renewal AA 2020QY1240 &amp; 1241 approved on 11/09/2020. Request to mitigate the account from Watchlist to EWS was not supported; HOC concern - Working capital line is grossly excessive, BC to look into scaling down the facilities and / or impose higher reduction upon receipt of AFS 04/2020.
Average OD utilisation for the past 6 months is low at 4.37%.</t>
  </si>
  <si>
    <t>Bunga Cempaka Sdn Bhd
511010-618360</t>
  </si>
  <si>
    <t>ET, EWS</t>
  </si>
  <si>
    <t>Met 1 JT &amp; I EWS (AA 2020QY1319)
Part B, Item 6 : Breach of financial covenent - Gearing cap of 3x
Part C, Item 4 : Breach of loan covenant - channelling of fair share of business to Maybank.</t>
  </si>
  <si>
    <t>18/12/2020
(AA 2020QY1319)</t>
  </si>
  <si>
    <t xml:space="preserve">BG RM3.0 mil. </t>
  </si>
  <si>
    <t>Goh's Plantation Services Sdn Bhd
511047-314898</t>
  </si>
  <si>
    <t>Met 1 JT (AA 2020QY1321)
Part B, Item 5 : Auditor's remarks that question solvency / going concern (The company has been incurring losses for the past 2 years with weak repayment capacity and negative TNW.</t>
  </si>
  <si>
    <t>01/01/2021
(AA 2020QY1321)</t>
  </si>
  <si>
    <t>BG under uncommited line.</t>
  </si>
  <si>
    <t>960XXX</t>
  </si>
  <si>
    <t>Majupun SB
011122-109888</t>
  </si>
  <si>
    <t>Met 1 JT (AA 2020QY1359)
Part B, Item 5 - Auditor's remark that question solvency / going concern.</t>
  </si>
  <si>
    <t>16/02/2021
(AA 2020QY1359)</t>
  </si>
  <si>
    <t>Renewal AA 2020QY1359 approved on 16/02/2021. Request to mitigate the account from WL to Normal was not agreed by HOC, Region with concern on i) Weak financial performance for the past 3 consecutive years even prior to pandemic outbreak 2) Minimal exposure but granted BG is under totall clean facility. 3) Hotel industry has been adversely hit during the pandemic outbreak, no sign of recovery for the short term period, high concern on an increasing trend of closure of hotels in nationwide.
Account is satisfactory. No BG claimed thus far.</t>
  </si>
  <si>
    <t>METROBRITE ENGINEERING SDN BHD
- 110562020QX1109 (MN)</t>
  </si>
  <si>
    <t>Specifically imposed (email dated 16-10-2019), JT6</t>
  </si>
  <si>
    <t>JT6 - Breach of financial covenant on dividend payment cap. GIRC meeting #08 FY2019 requested the account to be classified as WL due to high risk exposure to Pan Borneo Project.</t>
  </si>
  <si>
    <t>Request to declassify account from WL to normal status was not supported given potential further delay in project &amp; delay in collection due to MCO.</t>
  </si>
  <si>
    <t>Solid Timber Sdn Bhd
- 110562021QX1010 (GMS)</t>
  </si>
  <si>
    <t xml:space="preserve">Deterioration in internal rating from BRR 5 to BRR 12 mainly due to enhancement of large corporate scorecard (4 notches) and weaker financial performance (3 notches). Mitigation to EWS is not supported by HOC as the latest interim financial assessment for FYE2020 should be assessed prior to any further consideration WL mitigation.  </t>
  </si>
  <si>
    <t>- Good conduct of account. Low OD utilisation.</t>
  </si>
  <si>
    <t>Listing Of Business Banking SMA Customers @ March 2021</t>
  </si>
  <si>
    <t xml:space="preserve">Reason for SMA Classification </t>
  </si>
  <si>
    <t>Approval Date of Latest AA</t>
  </si>
  <si>
    <t>Nature of AA
(GMCC / CRC level)</t>
  </si>
  <si>
    <t>Action Taken/Action Plan</t>
  </si>
  <si>
    <t>GMCC Level</t>
  </si>
  <si>
    <t>CRC Level</t>
  </si>
  <si>
    <t>(Fresh / Additional / Renewal / R&amp;R)</t>
  </si>
  <si>
    <t>High</t>
  </si>
  <si>
    <t>Medium</t>
  </si>
  <si>
    <t>Low</t>
  </si>
  <si>
    <t>With MBB/MIB</t>
  </si>
  <si>
    <t>With Other Lenders</t>
  </si>
  <si>
    <t>February
Credit classification</t>
  </si>
  <si>
    <t>Miri North City  Development Sdn Bhd
411010-828573</t>
  </si>
  <si>
    <t>Met 2 JTs (AA 2020BC5040)
Part B, Item 2 - Rating Trigger (Deterioration in internal credit rating by 8 notches from origination rating of 13 (28/04/2015) to current BRR of 21.
Part B, Item 5 - Qualified auditor's report / auditor's remark that question solvency / going concern (AFS 2018).</t>
  </si>
  <si>
    <t>Renewal</t>
  </si>
  <si>
    <t>15/12/2020
(AA 2020BC5040 by BBHO)</t>
  </si>
  <si>
    <t xml:space="preserve">- 2nd RA to serve monthly interest of RM275,285 wef Jan 2021 to Jun 2021 successfully emplaced on 29/01/2021.
- Repayment up to date (Apr 2021 interest paid).
- There is sufficient credit pay-in in TL account to service the next 2 months interest.
- CAC had issued 3 redemption letter for Block 1, 16, 17 at RS rate of 50% of selling price. Total RS for these 3 blocks is RM6,780,000.
- RS amounting to RM1,292,918-56 duly received by us in Jan 2021 and has been utiliised toward repayment of the 6 months TL interest effective Jan 2021 per GMCC approval.
- The shortfall of DSRA (RM1,022,884-19) per GMCC approval was emplaced on 23/03/2021.
Half yearly renewal AA 2020BC5040 (AA put up by BBHO) with the following requests approved by GMCC on 15/12/2020:
Main Requests:
1) 2nd RA on deferment of existing TL repayment ie interest servicing only for 6 months (+ 6 months unadvised basis) w.e.f Jan 2021 after receipt of earlier approved redemption sum of RM17.5 mil.
2) To reduce existing monthly instalment based on lower exposure of RM59 mil from RM1,787,307 to RM1,640,000.
3) to propose redemption sum totalling RM21.729 mil for the discharge of 5 Block (1,5,15,16 &amp; 17) and to allow redemption sum to be treated as advance payment for the 1st 6 months interest and replenishment of DSRA shortfall of RM1,189,801-19.
TL pricing upped by 25bps to COF + 3.75% w.e.f 12/09/2019. </t>
  </si>
  <si>
    <t>3530X</t>
  </si>
  <si>
    <t>Jana DCS Sdn Bhd</t>
  </si>
  <si>
    <t>The customer met 2 JT i.e. RT and ET5 : breach of financial covenant.
Specifically imposed by GCCO, the account being classified as SMA (GCCO)</t>
  </si>
  <si>
    <t>2.Exit</t>
  </si>
  <si>
    <t>Site visit jointly with HOC on 20/02/2020, discussed on termination of contract with Khazanah.
Termination due to the dispute on chill weather temperature.   Thus for the proceeds from Johore State Govt is sufficient to cover the instalment.
Review submitted and approved by HCFS &amp; GCCO on 17/06/2020.  Specifically imposed by GCCO the account being classified as SMA .
Credit Files transferred to Corporate Remedial Mgmt for R&amp;R on 03/07/2020. R&amp;R approved on 18/08/2020 and emplaced on 23/09/2020.  File transferred back to BD JM in October 2020.
Recent half yearly review approved on 07/11/2020.  Based on GIRC meeting on 22/01/2021, provision for Jana DCS Sdn Bhd  will be increased by 50% of EAD RM45.7 million = RM22.85 million.      Current ECL is RM9.79 million, thus additional ECL is RM13.06 million.</t>
  </si>
  <si>
    <t>Pacific Sanctury Retail Holdings SB
(Managed by EASe Team)</t>
  </si>
  <si>
    <t>MFRS9 - Did not hit any trigger.</t>
  </si>
  <si>
    <t xml:space="preserve">Latest Updates:-
Review submitted under FCM2021SY1016. Borrower is under 2nd RA - Package 6. Emplaced.
Status of Account:-
No MIA.
</t>
  </si>
  <si>
    <t>Planetium Sdn Bhd</t>
  </si>
  <si>
    <t>RT2a</t>
  </si>
  <si>
    <t>25/08/2020</t>
  </si>
  <si>
    <t>Group review under AA no. 2018HJ1044 approved by Head CFS and CCO. CCC issued on 15/1/2019. File transfered to Ease Team in Feb 19 for R&amp;R as per consent sought from DCA on 12/2/2019.R &amp; R submitted by Ease Team on 25/4/2019 under AA no 2019LH1020, approved by GMCC on 31/5/2019.
Latest review submitted via AA No.2019HJ1118 and approved on 28/11/2019.  In the review, met 1 JT, RT2a : Rating dropped by 2 notches from 14 (Original AA (TL) no: 2014JZ1160) to 16 mainly due to negative industry outlook, and unsatisfactory conduct of Directors personal a/c.
Account to be remained under  SMA per GCCO.
Thus far has no new sales after emplacement of R&amp;R.  Borrower is looking for house key programe and paying higher commission to agent but still the outcome is not good.
Half yearly review approved on 22/12/2020 subject to higher redemption sum from 50% to 70% to repay principal plus interest with immediate effect upon acceptance of SLO dated 30/12/2020.  Account remain under  SMA. Pending official request from customer for RA.
Customer to reply on our email dated 22/02/2021, to update us on status of Bumi lots and their strategy to sell their unsold units.</t>
  </si>
  <si>
    <t xml:space="preserve">Upper Penang Road Sdn Bhd </t>
  </si>
  <si>
    <t>SMA due to MIA Dec 2020/Apr 2021</t>
  </si>
  <si>
    <t>JAL Level</t>
  </si>
  <si>
    <t xml:space="preserve">Renewal </t>
  </si>
  <si>
    <t xml:space="preserve">Account placed under SMA. RA 2 approved for 6 months interest servicing. RA 3 approved 3 months (Principal + Interest) moratorium until 31/3/2021, Failing which we will proceed with legal action and will transfer to Corporate Remedial team for recovery. In talk with BSG to purchase the property for 50% shares. Both parties are progressing well. Will monitor closely the progress. </t>
  </si>
  <si>
    <t xml:space="preserve">Pelana Tenggara Sdn Bhd </t>
  </si>
  <si>
    <t xml:space="preserve">Imposed by management per last renewal AA2020HP1011 due to weak financial performance </t>
  </si>
  <si>
    <t>GCCO imposed renewal to be coducted on half-yearly basis. TL is secured against CAR Park at Menara Permata Damansara, KL with OMV RM25M. Account classified as WL due to auditors remarks on going concern. AA renewal approved on 1/9/2020. BDT monitoring the account so far repayment is up to date. Half yearly review done in Feb. Pricing to be increased by 25 bps.</t>
  </si>
  <si>
    <t>40799D</t>
  </si>
  <si>
    <t xml:space="preserve">Vida Beauty Sdn Bhd </t>
  </si>
  <si>
    <t xml:space="preserve">Specifically Imposed
</t>
  </si>
  <si>
    <t>Renewal AA2020EZ1448 jointly approved by DOA &amp; SCM on 23/12/2020.
CMTF-i1 - 1 MIA amounting RM24,967 (Profit Rate) 
CMTF-i2 - 1 MIA amounting RM29,660 (Profit Rate)
Action plan: 
(1) To uplift DSRA to regularise of TF in arrears.
(2) Have instructed CAC to uplift GIA on 22/3/2021 to cover all the profit rate.
(3) 1st RA has been approved on 25/1/2021. 2nd RA scan committee had on 24/3/2021 agreed to submit 2nd RA.
Security cover @ 1.52x</t>
  </si>
  <si>
    <t>Grand Inter Mark Network Sdn Bhd</t>
  </si>
  <si>
    <t xml:space="preserve">ET4  </t>
  </si>
  <si>
    <t>Renewal approved on 5/6/2020 under AA2020PW1018. AMLA Order revoked 14/10/2020.</t>
  </si>
  <si>
    <t>Kilang Memproses Barang2 Tempatan Sdn. Bhd. (NOB : Importers and wholesalers of maize, tapioca starch and other cereal products.) [AA No. : 2021JU1068) [BRR : 19] Branch : Taman Melaka Raya</t>
  </si>
  <si>
    <t>6 OTB as at 2/2/2021, totalling RM3.05M. RA under FCM CM2021JU1011 [A] Cancellation of FEC of RM5.0M [B] Extension of current outstanding maturing trade bills BA on open account basis, IF and TR for RM2,400,000-00 up to six (6) months [from the maturity date of each trade bills] [C] Conversion of outstanding trade bills of RM5,100,000-00 to TL of RM5,100,000-00. [D] Existing trade line limit of RM7.5M, reduced to RM2.4M. RA emplaced on 26/02/2021</t>
  </si>
  <si>
    <t>HENG BUILDERS SDN BHD</t>
  </si>
  <si>
    <t>EA-BB 
level 1 (2MIA)</t>
  </si>
  <si>
    <t>YES</t>
  </si>
  <si>
    <t>a) Reason for SMA (AA2020WW1500): 2MIA
b) Date mitigated: N/A
c) Date mitigation approved: N/A
d) Reason for mitigation approve/decline/pending: N/A
e) Conduct of Account (Date conducted: 25/03/2021): 2MIA
f)  RA:  Pending RA emplacement from CAC due to delayed in obtaining fire insurance for their property.
g) RA Condition:
i)From 1st November 2020 to 31st October 2021 - Profit of RM49,400-00 is to be serviced monthly in arrears.
ii) Thereafter from 1st November 2021 By one hundred and forty six (146) equal monthly instalments of RM75,000-00 each inclusive of profit until full settlement.</t>
  </si>
  <si>
    <t>Kudrat Partners Properties (M) Sdn Bhd</t>
  </si>
  <si>
    <t>Account was specifically imposed by GCC under SMA account due to poor conduct of account, habitually 1 - 3 MIAs. RA granted &amp; emplaced on 24/02/2021.</t>
  </si>
  <si>
    <t xml:space="preserve">Butterfly House (Pg) Sb </t>
  </si>
  <si>
    <t>Early Allert</t>
  </si>
  <si>
    <t>RA is still pending emplacement at 6/4/2021</t>
  </si>
  <si>
    <t>WL2SMA</t>
  </si>
  <si>
    <t>Genuine Expertise Sdn Bhd</t>
  </si>
  <si>
    <t>Kemaman</t>
  </si>
  <si>
    <t>Met JT 1 (ii) Account that are 61 to 90 days past due or &gt; 2 MIA but &lt; 3 MIA with Maybank and/or other lender(s).</t>
  </si>
  <si>
    <t xml:space="preserve">NA </t>
  </si>
  <si>
    <t>Y</t>
  </si>
  <si>
    <t>13.10.2020</t>
  </si>
  <si>
    <t>22.3.2021</t>
  </si>
  <si>
    <t>TF-i 1 duly regularised and TF-i 2 1MIA respectively. BC to close monitor the TF-i accounts.</t>
  </si>
  <si>
    <t>2819XE</t>
  </si>
  <si>
    <t>MV Palm Engineering Sdn Bhd [NOB : Manufacturing of palm kernel screw press, shredder, bunch press and crusher and other related products and engineering works] (2021JU1063 &amp; 1064) Branch : Merlimau</t>
  </si>
  <si>
    <t>Customer previously, OTB in September 2019. SMA was imposed in REAC meeting. All overdue trade bills has been regularised on 30/10/2019. Account is under half yearly review. Next review : August 2021. 2020JU1300 &amp; 2020JU1301 : Brr improve to 18 due to satisfactory conduct. Customer already obtain financing with CIMB RM400K under COVID relief. MBB is the debenture holder. Consent granted under CM2020JU1252. MBB granted RA under AA 2020JU1300. RA was emplaced on 25/09/2020.  RA extended to 30/04/2021. No further RA requested at the moment. [AA was reviewed based on management account 31/05/2020].</t>
  </si>
  <si>
    <t>CMC I-CARE SDN BHD</t>
  </si>
  <si>
    <t>EA-BB
Level 1 (2MIA
until October 2021. Indulgence tagging. Monthly repayment of RM5k).</t>
  </si>
  <si>
    <t xml:space="preserve">Reason for WL/SMA/EWS 
- As per MFRS9; IA checklist, 1 JT and 1 EWS triggered i.e. rating triggered and breach of loan covenant.
No time trigger, despite 4 MIA shown in CBM report dated 24/02/2021. This is due to our RA approval, where by customer is servicing minimum payment of RM5K per month.
Conduct of account / Repayment: 
- As per OCISS checking dated 02/03/2021, conduct of account remains unsatisfactory with 2 MIA which remedied with repayment assistance of RM 5k / month to regularized the 2 MIA of RM 61k. Borrower has been promptly paying the RM 5k and the arrears has reduced to RM 31k. 
Repayment assistance: 
- RA has emplaced 13/10/2020
RA Condition: 
- Commitment of RM 5k to gradually reduce the existing 2 MIA of RM 60k from 01/10/2020 - 30/09/2021.
- Instalment of RM 30k to recommence om 01/10/2021 onwards. </t>
  </si>
  <si>
    <t>Ten Optimum (M) Sdn Bhd</t>
  </si>
  <si>
    <t>Under exit programme</t>
  </si>
  <si>
    <t>n</t>
  </si>
  <si>
    <t>Renewal AA2020WY1285 approved on 30/11/2020. As per IA checklist, a/c is classify under WL due to 2 JT hit under item 2 due to rating trigger and item 4 (b) due to non-submission of latest financial. However, BC classify the a/c under SMA due to the account is transferred from Remedial as the account is NPL previously.</t>
  </si>
  <si>
    <t>KK Pacific Enrichment SB
(Managed by EASe Team)</t>
  </si>
  <si>
    <t>Latest Updates:-
Review submitted under FCM2021SY1014. Borrower is under 1st RA - Package 2. Emplaced. Yearly review.
Status of Account:-
No MIA.</t>
  </si>
  <si>
    <t>Apex Juta SB
(Managed by EASe Team)</t>
  </si>
  <si>
    <t>JT2 (rating trigerred)
ET5 (going concern)</t>
  </si>
  <si>
    <t xml:space="preserve">Latest Updates : 
Review submitted under FCM2021SY1015. Borrower is under 1st RA - Package 2. Emplaced.
Status of account : 
No MIA. 
</t>
  </si>
  <si>
    <t xml:space="preserve">Perfect Steel Enginering Sdn Bhd </t>
  </si>
  <si>
    <t>Under AA no. 2021SZ1014 borrower hit 3 JT. BC request to mitigate from Impaired to WL, however managemnt approved to mitigate from Impaired to SMA</t>
  </si>
  <si>
    <t xml:space="preserve">yes </t>
  </si>
  <si>
    <t xml:space="preserve">nil </t>
  </si>
  <si>
    <t xml:space="preserve">
Customer request for RA 2.0 was approved on 02/04/2021.
Status of account : 
OD 1,  TL3 &amp; TL4 account payment up to date.
TL1 &amp; TF-I have 1 MIA and OD 2 account in excess.
BC will monitoring this account closely.</t>
  </si>
  <si>
    <t xml:space="preserve">Mutual Harvard Sdn Bhd </t>
  </si>
  <si>
    <t xml:space="preserve">Biz Dev Perak </t>
  </si>
  <si>
    <t>As per EA report 14/3/2021 , account in 2 MIA &amp; HOST (A5) Tagged  12 on 21/03/2021.</t>
  </si>
  <si>
    <t xml:space="preserve">As per EA report 14/3/2021 , account in 2 MIA &amp; HOST (A5) Tagged  12 on 21/03/2021.
1st RA Emplaced on 29/1/2021
CMTF-i 458024922528   2MIAs (Monthly Profit)
security cover at 1.91x (16 units of serviced apartments)
Action Plan 
- Appointment with customer on 10/3/2021 discuss of on the repayment of profit.
-  To propose for 2nd RA in the event borrower unable to fork out the repayment due to the effect of MCO (COVID-19). Pending customer decision to revert back to us.
</t>
  </si>
  <si>
    <t>EWS2SMA</t>
  </si>
  <si>
    <t>Ilaunch Sdn Bhd [Iftaz/Vin]</t>
  </si>
  <si>
    <t>Shah Alam Bc</t>
  </si>
  <si>
    <t xml:space="preserve">Per MFRS 9 checklist, this AA triggered as follows:
i. RT - Rating Triggered. Rating dropped to 17 (this review) from 13 (2018 - 1st origination rating for the 2 CMTF)
ii. OT 4 - a. Winding up (upon notice, include borrowers/customer and parties who provide source of repayment/payment)
Hence, the account is to be placed under Impaired-Performing.
</t>
  </si>
  <si>
    <t>Renewal 627312020VY1240 was approved 25/09/2020 together request to mitigate the account from Impaired-Performing to SMA, but not supported by Management. Account mainted under Impaired-Performing. Next review in March 2021. Renewal AA 627312021VY1070 pending approval request to mitigate the account from Impaired-Watchlist. Account under half-yearly review. BC is monitoring the account closely.  Site visit to be done after MCO.</t>
  </si>
  <si>
    <t>MUSNAWAR BERSAUDARA SDN BHD</t>
  </si>
  <si>
    <t>(Time Triggered) -  MIA within Maybank. &gt; 60 days</t>
  </si>
  <si>
    <t xml:space="preserve">RA has been approved on 15/01/2021 and customer has accepted the Letter of Offer on 26/2/2021. BC has instructed to CAC for emplacement on 26/2/2021 and pending emplacement.  Islamic facility emplaced on 23/03/2021 &amp;  Conventional facility emplaced on 30/03/2021. All account regularized by March 2021.             </t>
  </si>
  <si>
    <t xml:space="preserve">Laksamana Builders Sdn Bhd </t>
  </si>
  <si>
    <t xml:space="preserve">2 JT and 1 EWST </t>
  </si>
  <si>
    <t>Renewal AA2021EZ1058 jointly approved by DBB &amp; DH, Real Estate, CR on 25/2/2021.
CMTF-i - 2 MIA (Mar &amp; Apr 2021) 
CL-i is not in excess/overdrawn.
Action plan: 
(1) RA for CMTF under package 2 has been approved and emplaced.
(2) Second RA to request for deferment &amp; reinstatement of RM50K reduction amount on CL-i - in progress. 
(Note :  Reduce amount of RM50K taken place on 1/1/2021)
Security cover : 1.37x (1 unit of shop office)</t>
  </si>
  <si>
    <t>ZANAF TECHNOLOGY SDN BHD</t>
  </si>
  <si>
    <t>28/2/2018
(NSTR TL&lt;2mil)</t>
  </si>
  <si>
    <t>(Latest renewal was done via AA2018WW1019) This account was transferred to BB on 21/12/2017 from SME due to related with existing customer Pembinaan Tajri Sdn Bhd and Orasko Trading Sdn Bhd .BC had reviewed the account under AA2018WW1019 and approved on 28/02/2018 by ECAM subject to :- 
(a) BC is to ensure that the assignment of rental proceeds has been executed. 
(b) Compliance to the revised monitoring framework for Stage 2 (Watchlist a/c). 
(c) Compliance to Bank’s guidelines on submission of financial accounts. Account remain under WL met 1JT (auditors remarks). 
As at to date (02/04/2021) account has 1 MIA due to April 2021 instalment due, which the director will regularise ASAP.  Account is no longer subject to review due to outstanding TL &lt;2Mil. Repayment remain prompt. 
To-date, RA was emplaced on 31/03/2021and borrower to service interest of RM3,660 and RM2,116 from 01/12/2020 to 30/11/2021 and new instalment of RM5,450 and RM3,155 to commence from 01/12/2021 until full settlement.</t>
  </si>
  <si>
    <t>Kinsaresorts Bhd</t>
  </si>
  <si>
    <t>The company is dormant whereby the initial source of repayment is from the director's income.  However, the group in overall is having tight cash flow problem at the moment whereby 2 of the related companies i.e. Kinsanuri Sdn Bhd (NPL) and Kinsabina Sdn Bhd (Impaired) are also currently managed by CRM that caused borrower having difficulty in servicing the instalment.</t>
  </si>
  <si>
    <t>The group is in the midst of disposing one of the property with selling price of about RM30 million and the deal is currently under legal documentation.  Borrower will repay the loan once they receive the sales proceed from their buyer.  TL repayment is currently 1MIA.</t>
  </si>
  <si>
    <t>GIGATECH ENGINEERING SDN BHD</t>
  </si>
  <si>
    <t>SMA due to BRR remains at BRR21 and borrower is under strict monitoring by BC</t>
  </si>
  <si>
    <t xml:space="preserve">Latest renewal via AA2020WW1566 was approved by RHBB and SCM (relief) on 22/11/2020.
Reason for WL/SMA/EWS
As per MFRS 9; 1 EWS1 triggered due to 2 MIA with other FIs. Hence, a/c remains under SMA due to BRR remains at BRR21 and borrower is under strict monitoring by BC.
Conduct of account / Repayment: 
As per OCISS checking dated 28/10/2020, conduct of account is unsatisfactory with excess in OD. As per EA-BB report dated 01/11/2020, days in excess of OD stood at 32 days and 61 days as at 30/11/2020 if excess is not regularized yet. The excess of OD has regularized as to-date. 
RA:
- RA was approved by DCA and SCM on 13/08/2020 via CM2020WW1155 and empalced on 30/11/2020as below:- 
a. Deferment of half-yearly reduction for 3 months (advised basis) with reduction to commence on 01/01/2021 and for another 3 months (unadvised basis) at the discretion of RHBB. 
b. The activation for another 3 months deferment on reduction has approved by RHBB on 02/02/2021. 
</t>
  </si>
  <si>
    <t>Danau Mesra SB
(Managed by EASe Team)</t>
  </si>
  <si>
    <t>- Event Trigger - Going concern on the capital deficiency &amp; current liabilities which is more than the current assets.
- Time Trigger.</t>
  </si>
  <si>
    <t>Latest Updates : -
Review submitted under FCM2021SY1013. Borrower is under 1st RA - Package 2. Pending emplacement. 
Status of Account : -
3 MIA Jan,Feb &amp; Mar '21. To be zerorised upon emplacement of RA.</t>
  </si>
  <si>
    <t>Bagus Marketing Sdn Bhd (LWS/Vin] 562106-656822/ 562016-219482</t>
  </si>
  <si>
    <t>Per MFRS 9 checklist, this account hit 1 JT as follow: i. JT 5 - Qualified auditors report/Auditors' remark that questions solvency/going concern. Hence, it is categorized under Watchlist. However, this account is existing Performing-SMA account as imposed by Management.</t>
  </si>
  <si>
    <t xml:space="preserve">Renewal 2020VY1373 was approved 21/12/2020.  Next review in June 2021. Account subject to half yearly review and maintain under SMA. The account is currently under exit program where both Cashline-i are under quarterly reduction of RM10.0K wef 1/6/2019. In previous AA2020VY1176, Management had imposed higher quarterly reduction of RM20K for each Cashline-i 1 and 2 w.e.f. 01/03/2021. Account in satisfactory conducted. Close down of outlets.  BC is monitoring the account closely.
Account is within limit.                                                                                            </t>
  </si>
  <si>
    <t>Mctronic Industries Sdn bhd</t>
  </si>
  <si>
    <t>TT2</t>
  </si>
  <si>
    <t>1. SMA due to R&amp;R with HSBC.
2. CL-i is under half-yearly reduction and has been revised higher to RM75Kper latest renewal AA approved on 25/8/2020. Next reduction is on 1/1/2021. BC has raised FCM to request  to reduce the half-yearly reduction of RM78K to RM58K has been approved by JAL on 7/1/2021. 
3. BC is close monitoring the account.
4. Latest renewal AA approved by managemnt subjuct to:
a) BC to assess the new business secured by borrower or its subsidiary on the expected increase in sales, pre-tax profits margin and vendor, details contract (if any). 
b) In the next review, borrower to submit all the latest trade debtors/ creditors ageing list, bank statement.
Payment of RM10,400-00 paid by customer on 17/3/2021.
As at 5/4/2021, account excess of RM5,108-53 due to month end interest. BC is monitoring the account.</t>
  </si>
  <si>
    <t>Aidil Colour Sdn Bhd (Fiza/Vin)
BG - 200 - 120k</t>
  </si>
  <si>
    <t xml:space="preserve">Per MFRS 9 checklist, customer hit the followings: . RT - Rating deteriorated to BRR 16 from BRR 12 (TL origination rating)
ii. ET 4(b) - Non-submission of Audited Report
iii. ET 5 - Breach of covenant i.e. non-compliance of condition "TNW to be maintained at RM1.5M"
Hence, the account is triggered as Impaired-Performing. Nonetheless, the outstanding is less than RM1.0M and no time triggered.
Hence, Request to mitigate the account from Impaired to EWS is included in this AA2020VY1360.
</t>
  </si>
  <si>
    <t xml:space="preserve">Renewal AA621062020VY1360 was approved on 04/01/2021. Next review date in July 2021.  Request to mitigate Account from Impaired to EWS was declined.    Account hit 3JTs hence to be classified as SMA  - Non Submission since FYE 2018 &amp; half-yearly review to remain.  
</t>
  </si>
  <si>
    <t>Seng Enterprise Seafood Supplier (1986) Sb</t>
  </si>
  <si>
    <t>Pending emplacement of 2nd RA due to CGC consent and expected to emplace by 15/4/2021</t>
  </si>
  <si>
    <t>OREGENE BIOTECHNOLOGY SDN BHD
(Transferred to BDT SNS - 31.03.2021)</t>
  </si>
  <si>
    <t>JT 1-Time Triggered and JT 5- breach of covenants
(Specifically imposed)</t>
  </si>
  <si>
    <t xml:space="preserve">a) Reason for SMA (AA2021WW1085): Specifically imposed under AA2020WW1405
b) Date mitigated: N/A
c) Date mitigation approved: N/A
d) Reason for mitigation approve/decline/pending: N/A
e) Conduct of Account (Date conducted: 25/03/2021): OD excess by RM18,426-16 (Regularised on 30/03/2021)
f)  RA:  N/A
g) RA Condition: N/A
</t>
  </si>
  <si>
    <t>BATTLEFRONT MINIATURES MALAYSIA SDN BHD</t>
  </si>
  <si>
    <t xml:space="preserve">Base on AA2021VZ1028 approved on 2/3/2021, account triggered under 3JT &amp; 1EWS due to high OD utilization and a/c under  high risk (BRR18),. Hence a/c park under SMA due to:  
1) Rating triggered JT 2  – BRR drop from 12 to 18.
2) JT5 – Auditor remark on going concern. 
3) JT 6 – Breach in financial covenant.
4) EWS2 – Migration from moderate risk to high risk. 
5) Account under 1/2 yearly review 
6) Account under half yearly reduction of RM50k wef  1/10/2021. </t>
  </si>
  <si>
    <t>Nadira Shoppe (M) Sdn. Bhd. (NOB : Trader of pharmaceutical products, cosmetics, handicraft and general trading) [2021JU1065) Branch : Melaka Main</t>
  </si>
  <si>
    <t xml:space="preserve">Customer was tagged as SMA due to a) Auditor remarks under going concern as the company i.e. the company incurred net loss of RM261, 880 during the year ended 31/5/2019 and the company recorded accumulated losses of RM456,655, the company reported a capital deficiency of RM256,655 and b) Under time triggered: RA for extension of repayment tenor for Term Financing (TF-i) from existing 7 years to 10 years 4 months with effect from 1/10/2020 and to reduce the pricing to IBBLR +2.5% has been approved on 19/08/2020. with the monthly instalment revised at RM11,650.00. This borrower is subject to review in 6 month times after this approval. To remain under SMA under  improvement in repayment track record. 2nd RA - CM2021JU1016 raised to allow 6 months (inclusive 6 months unadvised) moratorium commencing from November 2020 to April 2021 to settle profit past due first and principal is to be capitalised.. Thereafter 62 equal monthly instalments of RM11,050.00 is to commence from 1-6-2021. Prior to emplacement of RA profit past due (November 2020 to January 2021) of RM8,048.98 to be settled. SLO dated 08-02-2021 accepted. CGC's consent received. Profit payment only pending for January 2021 of RM2,706.56. </t>
  </si>
  <si>
    <t xml:space="preserve">MULIA CEMERLANG SDN BHD </t>
  </si>
  <si>
    <t>Mitigated from Impaired - Performing to SMA
(EA-BB 
level 1 (2MIA)</t>
  </si>
  <si>
    <t>1. IA Checklist – Hit 4 Triggers during last renewal via AA2021WW1080 as follows hence Impaired - Performing:
JT Details
Time Trigger TL account in 1 MIA as at 25.2.2021
Rating Trigger Rating dropped by 4 notches to BRR19 from origination rating BRR15
JT4 Non-submission of latest Audited A/C
JT5 Auditor’s remark that questions solvency/going concern
Request to mitigate Account to SMA was assessed as above.  Per BC the account is not under individual IA since the exposure is less than RM5 mil hence DCF is not required.  Account to be classified under SMA.
To date (02/04/2021), conduct of account is unsatisfactory with 2 MIA on TL account.
RA via CM2020WW1313 was emplaced on 01/03/2021: To service interest from 01/01/2021 to 31/12/2021 of RM1,770, new instalment of RM3,350 to commence on 01/01/2022 until full settlement.</t>
  </si>
  <si>
    <t>DATACASH ENTERPRISE SDN BHD</t>
  </si>
  <si>
    <t xml:space="preserve">Per OCISS checking, as at 1-4-2021, OD account in excess of RM30,380.11.
Account in excess due to quarterly OD Limit Reduction of RM20K on 1/2/2021 and month end interest.     
RA Scan had approved on 27-1-2021, the reduction limit will reinstate customer has to pay the remain excess due to interest charge and quarterly reduction RM20K chnage to monthly reduction of RM3,400.                                                                                                                                                                              </t>
  </si>
  <si>
    <t xml:space="preserve">Account was classified as SMA account previously due to account hit time triggered. However, there is no time triggered in this review and BRR rating improved from 21 to 17. Our OD was under excess due to reduction program in February 2021, however as RA Scan had approved on 27-1-2021, the reduction limit will reinstate but customer has to pay the remain excess due to interest charge.
Account hit EWS 4 - Breach of covenant. Customer is not able to comply with the condition imposed in AA 2020PY1212 &amp; 1211 which to accelerate the exit program as been granted RA &amp; BC request for waiver of condition via AA 2021PY1032. However, BC still classified account under SMA due to high risk customer &amp; unsatisfactory conduct of account.
                                                                                                                                                                                                                                                                      Renewal of existing facilities have been jointly approved by BC Head &amp; HOC on 18-2-2021 as per condition below:-  
1. BB to pressure borrower to update all arrears for MBSB.
2. BC to explore the strategic account planning to accelerate the exit program is to remain.
</t>
  </si>
  <si>
    <t>MEMORY BREAD SDN BHD</t>
  </si>
  <si>
    <t xml:space="preserve">Previuosly WL Account 
MFRS 9 - Non Triggered (SMA)
JT 1 - Time triggered. As per CCRIS checking on 3-2-2021, customer is having 2x MIA in both term loans with us.
JT 2 - Rating Triggered. As the BRR Rating deteriorated from 12 (Origination Rating) to 21 (Current Rating) due to high OD utilisation &amp; unsatisfactory conduct of account for related parties &amp; borrower.
EWS 5 - Breach of covenants. Due to non-compliance of condition imposed in AA 20PY1212 &amp; 1213, "To accelerate exit Program", custoimer breach the covenants. 
Per OCISS checking, as at 2-3-2021, Both TLs account (402072-114802) &amp; 402072-114768) with 3 months MIAs.                                                                                                                                                                                      </t>
  </si>
  <si>
    <t xml:space="preserve">Existing Watch List Account
Half yearly review of February 2021. MFRS9 - Non-Triggered (SMA)
                                                                                                                                                                                                                                                                      Renewal of existing facilities have been jointly approved by BC Head &amp; HOC on 18-2-2021 as per condition below:-  
1. BB to pressure borrower to update all arrears for MBSB.
2. BC to explore the strategic account planning to accelerate the exit program is to remain.
3. To highlight in REAC for discussion / deliberation on the exit program.
Per OCISS checking, as at 1-4-2021, Both TLs account (402072-114802) &amp; 402072-114768) with 3 months MIAs.   </t>
  </si>
  <si>
    <t>Transocean Logistics SB</t>
  </si>
  <si>
    <t>Dormant (MCP17)</t>
  </si>
  <si>
    <t>Credite on 1/4/2021 of RM26,000-00. Called customer to activate the withdrawal</t>
  </si>
  <si>
    <t>Tangkas Properties Sdn Bhd  (Calssify under impaired PL)</t>
  </si>
  <si>
    <t>TL was in arrears in April, May, June and July 2019.</t>
  </si>
  <si>
    <t xml:space="preserve">To maintain under SMA. Proceeds from disposal of property RM3.655M was received on 18/12/2020 in customer's operating account. On 21/12/2020 the proceeds has been utilised to settle the TL account and OD excesses. Hence only OD remaining ar RM1.14M. Another unit has been sold and loans granted by Ambank. Will fully settled upon disbursement. </t>
  </si>
  <si>
    <t>NAZA KIA MALAYSIA SDN BHD</t>
  </si>
  <si>
    <t>1. RA approved to term out the OTB to be repaid in 12 months                
2. Pending advise for release after stamping for the supplemental FA &amp; submission of 140units of cars document to be keyed in our Auto Finance system.
3. slow sales , hence existing O/S BA need to term up for 12 mths payment to exit from this acct.
4. RA was approved &amp; to trim out the o/s after knock from the marginal deposit.
5. Latest AA reviewed and approved on 1-4-21, Rating 20 G. Moved from WL to SMA due to TT.</t>
  </si>
  <si>
    <t>Listing Of Business Banking EWS Customers @ March 2021</t>
  </si>
  <si>
    <t>EWS Criteria 
Based on New FRS9 impairment classification checklist i.e EWS1 to EWS6</t>
  </si>
  <si>
    <t>EWS Classification Date</t>
  </si>
  <si>
    <t>Mitigated From WL/SMA (If any)</t>
  </si>
  <si>
    <t>Mitigation Approval Date</t>
  </si>
  <si>
    <t>Chances move to WL or SMA</t>
  </si>
  <si>
    <r>
      <t xml:space="preserve">For Borrowers with </t>
    </r>
    <r>
      <rPr>
        <b/>
        <u/>
        <sz val="9"/>
        <rFont val="Trebuchet MS"/>
        <family val="2"/>
      </rPr>
      <t>Approved Limit  RM5.0m &amp; above</t>
    </r>
    <r>
      <rPr>
        <b/>
        <sz val="9"/>
        <rFont val="Trebuchet MS"/>
        <family val="2"/>
      </rPr>
      <t xml:space="preserve">
Hit any of the INDICATORS (please type '1')</t>
    </r>
  </si>
  <si>
    <t>Feb Classification</t>
  </si>
  <si>
    <t>Med</t>
  </si>
  <si>
    <t xml:space="preserve">Day past due (DPD) ≥ 7 days </t>
  </si>
  <si>
    <t xml:space="preserve">Average monthly OD/ Trade utilization of ≥ 80% over the last 6 months  </t>
  </si>
  <si>
    <t xml:space="preserve">≤ 3 months remaining for submission of Financial Statement </t>
  </si>
  <si>
    <t>≤ 1 month remaining until maturity of quarterly/ half yearly/ yearly reduction/ instalment</t>
  </si>
  <si>
    <t>TE/TF ≥ 2x within 1 month or ≥ 3x within 6 months</t>
  </si>
  <si>
    <t>UCSI Education SB</t>
  </si>
  <si>
    <t>Based on update from solicitor, a settlement has been reached by the two parties. The consent order has been recorded in the court of appeal on 9/6/2020. The consent order also has been sealed.</t>
  </si>
  <si>
    <t>Enso Development SB</t>
  </si>
  <si>
    <t>Latest yearly review has been approved on 7/4/2020. Maintain under EWS.</t>
  </si>
  <si>
    <t>Beverly WM Sdn Bhd</t>
  </si>
  <si>
    <t>EWS6</t>
  </si>
  <si>
    <t>Renewal/review of banking facilities has been approved on 7/4/2020. Conduct of account is satisfactory. 
As at 31/1/21, sales achievement is 100% with 438 SPA signed (B/E sales of 92.60%) with completion stage of 100% (VP on 7/2/2020) for Plot 1-Lexa Residence. Sales achievement is 100% with 386 unit SPA signed (B/E sales of 90.39%) with piling 100% completed and site progress 99% completed for Plot 2-Fera Residence. 
For Plot 3 (Henna Residence) with piling 100% completed. Site progress 28.72%. Sales achievement is 99% with 649 SPA signed.</t>
  </si>
  <si>
    <t>BCM Electronics Corporation SB</t>
  </si>
  <si>
    <t>Additional &amp; renewal request approved on Feb21. Account mitigated to EWS.</t>
  </si>
  <si>
    <t>WL2EWS</t>
  </si>
  <si>
    <t xml:space="preserve">I Homes Properties Sdn Bhd </t>
  </si>
  <si>
    <t xml:space="preserve">BDT PKP (PG BC) </t>
  </si>
  <si>
    <t xml:space="preserve">Mitigated to Ews </t>
  </si>
  <si>
    <t xml:space="preserve">1.Maintain </t>
  </si>
  <si>
    <t>Account calssified to EWS as per AA2020PW1376 approved on 6/1/2021. Satisfactory conduct of account.</t>
  </si>
  <si>
    <t>New EWS</t>
  </si>
  <si>
    <t>Suez Domain SB</t>
  </si>
  <si>
    <t>QUALITY AVENUE SDN BHD
- 110562020QX1166
- CM2021QX1006 (MN)</t>
  </si>
  <si>
    <t xml:space="preserve">Met JT2 (rating triggered) and JT5 (going concern)
FCM2021QX1006: BRR 9 dropped to BRR 14 mainly due to CRRS enhancement on large corporate scorecard in July 2020. CG rating dropped to 13 from 6 while borrower’s raw BRR dropped to 16 from 12 during last review respectively.
JT5 - Qualified auditor’s report/Auditor’s remark that questions solvency/going concern where the auditor in AFS 2019 draw attention on net loss incurred of RM11.6M (company) and RM12.5M (group) &amp; CL &gt; CA by RM64.8M.
</t>
  </si>
  <si>
    <t xml:space="preserve">Request for mitigation of WL account to EWS had been approved subject to higher subordination of advances from RM45m to RM55m. </t>
  </si>
  <si>
    <t>Miri Housing Properties Sdn Bhd
511010-577327
411010-826060
411010-826568
411010-826753
411010-829971</t>
  </si>
  <si>
    <t>ET5 - Breach of financial covenants [Borrower shall not incur additional borrowing during the tenure of the credit facilities without the prior written consent of the bank].</t>
  </si>
  <si>
    <t>3/7/2019
(AA 2019QY1109)</t>
  </si>
  <si>
    <t>11/06/2020
(AA 2020QY1141)</t>
  </si>
  <si>
    <t xml:space="preserve">RA is approved (JAL by Head CFS &amp; GCCO) and emplaced on 7/10/2020:
1)
2) To allow immediate implementation and emplacement of the RA for TL1, TL2 &amp; TL3 pending full completion of legal documentation (if any) provided the LO for the RA has been duly accepted by customer. 
As at 05/04/2021:
OD operated within approved limit with average utilisation for the past 6 months of 88.45%.
TL1 of RM44,450,000 (TL 826060) - Apr 2021 servicing of nterest paid.   
TL2 of RM35,000,000 (TL 826568) - Apr 2021 servicng of interest paid. 
TL3 of RM12,000,000 (TL 826753) - Apr 2021 servicing of interest paid.  
TL4 of RM40,000,000 (TL 829971) - Apr 2021 instalment of RM10,000 and Mar 2021 interest of RM240,887-14 paid.
Renewal of AA 2020QY1141 approved on 11/06/2020 with declassification of account from WL to EWS. </t>
  </si>
  <si>
    <t>MKN HOLDINGS SDN BHD</t>
  </si>
  <si>
    <t>a) Reason for EWS (AA2020WW1408): Specifically imposed
b) Date mitigated: N/A
c) Date mitigation approved: N/A
d) Reason for mitigation approve: high expiry of existing tenancies resulting in insufficient rental income to meet total financial commitments.
e) Conduct of Account (Date conducted: 26/03/2021): Satisfactory
f)  RA:  N/A
g) RA Condition: N/A</t>
  </si>
  <si>
    <t>TARGETLANE (M) SDN BHD</t>
  </si>
  <si>
    <t>1 Banking relationship had been established with the Group for more than 7 years – TSB (6 yrs), PSB (1 yr) &amp; MSB (7 yrs)
2 Established business for 26 years (TSB), PSB (23 yrs), MSB (23 years) and the group had completed total projects worth 
  more than RM2b.
3 Adequate security arrangement at 1.67x (TSB), 0.7x (PSB) and 18.18x (MSB) respectively
4 Strong KYC on the group and strong key sponsor with reported personal networth of RM6.3b
5. Latest Renewal AA2020HV1329</t>
  </si>
  <si>
    <t>THE ONE ACADEMY OF COMMUNICATION DESIGN SB</t>
  </si>
  <si>
    <t>BD TEAM 3 - SUBANG BC</t>
  </si>
  <si>
    <t xml:space="preserve">1) Satisfactory conduct of account with no adverse findings thus far, as per latest Ociss checking.
2) Prompt repayment of CMTF-i2 with us.
3) TOA has established in the market for more than 20 years, and their competitive advantage to maintain and ensure the education provided is up-to-date in the industry.
</t>
  </si>
  <si>
    <t>88XXX</t>
  </si>
  <si>
    <t>Koperasi MCIS Bhd</t>
  </si>
  <si>
    <t>EWS 7</t>
  </si>
  <si>
    <t>Facilities have been reviewed with additional granted under AA2020VW1117 approved by HCFS and GCCO on 25/08/2020. Account is mitigated from Watchlist to EWS.</t>
  </si>
  <si>
    <t xml:space="preserve">KL Teh Land &amp; Development Sdn Bhd </t>
  </si>
  <si>
    <t>Renewal AA2020HE1206 jointly approved DSI, BB &amp; DHRE on 29/12/2020.
Account to be placed under EWS for close monitoring:-
Account under RA and increasing repayment risk and security risk.
i)  Breach of the existing financial covenant - no further advances to directors/related companies.  Higher pricing of 0.50bps to be impose in the event further advances to related parties and/or dividend payment from AFS 31/7/2020 and onwards - to be  complied
CMTF-i 1 458305210045 up to date
CMTF-i 2 458305210022 up to date
CL-i 558051326619 up to date
Action Plan 
i) Management has approved to surrendered value of the insurance policy to be placed as DSRA to cover the finance cost. The DSRA account shall be replenished as and when there is available fund in HDA account. 
ii)  To maintain the account 
iii) Close monitoring on the account</t>
  </si>
  <si>
    <t>Guppy Plastic Industries (Penang) SB</t>
  </si>
  <si>
    <t>Breach of covenant (negative variance for turnover, pretex profit, TNW &lt; 10% for AFS 31/12/19)</t>
  </si>
  <si>
    <t xml:space="preserve">BC to mitigate account from WL to normal but GCC approved to put under EWS on 3/9/20. To accept negative &gt; 10% TNW per AFS 2019. </t>
  </si>
  <si>
    <t>Envico Enterprises Sdn Bhd (NEW)</t>
  </si>
  <si>
    <t>AaA2021WY1036 approved by MDBB &amp; HCA on 9/3/2021, account to be mitigated to EWS</t>
  </si>
  <si>
    <t>TEOW SOON HUAT GROUP</t>
  </si>
  <si>
    <t>TENGAH RESORT SDN BHD</t>
  </si>
  <si>
    <t>16 - BC-Alor Setar</t>
  </si>
  <si>
    <t>DCA &amp; Head, Group RE</t>
  </si>
  <si>
    <t>Previously account is under Normal.
MFRS 9 (Non-Triggered) - WL
Hits rating triggered due to deteriorated rating from 8 to 15. Raw BRR deteriorated to 16 from 11 due to negative industry outlook for hotel industry. Sensitivity rating done using the old financial statement stood at 15 using negative industry outlook. Last rating is having support from LSHV of 8 which is actually should be done using Group Level account which stood at 15. Hence final BRR is due to supporter rating 15.
BC request to declassify the account from WL to Normal via AA No.2020PY1289. However, renewal jointly approved by DCA &amp; Head, Group RE on 8/12/20 subject to:-
- Mitigation to EWS instead in view of challenging hotel industry due to Covid-19 pandemic &amp; to monitor this account closely &amp; to keep in touch with borrower on regular basis (at least quarterly) on its business activities progress and business plan &amp; strategies.</t>
  </si>
  <si>
    <t>IMS DEVELOPMENT SDN BHD</t>
  </si>
  <si>
    <t>Mitigated from WL to EWS</t>
  </si>
  <si>
    <t>a) Reason for EWS (AA2021WW1225): Mitigated from WL
b) Date mitigated: 06/03/2021
c) Date mitigation approved: (pending approval)
d) Reason for mitigation pending approve: WL given auditor’s remark that questions going concern. Request for declassification to normal but we are more comfortable to mitigate to EWS given concern on rental sustainability and short tenancy 2/3 years versus 20 years.  Hence, to place the account under EWS instead of normal. 
e) Conduct of Account (Date conducted: 26/03/2021): Satisfactory
f)  RA:  N/A
g) RA Condition: N/A</t>
  </si>
  <si>
    <t>ACE CREDIT</t>
  </si>
  <si>
    <t>Ace Corporation (M) Sdn Bhd</t>
  </si>
  <si>
    <t>Last renewal was approved on 03/09/2020 (2020WZ1275). Account reclassified to EWS due to going concern remarks by Auditor.</t>
  </si>
  <si>
    <t>Top Home Builder Development Sdn Bhd</t>
  </si>
  <si>
    <t>Top Home Builder Development Sdn Bhd ("THBD") is helming by Datuk Wong Soon Fatt and his sister. The Bank is currently financing 5 pieces of THBD's vacant land located in Semenyih and CMTF-i for purchase of office unit in "Symphony Tower". The conduct of TBD's existing facilities are satisfactory and repayment is prompt.
Renewal via AA2020HW1159 approved. 
Residensi Damai - 100% sales 
Residensi Permai - 100% sales 
Residensi Aman - 100% sales 
Mutiara Residensi - 78% SPA signed, 100% booking</t>
  </si>
  <si>
    <t>Mega Project Development Sdn Bhd
411122-307704</t>
  </si>
  <si>
    <t>Met 1 JT - (AA 2020QY1400)
Part B, Item 2 - Internal credit rating deteriorate from BRR 12 to 16 mainly due to the revised support matrix and deterioration in supporters' rating over the years.</t>
  </si>
  <si>
    <t>05/02/2021
(AA 2020QY1400)</t>
  </si>
  <si>
    <t xml:space="preserve">As at 05/04/2021 : Apr 2021 instalment paid.  
Renewal AA 2020QY1400 approved on 05/02/2021 with request to mitigate account from WL to EWS is supported. </t>
  </si>
  <si>
    <t>251XX</t>
  </si>
  <si>
    <t>SKB SHUTTERS MANUFACTURING SDN BHD</t>
  </si>
  <si>
    <t>EWS7</t>
  </si>
  <si>
    <t>Mitigated From WL</t>
  </si>
  <si>
    <t xml:space="preserve">Base on AA2021VZ1083 &amp; 2021VZ1084, a/c hit under 2JT i.e
Rating deteriorated from BRR 8 to 12 due to weakened financials throughout the financial year and Amount due from related company. BC has mitigated the account to Normal but mgmt approved under EWS.
[2] Account satisfactory conducted. </t>
  </si>
  <si>
    <t>Ta Win Industries (M) Sdn. Bhd. (NOB: Manufacturer of copper rods, wire and flakes) (2020JU1354) BRR : 10. Branch : Melaka Main</t>
  </si>
  <si>
    <t xml:space="preserve">EWS 7 - Borrower was initially classified under WL, RT -  Deterioration in internal credit rating to 10 (2019JU1354; 27-10-2020)  from 7 (2019JU1363; 25-10-2019) due to the change in parameter in CRRS (effective 17 July 2020)  for Malaysia Large corporates scorecard, which will result in rating deterioration ranging from 3 to 5 notches.. Request to reclassified to EWS 7 instead of WL. </t>
  </si>
  <si>
    <t>MCO questionnaire done, no RA required. (AA was reviewed based on management account 30/06/2019)</t>
  </si>
  <si>
    <t>Ngu Ting Sii Group of Companies</t>
  </si>
  <si>
    <t>Emart Realty (Riam) Sdn Bhd
511261-583013
411261-200005
411261-200125</t>
  </si>
  <si>
    <t>No JT per FRS 1Q 2021
(Account specificially imposed as EWS under Property Stress Test)</t>
  </si>
  <si>
    <t>12/08/2020
(AA 2020QY1200)</t>
  </si>
  <si>
    <t>Renewal AA 2020QY1200 with request to mitigate the account from WL to EWS was approved on 12/08/2020 jointly by Director Credit Approval &amp; Senior Credit Manager.
Apr 2021 instalment for both TLs paid up to date.
Average OD utilisation for the past 6 months is 12.26%.</t>
  </si>
  <si>
    <t>TSK Hardware Sdn Bhd</t>
  </si>
  <si>
    <t>Met JT2a , rating dropped by 2 notches to 11 due to technical error. Existing pricing to remain.</t>
  </si>
  <si>
    <t>Group review approved on 22/07/2019 by DCA and SCM subject to submission of Audited a/c FYE 2018  latest by 30/9/2019,  existing pricing  to be maintained  as per status quo, waiver of half yearly review and account declassified from WL to EWS. 
Recent group review approved on 20/07/2020.  FCM to address on non-submission of Financial Statement has been approved up till 31/12/2020. FYE 31/12/2019 received on 10/11/2020. Re-rating done via CM No.2020HJ1179 and 2020HJ1180 approved on 25/01/2021 subject to pricing to be increased if RRWA below threshold in next review.</t>
  </si>
  <si>
    <t>Tropical Consolidated Cororation Sdn Bhd</t>
  </si>
  <si>
    <t xml:space="preserve">Rating drop from 8 to 11 </t>
  </si>
  <si>
    <t>11/111/2020</t>
  </si>
  <si>
    <t xml:space="preserve">Account declasify to EWS per renewal AA2020HP1114 approved on  11/11/2020 </t>
  </si>
  <si>
    <t>Bee Lian Plastic Industries Bhd</t>
  </si>
  <si>
    <t>RT
Rating dropped from BRR 7 to 11.</t>
  </si>
  <si>
    <t>Well conducted of account.
Annual Review and declassified a/c from WL to EWS approved by MDBB &amp; HA on 08/01/2021  via AA No.2020HJ1146 and 1147.</t>
  </si>
  <si>
    <t xml:space="preserve">Per MFRS 9, Q4 2020 assessment, moved from Normal to EWS @ 30/11/2020 </t>
  </si>
  <si>
    <t>Jesselton Properties Sdn Bhd</t>
  </si>
  <si>
    <t xml:space="preserve">A/c was tagged WL due to adverse remarks by auditor that question the going concern of the company due to its net loss of RM8.06 million and total liabilities exceeded its current assets by RM14.6 million per FYE3/19.  The request to mitigate the a/c from WL to EWS was approved on 24/11/2020.  </t>
  </si>
  <si>
    <t>Per approved renewal AA2020HS1089: - a) To allow deferment of redemption collection up to 3rd progress claim only (i.e. up to 35% of purchase price) and to commence from 4th progress claim onwards.  b) Submission of updated work progress report to take into account the impact brought about by the MCO latest by 31/12/2020 – Received.  c) Submission of the work progress report and sales performance report for the project on monthly basis for close monitoring of the project – Received.  d) Submission of audited a/c of borrower and CG within the allowable grace period of 12 months as per guideline - Received.  Conduct of a/c satisfactory.</t>
  </si>
  <si>
    <t>JK Ji Seng Sdn Bhd</t>
  </si>
  <si>
    <t>Kuantan</t>
  </si>
  <si>
    <t>1.Maintain</t>
  </si>
  <si>
    <t xml:space="preserve">Account classified under WL due to :
RT-deteriorated in BRR rating from 6 to 12 due to change in score card for large corporate.
On 3/9/2020 Mgt approved to mitigate acccount from WL to EWS.
</t>
  </si>
  <si>
    <t>Lotus Group</t>
  </si>
  <si>
    <t>THE LOTUS PROPERTIES (M) SDN BHD</t>
  </si>
  <si>
    <t>1. MFRS9 IA :  No JT detected. Nevertheless, propose to place both borrowers under EWS for closer monitoring in view of concerns over their business operations / income sustainability.
Proposed RA 2  has been approved in RA scan 24/03/2021 and pending to put up together via renewal in Apr 2021.</t>
  </si>
  <si>
    <t>Seberang Flour Mill Sdn. Bhd.</t>
  </si>
  <si>
    <t>BDT P/K/ P (Prai BC)</t>
  </si>
  <si>
    <t xml:space="preserve">GCM imposed </t>
  </si>
  <si>
    <t>Satisfactory conduct of account. Account classify under EWS. Renewal approved on 1/6/2020</t>
  </si>
  <si>
    <t>EMUM GROUP</t>
  </si>
  <si>
    <t>EMUM CAPITAL SDN BHD</t>
  </si>
  <si>
    <t>DCA &amp; SCM</t>
  </si>
  <si>
    <t>MFRS9 (Non-Triggered) - WL
JT(2) - Rating triggered with rating deteriorated by 4 notches from BRR 7 (previous rating - low risk) to BRR 11 (current rating - medium risk).
Mitigation of account from WL to Normal via Renewal AA No: 2021PY1043. However, renewal AA joinly approved by DCA &amp; SCM on 29-3-2021 subject to :
- Mitigation of account from WL to EWS only instead of Normal backed by satisfactory conduct of account.</t>
  </si>
  <si>
    <t>ENVICTUS GROUP</t>
  </si>
  <si>
    <t>GOURMESSA SDN BHD</t>
  </si>
  <si>
    <t>Considering the borrowers’ latest financial well-being and the prevailing subdued economic condition that exacerbated by the negative impact from Covid-19 pandemic that high likely to adversely impact their repayment capabilities, recommend to place under EWS. RA Accepted 30-9-2020. RA emplaced on 6/10/20.
Proposed RA 2  has been approved in RA scan 24/03/2021 and pending to put up together via renewal in Apr 2021.</t>
  </si>
  <si>
    <t>Unimekar Group</t>
  </si>
  <si>
    <t>Unimekar Sdn Bhd</t>
  </si>
  <si>
    <t xml:space="preserve">Latest Updates:-
Reviewed under AA2020SY1235. Approval on 10/12/20.
Status of Account:-
Conduct of a/c is satisfactory. </t>
  </si>
  <si>
    <t>CROWN WORLDWIDE GROUP</t>
  </si>
  <si>
    <t>ABITRADE SDN BHD</t>
  </si>
  <si>
    <t>BD TEAM 3 - PETALING JAYA BC</t>
  </si>
  <si>
    <t>1. Renewal of existing facilities totalling RM 34.5 mil with no change in the existing terms &amp; conditions.
2. The facilities granted to ASB was to part-finance the purchase / construction of warehouse for business of the relocation / record management business of the Group. 
3. ASB is also our long existing problem free customer with no adverse record so far.</t>
  </si>
  <si>
    <t xml:space="preserve">NOBLEMEN HOLDING SDN BHD  </t>
  </si>
  <si>
    <t>a) Reason for EWS (AA2020WW1600): Mitigated from WL
b) Date mitigated (CM2020WW1248): 04/12/2020
c) Date mitigation approved: 14/12/2020
d) Reason for mitigation approve: Concerns on weak economic environment and Negative property rating per 4Q i-Research. 
e) Conduct of Account (Date conducted: 26/03/2021): Satisfactory
f)  RA:  N/A
g) RA Condition: N/A</t>
  </si>
  <si>
    <t>Yayasan Pahang</t>
  </si>
  <si>
    <t xml:space="preserve">YP Hevea Sdn Bhd </t>
  </si>
  <si>
    <t xml:space="preserve">Hunter Team PKT </t>
  </si>
  <si>
    <t xml:space="preserve">Account classified under EWS due to 3MIA under HP with other bank. However, all the arrears has been regularised accordingly. 
R&amp;R has been approved on 20/01/2021 &amp; pending emplacement by CAC. </t>
  </si>
  <si>
    <t>Power Majestic Sdn Bhd
A/C 511038-627567
BF/OD2 RM18.1m
BF/OD3 RM20m
BG RM0.5m
A/C 411038-840504
TL RM13.718m</t>
  </si>
  <si>
    <t>BRR deterioated from 8 (origination rating) to 15 &amp; breach in financial covenant.
(WL mitigated to EWS).</t>
  </si>
  <si>
    <t xml:space="preserve">1. Development Progress - P1 (as at Sept. No latest update)
a. Industrial @ 97.68% (remain).
b. Residential @ 96.33% (remain).  
2. Sales Status (up to booking):-
- Total Sales value for 99 units of Ind &amp; Res is RM70.96M as per following breakdown:-
a. Industrial - 44.8% (13/29) @ RM23.54M [9 big (RM18.19M); 4 std (RM5.352M)].
b. Residential -100% (84/84) @  RM43.34M [22 corner; 62 Intermediate]
3. Redemption Status (1stly to settled BL/OD and thereafter BL/TL - TL of RM20mil and BF/OD1&amp;2 of RM40Mil fully released) 
a. Redemption received to date = RM21.9M (+1.7M) 
b. Expected redemption sum = RM26.85M [based on sales achievement]
c. Expected redemption sum = RM22.65M [based on 89 Letter of Disclaimer Issued i.e.7 Industrial (big@RM750); 20 Residential (corner@RM250k) &amp; 62 Residential (Int@RM200k].
(Kindly refer to attchement for details)
4. Outstanding Limit 
a. BL/OD1 of RM20M has been settled. 
b. BL/OD2 of RM18.1M due on 15/11/2021 (exclude unadvised 6 months).  Conduct of BL/OD1&amp;2 has been satisfactory so far.
c. TL paid down to RM13.71M with prompt payment.
5. Phase 2 residential
Launched on Sept 2020, comprises of 86 units of residential (DSTH) with GDV of RM47.63Mil. Reportedly, fully booked. BC is in the midst of reviewing the account and working out on redemption amount. Suspension of OD3 is proposed to be uplifted.
Head RSME on 14.08.20 approved inclusion of residential Ph2 phase into the existing EF line of RM80M subject to lower MOA at 80%
</t>
  </si>
  <si>
    <t>METROD (MALAYSIA) SDN. BHD.</t>
  </si>
  <si>
    <t>Review conducted via 2020HV1218 &amp; Acct new  EWS.</t>
  </si>
  <si>
    <t>TOP SPEED HOLDING SDN BHD</t>
  </si>
  <si>
    <t>NL</t>
  </si>
  <si>
    <t>As per AA2020VX1164, 1. IA Checklist -  Per BC no JT hit.  But hit 1 EWS trigger due to non-compliance with condition imposed i.e. to obtain JSG from the new Director namely Tan Heng Jia.  Account is to be classified as EWS. RA emplaced in Nov 2020, &amp; customer looking for step up repayment</t>
  </si>
  <si>
    <t>Meriah Industries Sdn Bhd</t>
  </si>
  <si>
    <t>Did not meet any JT but classified under EWS due to request for RA</t>
  </si>
  <si>
    <t>TL2 of RM12.0 Mil fully released on 04/09/2019. OD of RM5.0mil is full released on 05/11/2019. 
Group review and  R&amp;R approved on 03/09/2020, a/c to be classified under EWS due to RA.
RA emplaced on 25/09/2020</t>
  </si>
  <si>
    <t>From WL to EWS @ October 2020</t>
  </si>
  <si>
    <t>Accupro Group</t>
  </si>
  <si>
    <t>Delisprings Sdn Bhd</t>
  </si>
  <si>
    <t xml:space="preserve">BC has requested to declassify account from watchlist to EWS and the request was approved by management on 01/09/2020.under AA2020VU1150 due to the following:-
a) Comfort remains as TNW of the company is positive at RM 31.44M
b) Conduct of account has been satisfactorily conducted with prompt repayment all banking facilities as CBM dated 18/06/2020.
c) Facilities are backed with CG granted by CHH Group Sdn Bhd with TNW of RM 71.39M and Accupro Properties Sdn Bhd with TNW of RM 1.78M.
d) Facilities had acceptable total security cover of 1.07x.
</t>
  </si>
  <si>
    <t xml:space="preserve">852XX </t>
  </si>
  <si>
    <t>Kolej  Poly- Tech Mara Sdn Bhd</t>
  </si>
  <si>
    <t>Per  MFRS92021Q1, account hit 1 JT- RT due to rating deteriorated by 7 notches from BRR 5 (first term loan origination AA2017VU5200) to BRR 12 (this AA 2020VU1183) which is contributed by weaker financials especially in DSC which is contributed by the release of term loan.</t>
  </si>
  <si>
    <t>10401B</t>
  </si>
  <si>
    <t>Ngan &amp; Ngan Holdings Sdn Bhd</t>
  </si>
  <si>
    <t>SYARIKAT CAHAYA MUDA PERAK (OIL MILL) SDN BHD</t>
  </si>
  <si>
    <t xml:space="preserve">Account to be under EWS and declassification to be submitted under next review if financial &amp; BRR improved. </t>
  </si>
  <si>
    <t>S5 Systems Sdn Bhd</t>
  </si>
  <si>
    <t>Last renewal was approved on 28/09/2020 (2020WZ1304). Account to be placed under EWS specifically imposed by Management.</t>
  </si>
  <si>
    <t>BAC Group</t>
  </si>
  <si>
    <t>HOSTELS ASIA SDN BHD</t>
  </si>
  <si>
    <t xml:space="preserve">Account is classified EWS after mitigation from watchlsit. 
Latest renewal conducted via AA2020WW1401 and was approved by DCA &amp; SCM on 07/09/2020 subject to:-                                                                                                                                                          1)LU is check in details why was SPA was not executed yet (only when development order obtained as indicated in the AA) while development had commenced.
2)No indication on site visit done on the said properties for TL 3 and TL 1 (Site visit conducted on 12/09/2020 for TL2 and the construction is ongoing)
3)No visibility on the renovation cost from office building to hostels given its potential usage and ultimately the source of repayment.
4)The future source of repayment For TL 1 with outstanding of RM15.56mil is not addressed adequately. The purposes of financing is for renovation / refurbishment to convert Siewdor Apartments into hostel.Approved per CEM subject to LU is to address the above issues via FCM within 2 month from this date of appoval.(i.e. 07/11/2020)                                                                                 5)To comply with existing condition imposed, i.e. to channel more transactions to the Bank.
6)To ensure renewal of related a/c, Brickfields Asia College (BAC) to conducted concurrently in next review.
The above Item 1 to 4 are addressed in FCM2020WW1262 which was submitted on 06/11/2020. To-date, pending approval. 
So far conduct of account is satisfactory. 
</t>
  </si>
  <si>
    <t>Healthlink Services SB</t>
  </si>
  <si>
    <t>Renewal approved on 15/6/2020. To maintain EWS.</t>
  </si>
  <si>
    <t>68102B</t>
  </si>
  <si>
    <t>IMS CAPITAL HOLDINGS SDN BHD (fka KHK CAPITAL HOLDINGS SDN BHD )</t>
  </si>
  <si>
    <t>WL due to breach financial covenant</t>
  </si>
  <si>
    <t xml:space="preserve">a) Reason for EWS (CM2020WW1322): Mitigated from WL.
b) Date mitigated: 12/01/2021
c) Date mitigation approved: 19/01/2021
d) Reason for mitigation approve: Concern on sustainability of rental income amidst  challenging outlook and Covid-19 and short tenancy 2 years versus 20 years tenure. Hence, we are comfortable to mitigate the account from WL to EWS instead of normal.
e) Conduct of Account (Date conducted: 26/03/2021): Satisfactory
f)  RA:  N/A
g) RA Condition: N/A
</t>
  </si>
  <si>
    <t>Lucksoon Metal Works Sdn Bhd</t>
  </si>
  <si>
    <t>Specifically imposed by GRCM</t>
  </si>
  <si>
    <t>Latest yearly review via AA2020HW1329 approved on 13/10/2020 with repayment assistant. To maintain at EWS. Bukit Jalil new Parcel B completed. Currently, they are focusing on Pavilion Damansara Height project. On 7/11/2020, the site has 15 workers confirmed Covid positive. Hence, there is further delay by two to 3 months in payment.</t>
  </si>
  <si>
    <t>LEE's FROZEN FOOD SDN BHD</t>
  </si>
  <si>
    <t>Mitigated to EWS</t>
  </si>
  <si>
    <t xml:space="preserve">Reason for WL/SMA/EWS 
- Customer Hit 1 JT (i.e. rating triggered). However, approval to mitigate account from WL to Normal has been approved vide FCM2020WW1300 subject to account to place under EWS.
Conduct of account / Repayment: 
- Conduct of account is satisfactory with prompt repayment thus far. No adverse tagging found.
- Financial performance is on improving trend.
</t>
  </si>
  <si>
    <t>SHOON FATT BISCUIT &amp; CONFEC FTY S/B</t>
  </si>
  <si>
    <t>Account to remain under EWS. BC will submit request for declassification on next review if rating improved.</t>
  </si>
  <si>
    <t>LL07658</t>
  </si>
  <si>
    <t>JD RESOURCES LIMITED</t>
  </si>
  <si>
    <t>1 EWS trigger due to deterioration in risk category from Moderate to High Risk</t>
  </si>
  <si>
    <t>Latest renewal conducted via AA2020WW1577 and AA2020WW1578 was approved byMD &amp; HOC on 19/12/2020 subject to:-                                                                                                                     i)Customer to be under EWS;
ii)For avoidance of doubt, for advance financing under OFCL, the release of the facilities are 
directly to approved supplied listing only and no Reimbursement to customer is allowed;
iii)Request to allow drawdown / advance financing of OFCL-Purchase based on Certified True Copy on Proforma Invoice / Provision Invoice / Sales Contract is Not supported. To insist the original Proforma Invoice / Provision Invoice / Sales Contract for drawdown / advance financing of OFCL-Purchase facility;
iv)Request No. 6 appear to combined 2 portion of the original approval into one request and is unclear, therefore Not Supported;
v)For OFCL-Purchase of USD5.0M, proposed to have progressive reduction of OFCL-Purchase facility with limit of USD5.0M to unadvised line ie. To reduce the OFCL-Purchase limit progressively to unadvised line upon settlement of each bills until the advised limit reach USD2.0M (Not agreeable by BC);
vi)For Cashline-i of RM1.0M, to impose gradual reduction by next renewal if there are no improvement of turnover (Not agreeable by BC)
HOC has approve per CEM except condition (iii) &amp; (v) subject to:
(i)TOC to conduct periodical / unscheduled visits for verification of the original invoices at borrowers office and to be satisfied of genuine underlying trade transactions / no double financing.
(ii)Reduction of OFCL can be dispensed with if we can obtain CG from its holding company, JD Resources International Ltd or documentary evidence that sales have been redirected to borrower.
(iii)In the FCM submission as imposed by CEM per condition (d), BC to include the following:
1.Our condition (ii) above with evaluation of CGs financial performance
2.justification for the long trade tenure of 120 days
3.comment on the fund leakage to related companies
(iv)Pricing to increase by 25bps, instead of 50bps for both OFCL and cashline-i. This can be reinstated when RRWA is above our threshold.</t>
  </si>
  <si>
    <t>5210XB</t>
  </si>
  <si>
    <t>NEXT LOGISTICS SDN BHD</t>
  </si>
  <si>
    <t>Rating triggered and event triggered</t>
  </si>
  <si>
    <t>1)2020VV1215
2) Satisfactory conduct of Account.</t>
  </si>
  <si>
    <t xml:space="preserve">78XXX </t>
  </si>
  <si>
    <t>RWNA Engineering Sdn Bhd</t>
  </si>
  <si>
    <t>Account classified under EWS during this review due to 1 item not met under Loan Covenant i.e. RRWA is to be above our benchmark in the next review otherwise pricing to be revised upwards.</t>
  </si>
  <si>
    <t>410 09</t>
  </si>
  <si>
    <t>Lee Ling Construction &amp; Development Sdn Bhd
A/C 511038-639755
OD RM12m
STRC RM10m
BG RM12m
A/C 411038-842192 TL1 RM0.5m
A/C 411038-842207 TL2 RM0.25m</t>
  </si>
  <si>
    <t>No JT met.
Specifically imposed by HOC</t>
  </si>
  <si>
    <t>Outstanding OD within limit.
Both TLs repayment up-to-date.</t>
  </si>
  <si>
    <t>Emerald Domain Development SB</t>
  </si>
  <si>
    <t>Specifically imposed by Director of BB</t>
  </si>
  <si>
    <t>Renewal approved on 8/5/2020. To maintain as EWS. Proposed RA under TL packaged 2. RA approved &amp; emplaced.</t>
  </si>
  <si>
    <t>Transmarco Concepts Sdn Bhd</t>
  </si>
  <si>
    <t>Renewal AA2020WY1225 approved on 21/10/2020 to mitigate from WL to EWS due to @  Request is supported as EWS criteria include shift in rating from moderate to high risk</t>
  </si>
  <si>
    <t>Sentiasa Hebat Sdn Bhd</t>
  </si>
  <si>
    <t>Last renewal was approved on 06/01/2021 (2021WZ1421. Rating improves from 21 to 9.</t>
  </si>
  <si>
    <t>1701X</t>
  </si>
  <si>
    <t>Pascorp Paper Industries Berhad</t>
  </si>
  <si>
    <t>Account classified under WL due to:
RT-rating deteriorated from 2 to 8.</t>
  </si>
  <si>
    <t>PTS Group</t>
  </si>
  <si>
    <t>PTS Feedmill Sdn Bhd</t>
  </si>
  <si>
    <t>RT &amp;  ET5
i.Rating dropped from BRR 9 to 14.
ii.Breach of financial covenant  i.e. 
a) non submission of Letter of Undertaking and Fresh CG by Hy-Fresh Holdings SB
b) No further non-trade advances to related party / directors / shareholders</t>
  </si>
  <si>
    <t>A/c moved from EWS to WL due to non submission of Letter of Undertaking of listing.
Declassified account from WL to EWS approved via annual review on 08/12/2020 [AA No.2020HJ1123]</t>
  </si>
  <si>
    <t>Kuala Lumpur Cosmopolitan Sdn Bhd</t>
  </si>
  <si>
    <t>Management has approved RA of 3 months interest servicing from Dec to Feb 2021 for TL1 during the RA scan meeting held on 25/11/2020. Submitted FCM which is pending for approval.</t>
  </si>
  <si>
    <t>ONG CARE SCAN SDN BHD</t>
  </si>
  <si>
    <t>[1] Based on FRS9Q1FY2021 on 17/3/2021, a/c classified under EWS.
[2]  TL repayment of prompt and up to date.</t>
  </si>
  <si>
    <t>Mitraland Development SB</t>
  </si>
  <si>
    <t>No JT hit, however in view of slow sales &amp; delay in project, account is placed under EWS &amp; BD to furnish status of Upperville project by Aug 21.</t>
  </si>
  <si>
    <t>Kenwingston SB</t>
  </si>
  <si>
    <t>Half yearly renewal submitted on Feb 2021, pending approval.</t>
  </si>
  <si>
    <t>Wheelcorp Premium Sdn Bhd</t>
  </si>
  <si>
    <t>Last renewal was approved on 27/03/2020 (2020WZ1067).</t>
  </si>
  <si>
    <t>YCH</t>
  </si>
  <si>
    <t>YCH DISTRIPARK SDN BHD</t>
  </si>
  <si>
    <t xml:space="preserve">BRR 13. Approved by JAL  27/5/2020. </t>
  </si>
  <si>
    <t>One Mission Group</t>
  </si>
  <si>
    <t>One Mission Properties Sdn Bhd [2021SX1027 App 01.03.2021]</t>
  </si>
  <si>
    <t>Reason : - 
MFRS9 Q1FY21 :- 
Judgemental Triggers (JT5) Qualified audit report remark solvency/going concern FYE 30.06.2019.</t>
  </si>
  <si>
    <t xml:space="preserve">Latest Updates : -
Mitigation from WL to normal not supported  by CA via AA2021SX1027 approved 01.03.2021. To remain under EWS.
Status of Account :                                                                       TL up to date. </t>
  </si>
  <si>
    <t>681 09</t>
  </si>
  <si>
    <t>Rich Multiplier Sdn Bhd
TF 461293-000010</t>
  </si>
  <si>
    <t xml:space="preserve">No JT met.  Downgraded to EWS - Moderately Severe for Property Portfolio Stress Testing. </t>
  </si>
  <si>
    <t>TF repayment prompt &amp; up to date.</t>
  </si>
  <si>
    <t>Stamford Group</t>
  </si>
  <si>
    <t>SR INDUSTRIES (M) SDN BHD</t>
  </si>
  <si>
    <t xml:space="preserve">[1] Base on FRS9Q1FY2021 dated 17/3/2021, Rating Triggered is due to deterioration in internal rating from its origination rating. Reason mainly due to deteriorate financial performance with loss making, as reflected in latest audited account. BC has requested for mitigation of account from WL to Normal but Mgmt approved to park the a/c under EWS.
[2] TL repayment up to date.  </t>
  </si>
  <si>
    <t>Mega City Avenue Sdn Bhd</t>
  </si>
  <si>
    <t>During review of facilities, the a/c was classified as WL due to auditor's remark on business going concern and breach of financial covenant i.e. breach of loan subordination.  Request mitigation of a/c was approved from WL to EWS instead of Normal.</t>
  </si>
  <si>
    <t>Request mitigation of a/c from WL to Normal was approved subject to the a/c to be placed under EWS.  Conduct of a/c satisfactory.</t>
  </si>
  <si>
    <t>Ditali Sdn Bhd</t>
  </si>
  <si>
    <t>Account classified under EWS due to :
RT-BRR deteriorated from 8 to 12 due to change in score card for large corporate.
Our mgt had approved request to mitigate account from WL to EWS on 11/8/2020.</t>
  </si>
  <si>
    <t>Unimekar Metals Sdn Bhd</t>
  </si>
  <si>
    <t xml:space="preserve">Latest Updates:-
Reviewed under AA2020SY1248 &amp; 2020SY1237. Approval on 10/12/20.
Status of Account:-
Conduct of a/c is satisfactory. </t>
  </si>
  <si>
    <t>NSK</t>
  </si>
  <si>
    <t>NSK Property Sdn Bhd</t>
  </si>
  <si>
    <t>Mitigated from WL</t>
  </si>
  <si>
    <t>Last renewal was approved on 11/12/2019 (2019WZ1355).</t>
  </si>
  <si>
    <t xml:space="preserve">Lucky 888 Sdn Bhd </t>
  </si>
  <si>
    <t xml:space="preserve">Mitigated  to EWS </t>
  </si>
  <si>
    <t xml:space="preserve">Yeraly </t>
  </si>
  <si>
    <t>Account calssified to EWS as per AA2020PW1376 approved on 20/1/2021. Borrower is under 2nd RA until September 2021. Satisfactory conduct of account.</t>
  </si>
  <si>
    <t>CHUA TONG HIN HARDWARE SDN BHD</t>
  </si>
  <si>
    <t>specifially imposed</t>
  </si>
  <si>
    <t xml:space="preserve">Per latest review, account to be classfied under  EWS due to RRWA below benchmark (breach of financial covenant. </t>
  </si>
  <si>
    <t>LAMBANG EHSAN SDN BHD</t>
  </si>
  <si>
    <t>breach of covenant on To maintain minimum tangible networth of RM1.0mil throughout financing tenor</t>
  </si>
  <si>
    <t xml:space="preserve">Latest review was conducted via AA2020WW1390 and was jointly approved by RHBB and HOC on 03/09/2020.
Account is classified EWS after mitigated from watchlist under AA2020WW1390. Account was classifed Watchlist due to breach of financial covenant which was addressed with remedy in the latest review. Remedy via fresh covenant of " a positive networth during the subsistence of our financing either through subordination of related parties’ advances or capital injection."
Conduct of account is satisfactory with prompt repayment. No repayment assistance requested.
</t>
  </si>
  <si>
    <t>EASTERN ALLIANCE TRADING CO (EM) SDN BHD
- 110562020QX1174
(MN)</t>
  </si>
  <si>
    <t>No JT triggered under the review. But specifically imposed by HOC to place under EWS given the following concerns are noted :
1.Annual turnover had declined by 38% over last 3 years.
2.NPM is razor thin at below 0.2% while core business is not profitable.
3.Gearing of &gt; 9x is considered very high for a trading entity.
4.Serious fund leakage (owing by related co. of Rm158million) far exceeded its TNW of only Rm21.0million) and there is apparent abuse of facilities in utilization.</t>
  </si>
  <si>
    <t>- BC is to relook at the purpose of the facilities and review WCR/scale down facilities limit and to cover fund leakage (where relevant) within 6 months upon renewal. BC to revert via FCM.
- Good conduct of account.</t>
  </si>
  <si>
    <t>International Footwear</t>
  </si>
  <si>
    <t xml:space="preserve">International Footwear (Penang)SB </t>
  </si>
  <si>
    <t>BRR 13. FCM 2020PZ1193/1194 (Non-compliance going concern)</t>
  </si>
  <si>
    <t>Pan Sabah Land Sdn Bhd</t>
  </si>
  <si>
    <t>A/c was classified WL during review of a/c due to auditor's remarks on going concern and request to mitigate the a/c from WL to EWS was approved on 07/08/2020.</t>
  </si>
  <si>
    <t>Per approved renewal AA dated 07/08/2020, BD to address the timeline for borrower to develop the land under our financing in the new renewal.  TL a/c repayment is up-to-date.</t>
  </si>
  <si>
    <t>CKJ Engineering &amp; Services Sdn Bhd</t>
  </si>
  <si>
    <t xml:space="preserve">Mitigation of account from Watchlist to Early Warning Signal (EWS). Conduct of account has been good with no adverse record on CKJ as per CBM report. Furthermore, rating has remained unchanged as per previous rating done in July 2018.  To monitor closely and to conduct site visit on half yearly basis.
OD/Contract of RM10.0Mill has been approved &amp; pending drawdown. </t>
  </si>
  <si>
    <t>GL Tech Group</t>
  </si>
  <si>
    <t>One Tech Venture Network Sdn Bhd                        [2020SX1101 App 16.07.2020]</t>
  </si>
  <si>
    <t xml:space="preserve">Reason : - 
MFRS9 Q1FY21 :- 
Judgemental Triggers (JT5) Qualified audit report remark solvency/going concern FYE 31.05.2019.     </t>
  </si>
  <si>
    <t>Latest Updates : -
Request for mitigation from WL to normal not supported by CEM via AA2020SX1101  approved on 16.07.2020.  Account to be parked under EWS until next review. RA emplaced on 15.12.2020.
Status of Account :                                                                      All TLs up to date.</t>
  </si>
  <si>
    <t>Vestland Resources SB</t>
  </si>
  <si>
    <t>Mitigation approved from WL via FCM 2020HW1049 on 4/5/2020. To monitor account activities.etc. Note account conduct is satisfactory and projection financed are progressing well.</t>
  </si>
  <si>
    <t>SINN HWAT HENG EDIBLE OILS SDN BHD</t>
  </si>
  <si>
    <t xml:space="preserve">
The account is non-triggered. However, GCC proposed account to be classified under EWS until more clarity on the collection risk from KISS is  thus, GCC suggest the account to be placed under EWS.</t>
  </si>
  <si>
    <t>1) 2020VV1255
2) Satisfactory conduct of Account.
3) The account is non-triggered. However, GCC proposed account to be classified under EWS until more clarity on the collection risk from KISS is  thus, GCC suggest the account to be placed under EWS.</t>
  </si>
  <si>
    <t>MLDC GROUP</t>
  </si>
  <si>
    <t>FORESIGHT REALM SDN. BHD.</t>
  </si>
  <si>
    <t>Hit 1 JT due to auditor’s remark on material uncertainty of borrower’s on-going concern. Approval to place the a/c under EWS since 1st way out is weak and dependent on the continuing financial support from key sponsor, Dato Sri Tong (2nd way out) granted via AA2020HV1191. Repayment is prompt thus far</t>
  </si>
  <si>
    <t>Woodman Holdings Group</t>
  </si>
  <si>
    <t>Origrow Venture Sdn Bhd
561015-102848
461015-828100
461015-828095</t>
  </si>
  <si>
    <t>RT &amp; ET4 
Part B, item 2a - Deterioration in internal credit rating from BRR 7 (origination) to BRR 15.
Part B, Item 4 - Qualified auditors report / auditors remark that question solvency / going concern [current liabilities exceeded current assets].</t>
  </si>
  <si>
    <t>8/10/2019
(AA 2019QY1171)</t>
  </si>
  <si>
    <t>24/07/2020
(AA 2020QY1169)</t>
  </si>
  <si>
    <t xml:space="preserve">Renewal of AA (2020QY1169) was approved on 24/07/2020 with account to remain under EWS.
Average CL-I utilisation for past 6 months is 1.41%.
Aprr 2021 instalment for both Term Financing paid up to date. </t>
  </si>
  <si>
    <t>Absolute Privilege Sdn Bhd
TF 461033-840161</t>
  </si>
  <si>
    <t>No JT met.  Specifically imposed by HOC.</t>
  </si>
  <si>
    <t>CMTF repayment prompt &amp; up-to-date.</t>
  </si>
  <si>
    <t xml:space="preserve">Yollink </t>
  </si>
  <si>
    <t xml:space="preserve">Yollink Industries Sdn Bhd </t>
  </si>
  <si>
    <t>BRR 13. Approved by JAL  6/6/2020</t>
  </si>
  <si>
    <t>ANTIK SEMPURNA SDN BHD</t>
  </si>
  <si>
    <t>Koperasi Kakitangan Petronas Bhd</t>
  </si>
  <si>
    <t>EWS3</t>
  </si>
  <si>
    <t>Renewal AA2020WY1148 approved on 06/07/2020 with all T &amp; C to remain unchanged. Conduct of account is satisfactory @ thus far. FCM2021WY1013 approved on 01/03/2021 to remain under EWS.</t>
  </si>
  <si>
    <t xml:space="preserve">463XXA </t>
  </si>
  <si>
    <t>Sea Land Coldstorage (M) Sdn Bhd</t>
  </si>
  <si>
    <t>To monitor the effect of Covid19 and MCO enforcement to the business</t>
  </si>
  <si>
    <t>1)2021VV1005 Normal to EWS
2) Satisfactory conduct of Account.</t>
  </si>
  <si>
    <t>LOTUS SEAVIEW BEACH RESORT SDN. BHD.</t>
  </si>
  <si>
    <t>BD TEAM 2 -PETALING JAYA BC</t>
  </si>
  <si>
    <t>1. MFRS9 IA :  No JT detected. Nevertheless, propose to place both borrowers under EWS for closer monitoring in view of concerns over their business operations / income sustainability.                                                                                                                                                                     2. Borrower's business is impacted by flood. BD Team has proposed Flood Relief Assistance to customer. RA is agreed by RA Scan Committee and FCM has been approved. Pending emplacement.</t>
  </si>
  <si>
    <t xml:space="preserve">Halim &amp; Yu Sdn Bhd </t>
  </si>
  <si>
    <t xml:space="preserve">Renewal AA2020HE1180 jointly approved RHBB &amp; HOC on 30/10/2020
Account to be placed under EWS for close monitoring until the following issue duly addressed:-
a) Submission of the revised proposed Hotel plan. Any discrepancies against the original plan to be deliberated in next review.
b) Submission of the RA via FCM to put matter in proper record and to highlight the treatment of the 6 months DSRA currently held by the bank. ( Duly addressed in FCM-RA)
c) Lending Unit / CAC to closely follow-up on the issuance of strata titles and to ensure our charge over the stratified units are created once he strata titles are issued.
d) Bororwer requested Repayment Assistance.  Submitted  RA under package 2  -Approved &amp; Emplaced 15/12/2020.
TL AC : 408298710123  current month 1 MIA
Action Plan  
i)  To maintain the account 
ii) Close monitoring on the account
</t>
  </si>
  <si>
    <t>68103B</t>
  </si>
  <si>
    <t>Bonus Dutamas Sdn Bhd</t>
  </si>
  <si>
    <t>RT2, ET4 &amp; ET5</t>
  </si>
  <si>
    <t>FCM to maintain pricing declined by HOC. Hence, pricing revised from BLR-1.25% to BLR-0.25% w.e.f.01/02/2020.
Approval granted by DCA on 23/09/2020 to mitigate a/c from triggered to non-triggered.
Renewal approved by RHBB and HOC to declassify a/c from WL to EWS via AA No.2020HJ1103 on 29/09/2020.</t>
  </si>
  <si>
    <t xml:space="preserve">From WL to EWS @ September </t>
  </si>
  <si>
    <t>KILANG BERAS BUKIT KALONG SDN BHD</t>
  </si>
  <si>
    <t xml:space="preserve">Previously account under EWS.
Classified under WL as it hits Rating Trigger (JT2) due to deterioration of rating from 8 (Origination rating) to 11 &amp; EWS 5 i.e. qualified account due to no observation of physical inventories based on audit report FYE 31/3/2020. Request to declassify from WL to EWS via renewal AA No. 2021PY103 and approved jointly by DCA &amp; SCM on 26/2/2021.
Request for mitigation approved due to long established business, proven track record with us coupled with profitable business relationship ie RRWA of 5.17% @ 31/12/20 above BB Benchmark and bulk of deposits are channeled to us as evidenced by AMD of RM4.0M.       
</t>
  </si>
  <si>
    <t>Perusahaan Kayu Pahang Timur Sdn Bhd</t>
  </si>
  <si>
    <t xml:space="preserve">Account  classified under WL due to:
ET-non compliance of financial covenants i.e: To maintain TNW of at least RM16 million.
BC put-up request to mitigate this account from WL to EWS approved on 13/7/2020 via FCM CM2020KZ1045.
6/5/2020 : 
Customer not request for RA.
</t>
  </si>
  <si>
    <t>KILANG BERAS RAKYAT SEKINCHAN SDN BHD</t>
  </si>
  <si>
    <t>Rating trigger, and (JT6) breach of financial covenants</t>
  </si>
  <si>
    <t xml:space="preserve">1) AA2020VV1119
2)Mitigate from WL to EWS (mitigate to Normal not supported) 
CEM Comment : BC request to mitigate account to Normal from Watchlist. In view of existing Covid19 pandemic with one of the factory for KHI has been disrupted with fire incident in Ijok Plant 1 that has stop operations (balance asset shifted to new factory under Ijok Plant 2 – financed by MIB), would recommend to mitigate account to EWS for monitoring.
3) Satisfactory conduct of Account as to date. </t>
  </si>
  <si>
    <t>58146W</t>
  </si>
  <si>
    <t>TEKNOGAS (M) SDN BHD</t>
  </si>
  <si>
    <t>hit 1 JT i.e. Rating trigger - Deterioration in rating from BRR 3 to BRR 9 (6 notches down).</t>
  </si>
  <si>
    <t xml:space="preserve">Latest renewal was approved via AA2020WW1573 by RH &amp; HOC on 04/12/2020:-
a)BC is to advise directors/ guarantors to maintain satisfactory conduct of a/cs at all times.  BC is to advice director/ guarantor, Nicholas Leong to update the 1 MIA for his CC (if still in arrears).
b)all other existing terms and conditions to remain unchanged.
c)Account to be placed under EWS.
During this renewal, mitigation from watchlist to EWS is approved </t>
  </si>
  <si>
    <t>Es Eng Soon Land Sdn Bhd [LWS/Winnie]</t>
  </si>
  <si>
    <t xml:space="preserve">                                                                                                                                                                                   Renewal AANo: 121012020VY1338 was approved on 08/12/2020 together with request for mitigation from WL to EWS. Next review due in Dec 2021. Account has been  satisfactorily.                                                                                          </t>
  </si>
  <si>
    <t>Goldnexus</t>
  </si>
  <si>
    <t>Goldnexus Development SB</t>
  </si>
  <si>
    <t>BRR 13. Satisfactory conduct of account</t>
  </si>
  <si>
    <t xml:space="preserve">YNH Property Bhd </t>
  </si>
  <si>
    <t>Kar Sin Berhad</t>
  </si>
  <si>
    <t>Renewal AA2020HE1013 jointly approved  had been approved on 11/02/2019 Subject to :
a) Account to be remained under EWS for monitoring purpose.
b) All other existing terms &amp; conditions to remain unchanged.
security covers @ 1.07x.
Renewal AA2021HE1035 pending approval 
Action Plan 
i) To maintain the account as the conduct of account is satisfactory.</t>
  </si>
  <si>
    <t>Daman Group</t>
  </si>
  <si>
    <t>GLORADE SDN BHD</t>
  </si>
  <si>
    <t>Eng Huat Latex Concentrate Sdn Bhd</t>
  </si>
  <si>
    <t>Facilities have been reviewed with additional granted under AA2021W1032 pending decision from GCC. Account is mitigated from Watchlist to EWS per approval by MDBB and HOC on 05/06/2020 under AA2020VW1042.</t>
  </si>
  <si>
    <t>Huat Hing Rubberwood Group</t>
  </si>
  <si>
    <t>Huat Hing Rubberwood Sdn Bhd</t>
  </si>
  <si>
    <t>Per Q2FY2020,  this account is a non-triggered account. Account is classified as WL due to rating triggered. AA2021VU1002 approved on 15/02/2021. The account to maintain under EWS.</t>
  </si>
  <si>
    <t>Sachdev Properties Sdn Bhd</t>
  </si>
  <si>
    <t>Renewal AA2020WY1128 approved by RHBB &amp; HOC on 29/05/2020. Satisfactorily conducted of account thus far. RA approved on 1/1/2020.</t>
  </si>
  <si>
    <t>582XX</t>
  </si>
  <si>
    <t>Ainqa Ventures Sdn Bhd (fka GCI RCM Services Sdn Bhd)</t>
  </si>
  <si>
    <t>EWS9</t>
  </si>
  <si>
    <t>Latest AA2020WY1116 approved on 17/06/2020. MFRS 9 Checklist - hit 1 JT due to rating trigger. Mitigation to EWS</t>
  </si>
  <si>
    <t>Sun Rubber Industry Sdn Bhd</t>
  </si>
  <si>
    <t>EWS 4</t>
  </si>
  <si>
    <t>Facilities have been reviewed under AA2020VW1180 approved by MDBB and HCA on 09/12/2020. Account is mitigated from Watchlist to EWS.</t>
  </si>
  <si>
    <t>Agro 19 Berhad</t>
  </si>
  <si>
    <t>Last renewal was approved on 26/02/2021 (2021WZ1043).</t>
  </si>
  <si>
    <t>Kweng Hong Packaging Industry Sdn Bhd</t>
  </si>
  <si>
    <t xml:space="preserve">a) Rating Trigger with rating deterioration from BRR 11 to BRR 15. 1 JT hit;
b) Breach of financial covenant ie. gearing ratio (TL/TNW) not to exceed 2.5x. Current gearing ratio is at 2.88x in FY2019. Hence 1 JT hit;
c) Breach of non-financial covenant on channelling 30% of business to Maybank. 1 EWS hit;
d) Auditor’s remark not due to solvency / as going concern ie. Fire incident at the principal place of business. 1 EWS hit;
</t>
  </si>
  <si>
    <t xml:space="preserve">1) AA2020VV1055/1056
2)Mitigate from WL to EWS (instead of Normal).
CEM Comment : BC request to mitigate account to Normal from Watchlist. In view of existing Covid19 pandemic with one of the factory for KHI has been disrupted with fire incident in Ijok Plant 1 that has stop operations (balance asset shifted to new factory under Ijok Plant 2 – financed by MIB), would recommend to mitigate account to EWS for monitoring.
3) Satisfactory conduct of Account as at todate. </t>
  </si>
  <si>
    <t>Afcar</t>
  </si>
  <si>
    <t>Afcar Properties (M) Sdn Bhd</t>
  </si>
  <si>
    <t>BRR 12. Account was classified as watchlist, Mitigate to EWS</t>
  </si>
  <si>
    <t xml:space="preserve">MF International Sdn Bhd </t>
  </si>
  <si>
    <t xml:space="preserve">Muar </t>
  </si>
  <si>
    <t>07-Jan-2021</t>
  </si>
  <si>
    <t>/</t>
  </si>
  <si>
    <t>3. Maintain</t>
  </si>
  <si>
    <t>Potential for declassify by next review</t>
  </si>
  <si>
    <t xml:space="preserve">SALING ERTI SDN. BHD. </t>
  </si>
  <si>
    <t xml:space="preserve">Latest review was jointly approved by RHBB and HOC-RE on 03/11/2020 &amp; 05/11/2020 respectively via AA2020WW1507. Account was classified watchlist earlier due to rating trigger, rating deteriorated from BRR 11 to BRR 17. Drop in rating due to 1 incident of unsatisfactory conduct of repayment by Borrower. Conduct of repayment is regularized. 
In recent review, account rating improved to moderate risk category at BRR 15. Mitigation of account from watchlist to EWS was supported. 
Conduct of account remain satisfactory. </t>
  </si>
  <si>
    <t>10401A</t>
  </si>
  <si>
    <t>Bell Group</t>
  </si>
  <si>
    <t>Bell Palm Industries (BRR: 13A)</t>
  </si>
  <si>
    <t>1) First partial disbursement on 23/12/2020.
2) Latest renewal approved by SCM and director on 18/11/2019.
3) Rating dropped from 9 to 13, declassify the account from WL to EWS is supported by management.
4) Renewal in January is pending approval.</t>
  </si>
  <si>
    <t>HZN Group</t>
  </si>
  <si>
    <t>HZN Cars Sdn Bhd(Arvina/Iftaz)</t>
  </si>
  <si>
    <t>Renewal AA No: 2020VY1107 was  approved on 04/05/2020. Next review due in May 2021. Conduct of account has been satisfactory. Account to be placed under EWS. Renewal AA pending approval.</t>
  </si>
  <si>
    <t>PERUSAHAAN CHEW HUR SDN BHD</t>
  </si>
  <si>
    <t>Early Warning Signal Triggers - 1 EWS - Non-compliance of loan covenant as borrower not channel 50% of the business proceed into current account with Maybank</t>
  </si>
  <si>
    <t>174/8/2020</t>
  </si>
  <si>
    <t>1) Last AA2020VV112216/6/2020
2) Remain EWS 
3) 2020VV1071 SRF TL RM1.0m released 17/8/2020
4) BB Mora of RM12.43 approved 27/4/2020, emplace 20/5/2020
5) 2020VV1122 additional CL-i of RM1.0m pending acceptance</t>
  </si>
  <si>
    <t>PTS Food Distribution Sdn Bhd (fka Pts Frozen Mart (Bp) Sdn Bhd)</t>
  </si>
  <si>
    <t>RT &amp;  ET5
i.Rating dropped from BRR 11 to 15.
ii.Breach of financial covenant  i.e. 
a) non submission of Letter of Undertaking and Fresh CG by Hy-Fresh Holdings SB
b) No further non-trade advances to related party / directors / shareholders</t>
  </si>
  <si>
    <t>In Nov 2020, A/c moved from EWS to WL due to non submission of Letter of Undertaking of listing.
Annual Review and declassified a/c from WL to EWS approved on 08/12/2020  [AA No.2020HJ1112]. Pending CAC to release additional trade of RM2.0million.</t>
  </si>
  <si>
    <t>H.G Timber Merchant Sdn Bhd</t>
  </si>
  <si>
    <t xml:space="preserve">RT                      EWS4 </t>
  </si>
  <si>
    <t>31/05/2019</t>
  </si>
  <si>
    <t>24/04/2020</t>
  </si>
  <si>
    <t>08/04/2020</t>
  </si>
  <si>
    <t>12/02/2020</t>
  </si>
  <si>
    <t xml:space="preserve">&gt; Mitigated from WL to EWS during renewal April 2020.  hit rating trigger and loan covenant not met (last renewal condition)                                                                                                                                                                                                                          &gt; Latest renewal condition i.e :-                                                                                                                                                                                                                                                                               1) Borrower to explain amout due more than 5 mths w/in 3 mths after MCO ended.                                                                                                                                                                       2) No deterioration in property value from 2 panel valuers (verbal) 3) any arrears to regularise
&gt;  CL-i subject to quarterly GIA RM75K every Jan, Apr, July  &amp; Oct. Placement RM75K on 01/11/2020- DONE.  Next suppose 01/01/2021. 
&gt; Thus far, satisfactory conduct of account. No adverse records on company's borrowing for past 12 mths per CBM 25/03/2020). No OTB records but under TOC's EWS due to high UR. Mitigated by commensurate with Sales. Prompt payment.
NOTES :-
1) RT &gt; BRR Deteriorated by 7 notches from BRR 11 (origination TL 2012) to BRR 18. Compare last renewal deteriorate 1 notch from BRR 17 to 18.  (Key financial indicators AFS 12/2018 deteriorate such as lengthen STO and gearing). High BRR also contributed by UR high category and director's adverse rpyment record (3 TL/HL account got 1 MIA 3 to 4x past 6 mths)                                                                                                                                                                                                                                                    2) EWS4 &gt; loan covenant not met i.e Zero variance on PBT and TNW not met between MFS10/2018 and AFS 12/2018 
3) Facilities i.e CL RM2.0M, AB-i /purchase RM5.5M, 3 CMTF RM2.9M and TL RM1.48M 
4) RRWA - 2.84% (Feb 2020)
5) CL-i UR - 91%  and AB-i UR 86% (Feb 2020) 
6) Security coverage 1.15x. Total security value worth RM9.7M consist of sinking funds, sawmill, factory, shopoffice and residential.  Also under debenture.                                                                                                                                                                                                                                                                                                                            7) NOB : Sawmiller  @ K.lipis, Pahang                                                                                                                                                                                                                                                                                                            8) MFRS9 Q4 exercise in Nov 2020 hit same JT as per last AA </t>
  </si>
  <si>
    <t>Nanowater Research Lab Sdn Bhd</t>
  </si>
  <si>
    <t>Financial Triggered  Hit JT6: Breach on financial covenan</t>
  </si>
  <si>
    <t>1)2020VV1256 mitigate WL to EWS
2) Satisfactory conduct of Account.</t>
  </si>
  <si>
    <t>DAN &amp; DEX VENTURES SDN BHD</t>
  </si>
  <si>
    <t>account classified as Watchlist due to going concern by Auditor</t>
  </si>
  <si>
    <t>Account reviewed on Nov 2020. Going concern highlighted by auditor was temporarily as the business has yet start to commence. approved to declass to EWS via AA2020PW132</t>
  </si>
  <si>
    <t>Rainbow Paper Supplies Sdn Bhd</t>
  </si>
  <si>
    <t>Latest AA2021WY1054 approved on 24/3/2021 and remain as EWS due to mitigation via CM2020WY1109 by using same set of financial statement.</t>
  </si>
  <si>
    <t>Tasik Villa Holding Sdn Bhd</t>
  </si>
  <si>
    <t>Facilities have been reviewed under AA2020VW1158 and approved by RHBB and HOC on 30/10/2020. Account is mitigated from Watchlist to EWS. Payment of Term Loan is prompt.</t>
  </si>
  <si>
    <t>SKS Vacations Sdn Bhd</t>
  </si>
  <si>
    <t>Group review and RnR submitted and approved on 03/09/2020,  a/c to be classified under EWS due to RA.
RA emplaced on 25/09/2020</t>
  </si>
  <si>
    <t>Hai Kang</t>
  </si>
  <si>
    <t xml:space="preserve">Hai Kang Steel (M) Sb </t>
  </si>
  <si>
    <t>AA2020PZ1320 approved in 2/11/2020. BRR 13</t>
  </si>
  <si>
    <t xml:space="preserve">Southern Rubber </t>
  </si>
  <si>
    <t xml:space="preserve">Southern Latex Products  SB </t>
  </si>
  <si>
    <t>BRR 10. Approved by JAL  July 2020 via AA 2020PZ1255</t>
  </si>
  <si>
    <t>Paramount 2000 SB</t>
  </si>
  <si>
    <t>Delay in project launching &amp; cancellation of bookings, hence account is classified as EWS for monitoring purposes.</t>
  </si>
  <si>
    <t>HIN LIM FURNITURE MANUFACTURER SDN BHD</t>
  </si>
  <si>
    <t>RRWA not meeting BB's benchmark</t>
  </si>
  <si>
    <t>RRWA not meeting BB's benchmark. BC is in the opinion not to mitigate to normal. For monitoring purposes due to deterioration in revenue as at FY2019</t>
  </si>
  <si>
    <t>Jabi Rice Mill Group</t>
  </si>
  <si>
    <t>Jabi Rice Mill Sdn Bhd</t>
  </si>
  <si>
    <t>Latest Update:-
Renewal of existing facilities under AA2021PX1030 on 25/2/2021 .
12 months Action Plan:-
Maintain &amp; monitor the accounts.
Status of the Account:-
Satisfactory account conducted
. (BRR 12)</t>
  </si>
  <si>
    <t>MLDC GRP</t>
  </si>
  <si>
    <t>DST AVENUE SDN. BHD.</t>
  </si>
  <si>
    <t xml:space="preserve">Account under EWS (i/o Normal until submission of audited FS for borrower and CG). BD to perform re-rating via FCM based on  audited a/c for FY19. Partial faciliy released on 01/01/2021
</t>
  </si>
  <si>
    <t>HIEP LEE TRADING SDN BHD
(110562020QX1237 - MN)</t>
  </si>
  <si>
    <t>JT6: Breach of financial covenants: 
i. Subordination of the advances from Kah Tung Transport Sdn Bhd (KTT) for amount of not less than RM5.0m to Maybank's loan.
ii. Gearing to be capped at 5X throughout the tenure of our facilities.
EWS4: breach of non financial covenants:
i. No further exposure to this Borrower until the Paid up Capital (PUC) has been increased by way of cash injection and/or capitalization of advances acceptable to the Bank
Application of mitigation from WL to Normal not supported instead to mitigate to EWS until the breaches are remedied.</t>
  </si>
  <si>
    <t xml:space="preserve">-  LU is required to address the strategy to be adopted for this customer and to also explore  reduction program in the next review with more clarity from customer. 
- To at least obtain the latest PVR for the 3 different properties (out of the 7) situated at 3 different locations. Nonetheless, final decision will be per Head of CFS. - Head of CFS approved as per CEM.
- LU to ensure properties under Lot88, Lot90 &amp; Lot2399 are adequately insured.
- LU &amp; CAC is to ensure all facilities are adequately covered by the existing remaining valid legal charges prior to issuance of Redemption Statement cum Undertaking.
</t>
  </si>
  <si>
    <t>FRASERS GROUP</t>
  </si>
  <si>
    <t>FRAZEL LINK SDN BHD
(formerly known as Frasers Link Sdn Bhd)</t>
  </si>
  <si>
    <t>DCA &amp; HOC</t>
  </si>
  <si>
    <t xml:space="preserve">Previously account is under WL.       
Classified as WL as it hits rating triggered due to deterioration of rating from 12 to 14 and event triggered 6 due to non-compliance of condition imposed i.e. subordination of shareholders/directors advances of at least RM1.56M.
Request to mitigate the account classification from WL to Normal via Renewal AA No; 2021PY1015. 
However, Approved jointly by DCA &amp; HOC on 21/1/2021 subject account to be under EWS only.
                                                                                                                                                                                                                                                                                                            </t>
  </si>
  <si>
    <t>Adenland</t>
  </si>
  <si>
    <t>Makmur Terbilang Sdn Bhd</t>
  </si>
  <si>
    <t>EWS4 &amp; EWS6</t>
  </si>
  <si>
    <t>Account classified under WL due to:
ET-Going concern remark by Auditor in latest AFS 2019.</t>
  </si>
  <si>
    <t>Xtra Landmark Sdn Bhd</t>
  </si>
  <si>
    <t>Latest renewal AA2020WY1201 by RHBB &amp; HOC on 11/8/20 &amp; 14/8/20 subject to subordination of advances by director &amp; shareholders. Letter of Undertaking from guarantor (if not done). FCM2020WY1135, waiver of subordination od advances by directors and shareholders totalling RM1.6M until our exposure reduced to 60% (OMV), approved by DCA &amp; CEM on 17/12/20.</t>
  </si>
  <si>
    <t>MANGKUBUMI Group</t>
  </si>
  <si>
    <t>EXCELLENCE TOWARDS VISION SDN BHD</t>
  </si>
  <si>
    <t>Mitigated from WL to EWS via AA2020HV1183</t>
  </si>
  <si>
    <t>Review conducted via 2020HV1183 &amp; Acct remain under EWS.</t>
  </si>
  <si>
    <t>ITP FOODS SDN BHD</t>
  </si>
  <si>
    <t>rating trigger due to deterioration by 4 notches i.e. from BRR 5 (during TLs origination) to BRR 9.  event trigger - qualified auditor's report/Auditors' remark that questions solvency/going concern</t>
  </si>
  <si>
    <t>BC request to mitigate to EWS approved  via AA2021PW1042 on 30/3/21</t>
  </si>
  <si>
    <t>Highlands Seafood Restaurant Sdn Bhd</t>
  </si>
  <si>
    <t>Account placed under EWS for monitoring due to declining turnover &amp; LBT incurred for FYE12/2019 &amp; persisted downtrend of turnover YTD 11M &amp; NOB.  Had advised customer to improve financial performance.  Conduct of all account are satisfactory.</t>
  </si>
  <si>
    <t>AYS Marketing SB</t>
  </si>
  <si>
    <t>latest review via AA2020HW1306/1301 on 9/10/2020. To maintain under EWS.</t>
  </si>
  <si>
    <t>Tan Boon Ming Sdn Bhd</t>
  </si>
  <si>
    <t>Last renewal was approved on 30/04/2020 (2020WZ1140).</t>
  </si>
  <si>
    <t>T &amp; C CAPITAL SDN BHD</t>
  </si>
  <si>
    <t>TCT Trading SB</t>
  </si>
  <si>
    <t>Latest Updates:
Mitigation requested under AA2021SY1031 approved on 01/04/21. Repayment is up-to-date. 
Status of Account:
Conduct of a/c is satisfactory.</t>
  </si>
  <si>
    <t>Kejuruteraan Fong Hong Sdn Bhd</t>
  </si>
  <si>
    <t>1) Although 2 JT has been triggered, BC still requested to declassify the account referring to the followings:-
2) As per the latest TBC report, UR rate was at 45.76%, within our acceptance margin. No adverse comment from EWS report.
3)This is a family business manage by father and son teams with the assistance of spouse and daughter.
4)Repayment track records of customer and sponsors established.
5) Per CBM report dated 27/11/2020, all the facilities with us and other FIs are satisfactorily conducted without any adverse record.</t>
  </si>
  <si>
    <t>CHIP HWA SDN BHD</t>
  </si>
  <si>
    <t>Previously account is under NORMAL. 
The account is classified as WL under this review due to JT (2)- Rating Triggered. The BRR rating has deteriorated by 1 notch from BRR 16 (Origination rating - CMTF-i2) to BRR 17 (Current rating) due to high utilization of CL-i &amp; unsatisfactory conducted of related accounts by director, Mr Ng Cheong Seong.
Request to declassification of account from WL to Normal via AA 2020PY1192. Renewal jointly approved by DCA &amp; SCM on 28/7/2020 &amp; 29/7/2020 subject to:-
To mitigate account to EWS only.
To request declassification in next review July 2021.</t>
  </si>
  <si>
    <t>Knit Textiles Mfg Sdn Bhd (BRR 12)</t>
  </si>
  <si>
    <t xml:space="preserve">1. Latest renewal AA approved on 17/09/2020 subject to:
a. Account to be placed under EWS.
b. Non trade advances is not allowed to related/subsidiary/holding company. 
c. Other terms and conditions to remain. </t>
  </si>
  <si>
    <t>Ladang Restu Jaya Sdn Bhd</t>
  </si>
  <si>
    <t>Declassification from WL to EWS approved on 20/1/20 via AA 2020JZ1003 (RHBB &amp; HOC)
Since customer is involved in investment holding, material uncertainty is common issue i.e current liabilities will be more than current asset. Moreover, the customer is maintaining satisfactory conduct of account as per CBM report</t>
  </si>
  <si>
    <t>Dickson Marine Co Sdn Bhd</t>
  </si>
  <si>
    <t>Facilities have been reviewed under AA2020VW1189 approved by RHBB and HOC on 18/12/2020. Account is remained under EWS.</t>
  </si>
  <si>
    <t>Redina Group</t>
  </si>
  <si>
    <t>INFOVINES SDN BHD</t>
  </si>
  <si>
    <t xml:space="preserve">
Early Warning Signal Triggers - Item 7 (Account to be parked under EWS as imposed by RHBB &amp; HOC vide AA 128482019VV1100 dated 26/06/2019)</t>
  </si>
  <si>
    <t>1) Last AA2020VV1129 on 1/7/2020
2) Remain EWS</t>
  </si>
  <si>
    <t>67231M</t>
  </si>
  <si>
    <t>Sunyap Group</t>
  </si>
  <si>
    <t>Sunyap Development SB</t>
  </si>
  <si>
    <t>Imposed by GCC.</t>
  </si>
  <si>
    <t>Latest Updates : 
Reviewed submitted under AA2021SY1069. BC has put up nitigation in this review.
Status of Account : 
Conduct of a/c is satisfactory &amp; repayment is up-to-date.</t>
  </si>
  <si>
    <t>451XXC</t>
  </si>
  <si>
    <t>Lu &amp; Sons Engineering Sdn Bhd</t>
  </si>
  <si>
    <t>Acceptable current BRR at 13 (deteriorated by 7 notches from BRR 6 to 13 - origination of CMTF-i) and a moderate risk customer.  Account put under EWS for monitoring its sustainability of revenue and profits to continue sustain its cashflow repayment due to trending down of turnover and PBT.  Meanwhile, conduct of all accounts are satisfactory.</t>
  </si>
  <si>
    <t xml:space="preserve">Leapco </t>
  </si>
  <si>
    <t>Leapco Sdn Bhd</t>
  </si>
  <si>
    <t>BRR 13. Approved by JAL  7/4/2020</t>
  </si>
  <si>
    <t>BE Packaging &amp; Logistic Sdn Bhd</t>
  </si>
  <si>
    <t>Request for additional tradeline of RM4.0mil and request to declassify account from WL to EWS (despite normal) have been approved under AA no: 2019HJ1010 by DCA and SCM on 15/3/2019</t>
  </si>
  <si>
    <t>Additional tradeline of RM4.0mil making total trade limit of RM16.075mil under legal documentation.
Annual review/renewal submitted via AA No.2019HJ1098 &amp; 1102  approved on 25/11/2019.
Group review to submit in April 2011.</t>
  </si>
  <si>
    <t>Hubjaya Group</t>
  </si>
  <si>
    <t>Poh Geok Soo Orchard Resort Sdn Bhd [NOB : Agricultural activities for crops production on a fee or contract basis] (2021JU1104) Branch : Taman Malim Jaya</t>
  </si>
  <si>
    <t xml:space="preserve">RT - Deterioration in internal credit rating to 14 (2021JU1104; 25-03-2021)  from 11  (2016JU5266; 3-11-2014) </t>
  </si>
  <si>
    <t>Customer advance RM1.2M into TL account in Q 2020. 361 acre of estate, 70 acres planted with durian tree, while remaining planted with rubber tree. Next review : September 2021. Conduct MCO questionair. Customer no require RA.  [AA was reviewed based on management 31/12/2020]</t>
  </si>
  <si>
    <t xml:space="preserve">YCH Logistic (Malaysia) Sdn Bhd </t>
  </si>
  <si>
    <t>BRR 13. Account was not triggered and classified under EWS . Approved on 21/05/2020</t>
  </si>
  <si>
    <t>Sern Kou Grp</t>
  </si>
  <si>
    <t xml:space="preserve">Sern Kou Furniture Industries Sdn Bhd </t>
  </si>
  <si>
    <t>Accumulated losses for the passed 2 financial years.</t>
  </si>
  <si>
    <t>20/04/2020</t>
  </si>
  <si>
    <t xml:space="preserve">WL </t>
  </si>
  <si>
    <t>1. Mainatin</t>
  </si>
  <si>
    <t>Morib Palm Oil Estates Sdn Bhd</t>
  </si>
  <si>
    <t xml:space="preserve">Facility has been reviewed under AA2020VW1137 approved by DCA and SCM on 11/09/2020. Account is mitigated from Watchlist to EWS. </t>
  </si>
  <si>
    <t>463XXA</t>
  </si>
  <si>
    <t>NINAMAJU GROUP</t>
  </si>
  <si>
    <t>NINAMAJU SDN BHD</t>
  </si>
  <si>
    <t xml:space="preserve">Hits event triggered 6 due to non-compliance of DSC imposed at above 1.5x during tenure of banking facilities. Request to declassify to Normal but only approved to be mitigated to EWS via AA2020PY1041 &amp; 1042 on 10/3/2020 in view of deteriorated financials and excessive WC lines, which are the main course for concerns.  
To mitigate to Normal if financial performance continue to improve in next review.
Renewal Via AA 2021PY1022, pending approval.       </t>
  </si>
  <si>
    <t>Kim Yong Trading Sdn Bhd</t>
  </si>
  <si>
    <t>Last renewas was approved on 23/06/2020. Account is mitigated from WL to EWS.</t>
  </si>
  <si>
    <t>ULTIMATE PRINT SDN BHD</t>
  </si>
  <si>
    <t>a) Reason for EWS (AA2021WW1521): Mitigated from WL
b) Date mitigated: 15/10/2021
c) Date mitigation approved: 21/12/2021
d) Reason for mitigation approve: Only keen to support both account to classify as EWS since we are unable to gauge their latest financial performance.
e) Conduct of Account (Date conducted: 26/03/2021): Satisfactory
f)  RA:  N/A
g) RA Condition: N/A</t>
  </si>
  <si>
    <t>RK SOUTH ASIA SDN BHD</t>
  </si>
  <si>
    <t>Rating dropped by 4 notches i.e. from BRR8 to BRR12 mainly due to a change in parameter which have been implemented in CRRS effective 17 July 2020 for Malaysia Large corporates scorecard which will result in rating deteriorations ranging from 3 to 5 notches on an average</t>
  </si>
  <si>
    <t>to monitor the account  and to remain under EWS until next review.</t>
  </si>
  <si>
    <t>IMMORTAL ENTITY SDN. BHD.</t>
  </si>
  <si>
    <t>Account under EWS (i/o Normal until submission of audited FS for borrower and CG). BD to perform re-rating via FCM based on audited a/c for FY19. Facility has emplaced on 31/12/2020</t>
  </si>
  <si>
    <t>46 999</t>
  </si>
  <si>
    <t>Thai Soon Hang Sdn Bhd
A/C 011038-606586
OD RM5.5m
LC/TR/BA/BG RM2.7m
A/C 561239-610552
CL-i RM3.8m</t>
  </si>
  <si>
    <t>BRR deteriorated by 4 notches from 12 to 16 due to high OD utilisation 82.4% &amp; unsatisfactory conduct of related account. Migrated from moderate to high risk.</t>
  </si>
  <si>
    <t>OD &amp; CL-i outstanding within limit.
BG o/s : RM0.23m</t>
  </si>
  <si>
    <t>BESGRADE GROUP</t>
  </si>
  <si>
    <t>PRISTINE BLOSSOM SDN BHD</t>
  </si>
  <si>
    <t xml:space="preserve">
Previously account is under EWS.
Hit 2 JT i.e. rating triggered and Qualified opinion by auditor on solvency/ongoing concern. Hence, classified as WL.
To declassify the account from WL to Normal via renewal AA No. 2020PY1326. Renewal jointly approved by DCA &amp; HOC on 3/2/2021 per CEM as follows:-
-Mitigation to EWS only in view that our financing/TLs are secured over properties and satisfactory group conduct of account to date.</t>
  </si>
  <si>
    <t>Rumah Kami Sdn Bhd
561015-116708
461015-827805</t>
  </si>
  <si>
    <t>Met 1 JT (AA 2021QY1010)
Part B, Item 5 - Qualified auditors report / auditors remark that going concern.</t>
  </si>
  <si>
    <t>07/03/2021
(AA 2021QY1010)</t>
  </si>
  <si>
    <t>As at 5/4/2021
TF-i : Apr 2021 instalment paid up to date.  
CL-i  is in excess of RM63,352-71 due to month end profit charged for Feb 2021 and quarterly reduction of RM50,000-00.
Renewal AA 2021QY1010 with request to mitigate the account from WL to EWS was approved on 07/03/2021.
Average CL-I utilisation for the past 6 months is 100%.</t>
  </si>
  <si>
    <t>GRAND STARSHIP/
AUDIO PHONAR</t>
  </si>
  <si>
    <t>Grand Starship Sdn Bhd</t>
  </si>
  <si>
    <t xml:space="preserve">Last renewal was approved on 28/04/2020 (2020WZ1105). </t>
  </si>
  <si>
    <t>Thunder Print Sdn Bhd</t>
  </si>
  <si>
    <t>Rating triggered from 11 to 19 (JO to 14)</t>
  </si>
  <si>
    <t>BC seek to declassify from WL to EWS via AA2020PW1302 &amp; 1303 approved 2/11/20</t>
  </si>
  <si>
    <t>LONG ZHUAN DEVELOPMENT SDN BHD</t>
  </si>
  <si>
    <t>Previously account is under WL via renewal AA 2020PY1165 &amp; 1184.
MFRS9 (Non-Triggered) - Watch List 
JT (6) - Breach of financial covenant. Non-compliances of condition"To cap net advances to/from related parties (non-trade) to RM3.5M (net fund leakage) and to be gradually reduced over time".
Request to mitigation of account classification from WL to Normal is requested via FCM2020PY1152 (Conventional) &amp; 1153 (Islamic). However, FCM was jointly approved by DCA &amp; HOC on 12/1/2021 to mitigate to EWS only.</t>
  </si>
  <si>
    <t>Glamjaya Sdn Bhd</t>
  </si>
  <si>
    <t>nil</t>
  </si>
  <si>
    <t xml:space="preserve">Renewal AA2021WY1001 approved by RHBB RE on 02/02/2021. </t>
  </si>
  <si>
    <t>Mutual Way Group</t>
  </si>
  <si>
    <t xml:space="preserve">Durabeau Corporation Sdn Bhd </t>
  </si>
  <si>
    <t>EWS2</t>
  </si>
  <si>
    <t>Renewal AA2021EZ1040 jointly approved by DCA &amp; DH, RE on 11/3/2021.  (BRR15)
A/C satisfactory.
Action: Account falls under WL due to rating triggered from BRR8 to BRR17 caused by weaker FS performance of the supporter. Will seek declassification to normal in next review if the FS indicator of the supporter improved. 
Security cover @ 0.72x (OD &amp; Tradeline)</t>
  </si>
  <si>
    <t>ACME YIELD SDN BHD</t>
  </si>
  <si>
    <t>NORMAL</t>
  </si>
  <si>
    <t>Account is under Normal. No JT hit. However to classify AYSB under EWS in line with CG, SSB for monitoring of Covid19 pandemic and MCO enforcement.</t>
  </si>
  <si>
    <t>Kiharta Development Sdn Bhd (LWS)</t>
  </si>
  <si>
    <t>Latest Renewal AA2020VY1381 was approved on 22/01/2021. Request to mitigate the account from Watchlist to EWS was approved by Management.</t>
  </si>
  <si>
    <t>FOOD DELICACY MATERIAL SDN BHD</t>
  </si>
  <si>
    <t>Mgmt condition.</t>
  </si>
  <si>
    <t xml:space="preserve">Latest renewal and additional via AA2020WW1074 &amp; AA2020WW1069 and was approved by Director of Approval and SCM on 15/04/2020. So far conduct of account is satisfactory. Management has imposed condition on account to place under EWS as per FCM2020WW1263. So far conduct of account is satisfactory </t>
  </si>
  <si>
    <t>183986W</t>
  </si>
  <si>
    <t xml:space="preserve">EDMARK INDUSTRIES SDN BHD </t>
  </si>
  <si>
    <t>JT6, approved to EWS by mgmt</t>
  </si>
  <si>
    <t>For clarity, BC propose condition on Customer is to maintain TNW of RM50m throughout the financing period is to
 replace existing condition on Borrower undertakes to maintain minimum TNW of RM30.0m.
 Mitigation from Watchlist into EWS status
 AA2020VX1135, conduct of account are satisfactory</t>
  </si>
  <si>
    <t>JUMBO GLOBAL INDUSTRIES SDN BHD FKA CHEW HONG FOOD INDUSTRIES SDN BHD</t>
  </si>
  <si>
    <t>MDBB &amp; HCA</t>
  </si>
  <si>
    <t xml:space="preserve">
Previously account is under Watch List.
Non-triggered-WL due to rating triggered from BRR 11 (Origination rating dd 11/12/17) to 16 (current rating).Thus hits rating triggered. BC request for the classification to EWS via AA No. 2020PY1230.
Renewal jointly approved by MDBB on 23/9/2020 &amp; HCA on 25/9/2020. 
- Mitigation to EWS as the on-going legal case is unlikely to have material financial impact of &gt;10% shareholders' equity per ET No. 8 as borrower &amp; the attending solicitor believed that there is no good case against them &amp; sensitized rating ie 14 remains under Moderate Risk Category.Account to be cloase monitoring under EWS as hit EWS trigger ie account migrated to High Risk Category.</t>
  </si>
  <si>
    <t>Accurate Trading Group</t>
  </si>
  <si>
    <t>Accurate Trading Sdn Bhd</t>
  </si>
  <si>
    <t>AA2021EZ1101 jointly approved by DCA &amp; SCM on 29/3/2021.
(BRR 17)
Account is satisfactory.
Action plan: Rating dropped by 1 notch from BRR 16 (last renewal) to BRR 17 (current) due to unsatisfactory conduct of related parties' accounts. Accounts to be classified under EWS. 
Security cover : 0.48x</t>
  </si>
  <si>
    <t>F J Benjamin (M) Sdn Bhd</t>
  </si>
  <si>
    <t>Renewal AA2020WY1244 approved on 12/10/20  to place under EWS</t>
  </si>
  <si>
    <t xml:space="preserve">MCM PETCARE (M) SDN. BHD. </t>
  </si>
  <si>
    <t>1. Conduct of account is satisfactory so far with us and within the limit.
2. total AMD stood at RM1.08mil for the past 6 months.
3. Our active user in bulk payment and payroll.
4. As per CBM report dated 17/12/2020 reported 3 overdue tradebilss on Nov 2020 for BA facility with UOB Bank. Noted that customer in the process on settling the facility as per LO from UOB dated 24/11/2020. This facility is secured against existing FDR amounting of RM566,629.13 and Property. UOB has imposed condition on the facility is to be fully settled and cancelled latest by December 2020 as per Letter of Offer dated 31/11/2020.
5. In view of the above, customer has decided to uplift existing FDR to settle the 3 overdue Bills and borrower had issued cheque of RM190,270 as the final settlement (i.e. different sum between OTB amount &amp; FDR) of the OTB per solicitor letter dated 01/12/2020.
6. Since facilities with UOB will be fully settled/cancelled, sensitivity rating performed with no adverse record with tradeline facilities with OUB and rating will be improved to BRR14. To note that the previous OTB on July 2020 and Sept 2020 was due to miscommunication on the BNM Moratorium between customer and the Bank. Borrower wanted to fully settled the facilities with UOB due to borrower experienced inefficient service by the Bank and it want to concentrate into one Bank only (MBB) moving forward for easy monitoring of funds and facilities.
7. Borrower has been prudent in their cash flow reflected by zero OD utilization with our Bank.</t>
  </si>
  <si>
    <t>ARTABARA TECHNIK SDN. BHD.</t>
  </si>
  <si>
    <t>Mitigated from WL to EWS via CM18HV1071 &amp; AA2020HV1153</t>
  </si>
  <si>
    <t>1. classified as EWS per FCM2018HV1071 &amp; AA2020HV1153 &amp; AA20HV1347
2. Latest review AA2020HV1347 approved on 4/12/2020.
3. Account to remain as EWS since there is no latest Audited Account is available and it is already considered as remedied via approval granted earlier.
4. MAHB is in final stage of completion.
5. RA granted for 60 days extension for TR O/S for MAHB contract.</t>
  </si>
  <si>
    <t xml:space="preserve">EE-Lian </t>
  </si>
  <si>
    <t xml:space="preserve">EE Jia Housewares (M) SB </t>
  </si>
  <si>
    <t>BRR 12. Account was not triggered and classified under EWS . Imposed by GRCM on 18/12/2018</t>
  </si>
  <si>
    <t>UCAS</t>
  </si>
  <si>
    <t xml:space="preserve">Tan Timur Stainless Steel SB </t>
  </si>
  <si>
    <t xml:space="preserve">BRR  14  . Approved by JAL  31/7/20. </t>
  </si>
  <si>
    <t xml:space="preserve">TECHNOFIT SDN BHD </t>
  </si>
  <si>
    <t xml:space="preserve">1 JT and 1 EWS </t>
  </si>
  <si>
    <t>rating triggered and breach of loan covenant</t>
  </si>
  <si>
    <t xml:space="preserve">1. Latest review was approved by RHBB and HOC via AA2020WW1442 on 01/10/2020. 
Reason for WL/SMA/EWS
As per MFRS 9; IA checklist, 1 JT and 1 EWS triggered due to rating triggered and breach of loan covenant (request 4) respectively. Hence, a/c is classified as WL Strategy B (half-yearly review) due to BRR &lt; 16 and Trade utilization &lt; 80%. However, BC proposed to mitigate account from WL to Normal Performing acc and waiver of half-yearly review.
- CEM agreed to waive the half-yearly review. However, account falls under EWS due to account transferred from Ease Team is still less than a year, no visibility over its latest financial performance and instances of arrears per CBM.
Conduct of account / Repayment: 
- As per OCISS checking dated 26/08/2020, conduct of account is satisfactory with prompt repayment thus far. No adverse tagging found in INQOCISS as winding-up petition has withdrawn at 25/06/2018.
- As per Audited a/c FYE2019, sales has improved by 49.20% from RM 38.01mil (FYE2018) to RM 56.72mil (FYE2019) which leads to increase in PBT from RM 1.66mil (FYE2018 to RM 6.49mil (FYE2019).
- In tandem of positive profitability, projected DSR stood at 2.77x which above the benchmark of 1.50x. Hence, repayment risk is deemed minimal.
</t>
  </si>
  <si>
    <t>IT Wong Holdings (M) Sdn Bhd</t>
  </si>
  <si>
    <t>Last renewal was approved on 20/11/2020 (2020WZ1383). A/c placed under EWS in CM2020WZ1170 for cloase monitoring of repayment record &amp; outstanding legal case under Dato' Sri Wong Ing Ting. A/c remain with status EWS.</t>
  </si>
  <si>
    <t>A &amp; W (MALAYSIA) SDN BHD</t>
  </si>
  <si>
    <t>[1] Based on FRS9Q1FY2021, a/c classified under EWS7.
[2] Account satisfactory conducted. TLs repayment up to date.</t>
  </si>
  <si>
    <t>SCIENTILLENCE SDN BHD</t>
  </si>
  <si>
    <t>[1] Based on FRS9Q1FY2021 on 17/3/2021, a/c classified under EWS.
[2] TL repayment up to date &amp; tradeline is within limit</t>
  </si>
  <si>
    <t xml:space="preserve">Neonshine Sdn Bhd </t>
  </si>
  <si>
    <t>FCM2020WY1136 approved by director BB &amp; SCM on 29/12/20 &amp; 31/12/20 respectively. Account mitigated to EWS due to JT6 hit i.e. non-compliance on financial statement with 10% negative variance.</t>
  </si>
  <si>
    <t>TBMC Development Sdn Bhd</t>
  </si>
  <si>
    <t>A/c was classified WL during review of a/c due to rating triggered i.e. deterioration in rating from 11 to 15 and request to mitigate the a/c from WL to EWS was approved on 07/08/2020.</t>
  </si>
  <si>
    <t>Weller Air-Cond Parts Enterprise Sdn Bhd</t>
  </si>
  <si>
    <t>Last renewal was approved on 21/09/2020 (2020WZ1306) triggered EWS 4. Mitigation is not supported.</t>
  </si>
  <si>
    <t>Elite Highway Automobile (M) Sdn Bhd</t>
  </si>
  <si>
    <t>Based on the latest review of account under AA2020VU1128. Customer's account falls under Watchlist due to rating triggred. BC Had requested to declassify account to normal but was only supported by CEM to place customer as EWS.</t>
  </si>
  <si>
    <t>ROYAL SELANGOR INTERNATIONAL SB</t>
  </si>
  <si>
    <t xml:space="preserve">a) Reason for EWS (AA2021WW1016 &amp; 1017): Mitigated from WL
b) Date mitigated: 13/01/2021
c) Date mitigation approved: 14/03/2021
d) Reason for mitigation approve: Satisfactory conduct of account with prompt repayment thus far.
e) Conduct of Account (Date conducted: 26/03/2021): Satisfactory
f)  RA:  N/A
g) RA Condition: N/A
</t>
  </si>
  <si>
    <t>Solid Logic Sdn Bhd</t>
  </si>
  <si>
    <t>Last renewal was approved on 30/11/2020 (2020WZ1379).</t>
  </si>
  <si>
    <t>POLYGOLD BEVERAGES SDN BHD</t>
  </si>
  <si>
    <t>Eleplas Industries Sdn Bhd</t>
  </si>
  <si>
    <t>EWS 3
WL due to industry since 2015 and financial covenant. Recently approved to EWS 3 breach of covenant no further non trade to related parties.</t>
  </si>
  <si>
    <t>Conduct account remain satisfactory and repayment is prompt. Group review submitted and approved on 25/11/2019.
Declassification from WL to EWS approved by DCA and SCM on 29/4/2020 via FCM 2020HJ1057.
Group review to submit in April 2011.</t>
  </si>
  <si>
    <t>Eonmetall Group</t>
  </si>
  <si>
    <t xml:space="preserve">Eonmetall Technology Sdn Bhd </t>
  </si>
  <si>
    <t>rating triggered from 16 to 17 due to high utilisation of OD and STRC/RC. and  breached the covenant for advances to holding/related parties to be capped at RM14.9M</t>
  </si>
  <si>
    <t>Request to declass to EWS via AA2020PW1273 approved on 06/10/20. Submitted declass several times but not supported by CEM</t>
  </si>
  <si>
    <t>Hoe Huat Hang</t>
  </si>
  <si>
    <t>Hoe Huat Hang Trading Sb</t>
  </si>
  <si>
    <t>BRR10. mitigated from Watchlist to EWS</t>
  </si>
  <si>
    <t>2410XA</t>
  </si>
  <si>
    <t xml:space="preserve">WAIKO GROUP </t>
  </si>
  <si>
    <t xml:space="preserve">Waiko International Sdn Bhd </t>
  </si>
  <si>
    <t>AA2020EZ1127 jointly approved by DCA &amp; SCM on 19/05/2020.
(BRR 12)
A/C satisfactory conducted.
Action Plan: EWS due to rating triggered (BRR 8 drop to 12) due to weak financials. Will seek declassification to normal if financial performance improved per AFS 2019.
Security cover @ 1.32x (TL, Trade1 &amp; FEC1) &amp; 0.20x (BG2)</t>
  </si>
  <si>
    <t>Fuca Enterprise Sdn Bhd (BRR 14B)</t>
  </si>
  <si>
    <t>1. Last review approved by management on 20/10/20.
2. Per AA, rating triggered dropped from 11 (original) to 14
BC request to declassify to EWS and was supported by management.
3. All accounts satisfactory conducted. TL repayment is promptly paid.</t>
  </si>
  <si>
    <t>8510X</t>
  </si>
  <si>
    <t>Sekolah Sri UCSI SB</t>
  </si>
  <si>
    <t>Head of CFS &amp; GCCO had on 13/12/20 approved the renewal subject to: 
Accts mitigated to EWS for 6 month period only. Thereafter, discreation given by RHBB to normal subject to no deterioratiun in credit risk profile.</t>
  </si>
  <si>
    <t xml:space="preserve">INDUK SETIA SDN BHD
</t>
  </si>
  <si>
    <t>-  Hit WL  (Rating triggered from 7 to 13) &amp; EWS (breach covenant RRWA to be above Bank's bencemark) via renewal  AA2020KX1169 
- Mitigate from WL to EWS approved on 17/11/20
-  pricing to be revised next 6 month (05/21) subject to RRWA above Bank bencemark.</t>
  </si>
  <si>
    <t>SYKT CENTRAL BOLTS</t>
  </si>
  <si>
    <t>Syarikat Central Bolts &amp; Nuts Sdn Bhd</t>
  </si>
  <si>
    <t>Last renewal was approved on 17/04/2020 (2020Z1091).</t>
  </si>
  <si>
    <t>Conaire</t>
  </si>
  <si>
    <t>Conaire Engineering SB</t>
  </si>
  <si>
    <t>BRR 14. Approved by JAL  May 2020</t>
  </si>
  <si>
    <t xml:space="preserve">Aman Suria Bina Sdn Bhd </t>
  </si>
  <si>
    <t>BDT P/K/P (Alor Star  BC)</t>
  </si>
  <si>
    <t>Account classified to EWS as pr AA2020HP1102 approved on 14/12/2020</t>
  </si>
  <si>
    <t>Duramitt</t>
  </si>
  <si>
    <t xml:space="preserve">Duramitt Sdn Bhd </t>
  </si>
  <si>
    <t>BRR 13 . Account satisfactory conducted.To monitor account closely.</t>
  </si>
  <si>
    <t>TYKB Engineering Sdn Bhd</t>
  </si>
  <si>
    <t>Last renewal was approved on 19/02/2021 (2021WZ1034).</t>
  </si>
  <si>
    <t>Damini Group</t>
  </si>
  <si>
    <t>DAMINI CORPORATION SDN BHD</t>
  </si>
  <si>
    <t xml:space="preserve">[1] Based on FRS9Q1FY2021 on 17/03/2021, a/c classify under EWS.
[2] Tradelines is within limit and TF-i up to date of repayment. 
</t>
  </si>
  <si>
    <t>Wong Solo Group</t>
  </si>
  <si>
    <t>Restoran Wong Solo (Shah Alam) Sdn Bhd</t>
  </si>
  <si>
    <t>Per latest review of account AA2020VU1169, none of the items was triggered in the latest MFRS 9 checklist. However due to the unfavourable market condition, management decided to place account under EWS.</t>
  </si>
  <si>
    <t>HUASIN FOOD MANUFACTURING SDN BHD</t>
  </si>
  <si>
    <t xml:space="preserve">a) Reason for EWS (CM2020WW1290): Mitigated from WL.
b) Date mitigated: 12/01/2021
c) Date mitigation approved: 19/01/2021
d) Reason for mitigation approve: In view of current economic condition and exacerbate by semi-operated machines due to the abovementioned reasons, concern still remains on the business sustainability going forward. Hence, support account mitigation to EWS only.
e) Conduct of Account (Date conducted: 26/03/2021): Satisfactory
f)  RA:  N/A
g) RA Condition: N/A
</t>
  </si>
  <si>
    <t>DAMAC CAPITAL SDN BHD</t>
  </si>
  <si>
    <t>[1] Based on FRS9Q1FY2021 dated 17/3/2021, a/c classified under EWS.
[2] TL repayment up to date &amp; tradeline is within limit</t>
  </si>
  <si>
    <t>Yetta Steel Industries Sdn Bhd</t>
  </si>
  <si>
    <t>Latest Update:-
Renewal of existing facilities under AA2020PX1030 and the request for mitigation of the account classification from WL to Normal has been declined by management on 22/10/2019 and instead is to be classified as EWS
12 months Action Plan:-
Maintain and monitor.
Status of the Account
Satisfactory conducted of company account with no adverse record reported.
(BRR 7)</t>
  </si>
  <si>
    <t>INTERNATIONAL BEARINGS (KL) SDN BHD</t>
  </si>
  <si>
    <t xml:space="preserve">a) Reason for EWS (AA2020WW1279): Mitigated from WL.
b) Date mitigated: 01/06/2020
c) Date mitigation approved: 23/06/2020
d) Reason for mitigation approve: Some of financials components believe to contribute dropped in rating. Per MFI, pretax profit had substantially reduced by 51%. Aside the PBT, other KFIs with upward trend. Borrower remains under low risk credit profile. Request is supported but account to be under EWS instead, given on high uncertainty of the business impacted by Covid-19.
e) Conduct of Account (Date conducted: 26/03/2021): Satisfactory
f)  RA:  N/A
g) RA Condition: N/A
</t>
  </si>
  <si>
    <t>5211X</t>
  </si>
  <si>
    <t>SKA Logistics Sdn Bhd</t>
  </si>
  <si>
    <t>Account placed under EWS due to non submission of latest AFS.  Customer has been AFS FYE 2018 in Sept'2020.  All TLs with us and other FI are promptly repaid.</t>
  </si>
  <si>
    <t xml:space="preserve">Priority Focus Sdn Bhd </t>
  </si>
  <si>
    <t>Renewal AA2021EZ1027 jointly approved by DCA &amp; DH, RE on 11/3/2021. (BRR16)
A/C satisfactory.
Action: Declass from EWS to Normal if account is satisfactory in next review.
Security cover @ 3.26x (OD)</t>
  </si>
  <si>
    <t>Eleplas Wood Technology Sdn Bhd</t>
  </si>
  <si>
    <t>Group review approved on 25/11/2019.
Declassification from WL to EWS approved by DCA and SCM on 29/4/2020 via FCM 2020HJ1057.
Group review to submit in April 2011.</t>
  </si>
  <si>
    <t xml:space="preserve">23XXXC </t>
  </si>
  <si>
    <t>Deluxe Brickworks Sdn Bhd (Syahmi) 400k</t>
  </si>
  <si>
    <t xml:space="preserve">Renewal AA 2020VY1028 was approved on 02/03/2020 together with requested  to mitigate account from WL to EWS. So far the conduct has been satisfactorily conducted.  Renewal AA 123982021VY1066 pending approval.                         </t>
  </si>
  <si>
    <t>Yihin Glass &amp; Aluminium Sdn. Bhd. (NOB : Manufacture and supply of aluminium and glass products) [2021JU1088 &amp; 2021JU1091] BRR : 16 Branch : Taman Malim Jaya</t>
  </si>
  <si>
    <t>EWS 7 - Initially, borrower classified as WL  under RT i.e. derioration in internal credit rating to 16 (2021JU1091; 25-03-2021)  from 14 (2020JU1107; 30-03-2020)  and ET, breach of condition i.e. submission of ageing report in each review. Request to declassified to EWS.</t>
  </si>
  <si>
    <t>[AA was reiewed based on audited account 30/04/2020]</t>
  </si>
  <si>
    <t>SUNMAJU SDN. BHD.</t>
  </si>
  <si>
    <t>Borrower has 1JT where rating has dropped tp 17. Account mitigate to EWS instead of Normal from Watchlist to monitor impact of Covid19 pandemic and MCO enforcement.</t>
  </si>
  <si>
    <t>Yogawa Marketing (M) Sdn Bhd</t>
  </si>
  <si>
    <t xml:space="preserve">BC has requested to declassify account from watchlist to Normal under AA20201142. However  management had on 01-09-2020, decided that the account to be placed under  EWS taking into consideration of the following:-                                                                                                                                                                                                                                                                     a) Prompt repayment with us and other FIs based on CBM dated 20/07/2020.
b) TNW is on increasing trends from RM 2.58M (FYE2017), RM 2.68M (FYE2018) to RM 2.95M (FYE2019).
c) Acceptable current ratio of 1.05x (FYE2019) which is above 1.0x indicating that company's liquidity is still intact.
d) RRWA is at 5.02% indicates that this is a profitable banking relationship to the bank.
e) AMD is at RM 514.34K if we were to annualized, it would be RM 6.17M. Hence BC wants to maintain relationships with customer for CASA.
f) BC is inclined to offer SME + or Fast Trade package to customer once the account is declassified to Normal. Besides, verbal confirmation with customer, they also require additional tradelines.
g) Although customer's cashline utilization is high at 80.7%, there is still profit generated from customer. We are comforted by prompt repayment thus far.
h) Long established business relationship since year 2015 (5 years).
</t>
  </si>
  <si>
    <t>Jerantut Green Development Sdn Bhd</t>
  </si>
  <si>
    <t xml:space="preserve">ET6                                                                                                                                                                                                                                                                                                                                                                                                                                                                                                                                                                                                                                                                                                                                                                                                                                                                                                                                                                                                              </t>
  </si>
  <si>
    <t>31/12/2020</t>
  </si>
  <si>
    <t>15/12/2020</t>
  </si>
  <si>
    <t>13/11/2020</t>
  </si>
  <si>
    <t>&gt; Mitigate the account from WL to EWS.
&gt; BRR rating is remain the same as compared to last renewal which is at 9. However, based on original BRR (062032019KV1050), BRR and FRR was deteriorated as compared to original fresh AA at 7. Below table consist of comparison between original rating and current rating.                                                                                                                                                                                                                &gt; Hit 1 JT due to ET during renewal Dec 2020  i.e :-                                                                                                                                                               
1) ET &gt; (breach of financial covenant i.e ‘TNW to be maintained at minimum of RM 4.20m at all times’ not complied due to losses recorded in 2019); classified as WL. BC had request for mitigation from WL to Normal. At operating level, gross profit of RM 105k still being recorded suggesting viability of the business. Acceptable commitment via PUC of RM 4.126m with high related parties’ advances of RM 5.496m. Nonetheless suggest account to be mitigated from WL to EWS.                                                                                                                                                                                                                                                                                                                                                                 &gt; Conditions imposed during review in Dec 2020 are :-                                                                                                                                                                                                                       a) TNW to be maintained at minimum of RM4.153m (revised from RM4.2m) at all times.                                                                                                                                                                                                          
NOTES
a) Facilities only 1 CMTFs
b) RRWA 1.65% (As at 30/11/2020).
c) NOB : Housing Developer, General Contractor and Investments Holdings.                                                                                                                                                                     d) Good paymaster on CBM report dated 03/12/2020 on borrower and directors.</t>
  </si>
  <si>
    <t>CLASSIC COUNTERS (M) SDN BHD</t>
  </si>
  <si>
    <t>1) AA2020VV1158  on 9/9/2020
2) Mitigate from WL to EWS. 
3) Satisfactory conduct of Account at to date.</t>
  </si>
  <si>
    <t xml:space="preserve">68102A </t>
  </si>
  <si>
    <t>CEKAP MINERAL SDN BHD</t>
  </si>
  <si>
    <t>Event Triggered  Hit JT 5: Qualified auditors report/Auditors remark that questions solvency/going concern</t>
  </si>
  <si>
    <t>1)2020VV1266 Normal to EWS
2) Satisfactory conduct of Account.
3) Request mitigate to Normal not supported due to current status on insolvency/going concern with the construction of warehouse still underway
AA2021VV1044 standalone TF-i of RM5.0m under documentation</t>
  </si>
  <si>
    <t>Maknona Marketing Sdn Bhd</t>
  </si>
  <si>
    <t>AA2020EZ1428 jointly approved by DCA &amp; SCM on 9/12/2020. (BRR 17)
Satisfactory conduct of a/c and prompt repayment on TL a/c. 
Action plan: To declassify from EWS to Normal upon submission of AFS 2019 if breach has been remedied. Existing 1/2 yearly reduction of RM100K on OD2 &amp; RM50K on OD1.
Security cover @ 0.82x (OD1/Trade1/TL) &amp; 0.70x (OD2 &amp; BA2)</t>
  </si>
  <si>
    <t>065638P</t>
  </si>
  <si>
    <t>Chung Chemicals Sdn Bhd</t>
  </si>
  <si>
    <t>Last renewal was approved on 03/04/2020 (2020WZ1069) (Conventional) &amp; 2020WZ1070 (Islamic). Account to be placed under EWS as specifically imposed by Management due to high dividend paid out.</t>
  </si>
  <si>
    <t>Allied Advantage Sdn Bhd</t>
  </si>
  <si>
    <t>Latest Update:-
Reviewed under AA2021PX1020  on 10/2/2021 and the IFRS 9 is  triggerered as Normal. The  AA is pending approval as at 31/3/2021 (RHBB &amp; HOC) . 
12 months Action Plan:-
  Maintain &amp; monitor the accounts. 
Status of the Account:-
  Account is up to date
 ( BRR 14)</t>
  </si>
  <si>
    <t>Coraza</t>
  </si>
  <si>
    <t>CORAZA SYSTEM MALAYSIA SB</t>
  </si>
  <si>
    <t xml:space="preserve">BRR 9. Approved by JAL  5/3/2020. </t>
  </si>
  <si>
    <t>Soon Soon Oilmills Sdn. Bhd.</t>
  </si>
  <si>
    <t>Teraju Karisma Sdn Bhd
(from WL-Dec)</t>
  </si>
  <si>
    <t>Satisfactory conduct of account. Riding on the satisfactory conduct of account so far with us with supported from key sponsors, BC has comfortable to declass the account</t>
  </si>
  <si>
    <t>4220XB</t>
  </si>
  <si>
    <t>Helios Photovoltaic Sdn Bhd</t>
  </si>
  <si>
    <t>Last renewal was approved on 18/11/2020 (2020WZ1356).</t>
  </si>
  <si>
    <t>Hong Soon Chan Hup Kee Sdn Bhd</t>
  </si>
  <si>
    <t>17/6/2020
&amp;
19/6/2020</t>
  </si>
  <si>
    <t>Renewal AA2020EZ1254 (Islamic) &amp; 2020EZ1261 (Conv) jointly approved by RHBB &amp; HOC on 6/7/2020. (BRR 4)
A/C satisfactorily conducted.
Action Plan : To declass from EWS during next renewal when latest AFS showing dividend paid not more than 50% of PAT.
Security cover : Islamic @ 0.16x (IFD) &amp; Conventional @ Trade 2.52x (shares) &amp; OD 0.12x (FD).</t>
  </si>
  <si>
    <t>Golden</t>
  </si>
  <si>
    <t>Golden Star Concrete SB</t>
  </si>
  <si>
    <t xml:space="preserve">BRR 14. Account was not triggered and classified under EWS . </t>
  </si>
  <si>
    <t>Rayhar Group</t>
  </si>
  <si>
    <t>Rayhar Travels Sdn Bhd</t>
  </si>
  <si>
    <t>31/05/2020</t>
  </si>
  <si>
    <t>20/5/2020</t>
  </si>
  <si>
    <t>14/5/2020</t>
  </si>
  <si>
    <t>ET: Breach financial covenant i.e. to maintain minimum TNW of RM30M throughout the financing tenure and no further advances to related parties and amount to be reduced RM200K annually. Nevertheless, company maintain a clean CBM record and there is no claim on the BG-I for the past 12 months. OCISS is also clear from any adverse record.</t>
  </si>
  <si>
    <t xml:space="preserve">Trade </t>
  </si>
  <si>
    <t xml:space="preserve">Trade Empire SB </t>
  </si>
  <si>
    <t xml:space="preserve">BRR 13. Approved by JAL 9/12/20. </t>
  </si>
  <si>
    <t xml:space="preserve">Pensonic </t>
  </si>
  <si>
    <t>Pensia Industries SB</t>
  </si>
  <si>
    <t>BRR 10.  Approved  5/1/2021 . Mitigated from watchlist to EWS</t>
  </si>
  <si>
    <t>FLEET PALMS SDN BHD</t>
  </si>
  <si>
    <t>breach of covenant ie advances above capping and especifically imposed  by management via AA2020PW1190</t>
  </si>
  <si>
    <t>BC seek declassify from WL to EWS  via AA2020PW1308 Approved on 30/11/20</t>
  </si>
  <si>
    <t>STS LAGENDA SDN BHD</t>
  </si>
  <si>
    <t>Classify under EWS due non compliance of loan covenant. ‘To channel 50% of business proceed to Maybank.’CEM imposed to mitigate the account from Normal to EWS.</t>
  </si>
  <si>
    <t>Asbenz Motors S/B</t>
  </si>
  <si>
    <t>Latest Update:-
Newly classified WL from Normal upon renewal via AA2021PX1009 resulted from non-compliance 1 JT in MFRS 9 checklist, breach of financial covenants, item: 6 as follows:-
i. i) Breach on non trade advances to related companies and related parties.
Request Declassification of WL to Normal under AA2021PX1009 was approved by RHBB &amp; HOC on 9/2/2021 with condition the account to be classified as EWS.
12 months Action Plan:-
CMTFi facility limit to be gradualy reduced via monthly payment and OD facility is under exit programme via half yearly reduction.
Status of the Account:-
Repayment of company banking facilities is up to date with no single adverse record as per CBM checking as at @ 13/1/2021.            (BRR 11)</t>
  </si>
  <si>
    <t>68104C</t>
  </si>
  <si>
    <t>Borneo Estate Development SB</t>
  </si>
  <si>
    <t>Latest Updates:-
A/c to be parked under EWS. RA under FCM 2020SY1105 approved on 23/10/20.. 
Status of Account:-
Conduct of a/c is satisfactory.</t>
  </si>
  <si>
    <t>Unimekar Industries SB
460148-805977</t>
  </si>
  <si>
    <t xml:space="preserve">Latest Updates:-
Reviewed under AA2020SY1241. Approved on 10/12/20.
Status of Account:-
Conduct of a/c is satisfactory. </t>
  </si>
  <si>
    <t>ENGFU</t>
  </si>
  <si>
    <t>Engfu Feedmills SB</t>
  </si>
  <si>
    <t>BRR 12. Approved by JAL 14/6/2020 via AA 2020PZ1189</t>
  </si>
  <si>
    <t>Fongshun Capital Sdn Bhd (BRR 20A)</t>
  </si>
  <si>
    <t>Latest review of facilities was approved on 23/12/2020 subject to:-
1) Submission of unqualified Audited Account FYE2021 by 31/01/2022 or by 30/04/2022 (with 3 months unadvised).
2) To conduct group review in 2021
3) Originator to update in the next review, the status of oil palm trees on the land charged to us and its contribution to the turnover
Next half-yearly CL-i reduction of RM150K is on 01/10/2021. 
To declassify the account from watchlist to EWS due to rating trigger and to maintain the account under yearly review instead of half-yearly review supported by management per renewal.</t>
  </si>
  <si>
    <t xml:space="preserve">Caldera Machinery Sdn Bhd </t>
  </si>
  <si>
    <t xml:space="preserve">Renewal AA2020HE1089  jointly approved by RHBB &amp; HOC on 21/5/2020.
Account to be places under EWS  monitoring.
 Business heavily dependent on construction/property sector and given outlook for both remain negative, prudent to only move the account into EWS for monitoring purpose.
Action Plan 
Close monitoring on the repayment of TL upon cease of Moratorium period. Should repayment up to date, purpose to declassify from EWS in next Renewal.
</t>
  </si>
  <si>
    <t>WANGI FORWARDING &amp; SHIPPING SDN BHD</t>
  </si>
  <si>
    <t>Approved only at EWS</t>
  </si>
  <si>
    <t xml:space="preserve">Latest renewal was approved by DCA and SCM on 09/11/2020 via AA2020WW1504. 
Reason for WL/SMA/EWS
-As per MFRS9; IA checklist, 2 JT triggered i.e. rating triggered and breach in financial covenant. Hence, a/c classified as WL. BC requested to mitigate a/c from WL to Normal performing a/c in this renewal.
- CEM supported the request based on satisfactory conduct of account todate however, they suggested the account is to be placed under EWS.
Conduct of account / Repayment: 
a. As per OCISS checking dated 26/09/2020, conduct of account is satisfactory with prompt repayment thus far. No adverse tagging found.
b. Rental received from the property charged to the bank stood at RM 73k which sufficient to cover the monthly installment of CMTF-i of RM55k. Hence, repayment risk is deemed minimal.
c. Projected DSR stood at 1.43x which is acceptable despite slight below the benchmark of 1.50x. Comfort is derived as conduct of account is satisfactory with prompt repayment thus far.
</t>
  </si>
  <si>
    <t>ASIA VETERINARY SDN. BHD.</t>
  </si>
  <si>
    <t>breach of covenant Based on management account, capping on advance to related parties is not complied</t>
  </si>
  <si>
    <t>BC request to mitigate to EWS approved  via AA2021PW1050 on 31/3/21</t>
  </si>
  <si>
    <t>K. D. HOWA SENG SDN BHD</t>
  </si>
  <si>
    <t>- Hit WL due to breach of covenant (a) No further advance to the directors/related companies/ shareholders is allowed ). BC proposed to mitigate from WL to EWS via AA2020KX1038 (BRR 7); approved on 31/3/2020 by mgt.</t>
  </si>
  <si>
    <t>SYARIKAT PERNIAGAAN CHAI HUAT</t>
  </si>
  <si>
    <t>Per latest review, rating deteriorated due to less impressive financials. However, a lower revenue, weaker liquidity and higher gearing, all these indicators are still acceptable/within our standard benchmark, whilst its bottom line/profitability has otherwise improved. Hence, discounting any other factors,  the account mitigation to EWS only</t>
  </si>
  <si>
    <t xml:space="preserve">Uniboon Trading Sdn Bhd </t>
  </si>
  <si>
    <t>Overall financial is not impressive with weak liquidity</t>
  </si>
  <si>
    <t>ENSPIRE VENTURES SDN BHD</t>
  </si>
  <si>
    <t>Per latest review, account to be classfied under WL due to Rating trigger (BBR 11-BRR14) and non-compliance of assignment of rental proceeds.   .BC put request mitigate from WL to EWS. Management approved to place under EWS after considering no adverse repayment record and comfortable security coverage.Payment is prompt and up todate</t>
  </si>
  <si>
    <t>Pantai Group</t>
  </si>
  <si>
    <t>Pantai Bharu Holdings Sdn Bhd (Syahmi) 465K</t>
  </si>
  <si>
    <t xml:space="preserve">Renewal AA No: 2020VY1270 and AANo: 2020VY1271 was approved on 08/10/2020. Conduct of account has been satisfactory. Account is specifically imposed to be placed EWS. Next review in October 2021. </t>
  </si>
  <si>
    <t>Ultico Marketing Sdn Bhd</t>
  </si>
  <si>
    <t xml:space="preserve">Last renewal was approved on 11/02/2021 (2020WZ1414). </t>
  </si>
  <si>
    <t xml:space="preserve">Excellent Realty Sdn Bhd </t>
  </si>
  <si>
    <t>Renewal AA2020EZ1073 jointly approved by RHBB &amp; HOC &amp; Real Estate Credit Risk, DH on 29/4/2020. (BRR 15)
TL repayment via Redemption of titles. Progressive interest is up-to-date.
FCM 2020EZ1127 raised to declass from WL to EWS, approved by RHBB &amp; HOC on 30/6/2020.
Action plan: EWS due to rating triggered BRR 12 to 15. Will declassify to normal next review in April 2021 once rating improve.</t>
  </si>
  <si>
    <t>Worldwide Offshore Services SB
461015-830786
461015-830793
461015-831461
461015-831454
561015-116567
561015-117928</t>
  </si>
  <si>
    <t>Met 1 JT (AA 2021QY1002)
Part B, Item 2 - Internal credit rating deteriorated by 10 notches from BRR 9 (last AA) to BRR 19 (08/01/2021)</t>
  </si>
  <si>
    <t>15/02/2021
(AA 2021QY1002)</t>
  </si>
  <si>
    <t>As at 05/04/2021 : All CMTF-I repayment are paid up to date. CL-i are operates within approved limit.
Renewal AA 2021QY1002 approved on 15/02/2021. Request to mitigate the account from WL to Normal is supported. However to classify the account under EWS instead of Normal in view of the high risk rating.</t>
  </si>
  <si>
    <t>TRIPLUS INDUSTRY  SDN BHD</t>
  </si>
  <si>
    <t>Per latest review, account to be classified under WL due to Rating Trigger ( BRR 7 to BRR 11). BC request mitigation from WL to normal.  Upon approved, management approved  mitigate to EWS</t>
  </si>
  <si>
    <t>Hy-Fresh Industries Sdn Bhd</t>
  </si>
  <si>
    <t>RT &amp;  ET5
i.Rating dropped from BRR 12 to 17.
ii.Breach of financial covenant  i.e. 
a) non submission of Letter of Undertaking and Fresh CG by Hy-Fresh Holdings SB
b) No further non-trade advances to related party/ directors/ shareholders</t>
  </si>
  <si>
    <t>In Nov 2020, A/c moved from EWS to WL due to non submission of Letter of Undertaking of listing.
Annual Review and declassified a/c from WL to EWS approved on 08/12/2020 via AA No.2020HJ1111.
FDR RM100k emplaced and submitted to CAC for discharge of charged in March 2021.</t>
  </si>
  <si>
    <t>Stephen Jolly Group of Companies
(formerly known as Welfield Group)</t>
  </si>
  <si>
    <t>Welfield Services Sdn Bhd
511010-107160
561015-112286</t>
  </si>
  <si>
    <t>No JT - Account remain under EWS
(Imposed under EWS)</t>
  </si>
  <si>
    <t>03/10/2019
(AA 2019QY1179 &amp; 1180)</t>
  </si>
  <si>
    <t>07/01/2021
(AA 2020QY1368 &amp; 2020QY1369)</t>
  </si>
  <si>
    <t>Renewal AA 2020QY1368 &amp; 1369 approved on 07/01/2021 with no JT and CEM recommend account to be retained under EWS based on Contract Financing EWS trigger i.e Expected PC (PPS) vs Actual PC with cumulative negative variance ³ 30% (though approval had been obtained from MDBB).
Renewal AA 2019QY1282 &amp; 2020QY1004 approved on 31/01/2020.  Account to remain under EWS as it hit the same JT per AA  2019QY1179 &amp; 2019QY1180.
OD operates within approved limit. Average utilisation for the past 6 months is 37.71%.</t>
  </si>
  <si>
    <t>PELITA SAMUDRA PERTAMA (M) SDN BHD</t>
  </si>
  <si>
    <t>Breach of covenants due to negative variance &gt; 10% for pretax profit against submission of latest AFS 2020</t>
  </si>
  <si>
    <t>BC seek to declassify from WL to normal via AA2020PW1385, but management approved to put under EWS.</t>
  </si>
  <si>
    <t xml:space="preserve">CENTRAL KARGO SDN BHD </t>
  </si>
  <si>
    <t xml:space="preserve"> Going Concern by Auditor &amp; breach of covenant. Ie. Submisstion of AFS 31/5/2019. and Rating triggered due to unsatisfactory conduct of accounts for director account</t>
  </si>
  <si>
    <t>Renewal done on Oct'20 . Request to declass to EWS via AA2020PW1305 Approved on 3/11/20</t>
  </si>
  <si>
    <t>Shahid &amp; Omer (M) Sdn Bhd</t>
  </si>
  <si>
    <t>mitigated from WL</t>
  </si>
  <si>
    <t>Renewal AA2021WY1035 approved on 19/02/2021 to mitigated from WL to EWS,</t>
  </si>
  <si>
    <t xml:space="preserve">Khai Seng Group </t>
  </si>
  <si>
    <t xml:space="preserve">Ik Plus Industries Sdn Bhd </t>
  </si>
  <si>
    <t>AA2020EZ1246 jointly approved by DCA &amp; SCM on 19/6/2020.
(BRR 13)
Account is satisfactory.
Action plan: EWS due to breach of covenants i.e. RRWA below benchmark of 3.47%. Account to be under EWS until RRWA improved above BB benchmark.
Existing yearly reduction of RM20K on Trade 1 and 1/2 yearly reduction of RM93K on Trade 2. 
Security cover @ 0.70x(Trade2), 4.09x(OD1) 0.80x (TL &amp; Trade1) &amp; 0.46x (OD2 &amp; Trade3).</t>
  </si>
  <si>
    <t>Pasti Asli Sdn Bhd</t>
  </si>
  <si>
    <t>Half-yearly review and Repayment Assistance (RA) on the existing banking facility i.e. Term Loan (TL) under Package 2 as below were approved on 03/12/2020, subject to:-
Y1 - Profit Servicing
Y2 Onward - New instalment with tenor extended by 1 year
1. The early emplacement of Repayment Assistance is further subject to : 
a) Borrower to settle arrears (if any) noted in OD first.
b) The interest of FDs is to be capitalised upon the next renewal of the FDs.(waiver approved)
2. To declassify to EWS. (Noted)
3. BC to ensure all the security documentation remain intact. (Noted)
OD is currently under monthly reduction of RM16,667-00. 
RA on OD was approved on 24/1/2021. To defer the monthly reduction of RM16,667-00 which should be commenced on 01/01/2021 to 01/01/2022 was approved on 24/01/2021.
RA emplaced on 4/3/2021</t>
  </si>
  <si>
    <t>Kombinas Bumi Solar Sdn Bhd</t>
  </si>
  <si>
    <t>WL (During review)</t>
  </si>
  <si>
    <t xml:space="preserve">BC requested to declassify account from watchlist during review to Normal under AA2020VU1148. However management had on 01/09/2020 decided that the account to be classified under  EWS after taking into consideration of the following- 
a) Prompt repayment with us and other FIs based on CBM dated 18/06/2020.
b) TNW is on increasing trends from RM 335.38K (FYE2019) to RM 3.36M (mgmt 31/05/2020)
d) RRWA is at 3.98% indicates that this is a profitable banking relationship to the bank.
e) Long established business relationship since year 2016 (4 years).
</t>
  </si>
  <si>
    <t xml:space="preserve">World Asia Logistics (M) Sdn Bhd </t>
  </si>
  <si>
    <t>JT2a</t>
  </si>
  <si>
    <t>As per AA2020VX1206,Customer hit JT 2a Rating Triggered as rating has dropped by 2 notches from BRR 11 (origination rating) to BRR 13 due to drop in financial performance and unsatisfactory conduct of related accounts. Request to declassify to normal not supported. Account to be included in EWS as per HOC.</t>
  </si>
  <si>
    <t>Phun Chou Group</t>
  </si>
  <si>
    <t xml:space="preserve">Pun Chou Sdn Bhd </t>
  </si>
  <si>
    <t>Renewal AA2020EZ1380 (c ) &amp; 2020EZ1383 (i) jointly approved by RHBB &amp; HOC on 28/10/2020. (BRR14)
Action plan : Will seek declassification of account to normal if TNW improved to RM5.0m in the next review.
Security cover @ 0.90x (TL2-TL5), 0.72x (TL1,OD1 &amp; OD3) &amp; 1.17x (OD3).</t>
  </si>
  <si>
    <t>EXCEL SOUTH ASIA SDN.BHD.</t>
  </si>
  <si>
    <t>Rating dropped by 5 notches i.e. from BRR8 to BRR13 as supporter rating deteriorated mainly due to a change in parameter which have been implemented in CRRS effective 17 July 2020 for Malaysia Large corporates scorecard which will result in rating deteriorations ranging from 3 to 5 notches on an average. Noted raw BRR remains at BRR14</t>
  </si>
  <si>
    <t>107XXX</t>
  </si>
  <si>
    <t>Synerchem Food Processing Industry Sdn Bhd</t>
  </si>
  <si>
    <t xml:space="preserve">                                                                                                                                                                                   Renewal AA No: 627862020VY1319 was approved on 23/11/2020. Account was under EWS previously due to Auditor’s opinion as per AFS FY2018 that was not due to solvency/going concern and subject to condition; to reclassify the customer accordingly based on MGCCIP guideline in next renewal. </t>
  </si>
  <si>
    <t>WIN HOTEL SDN BHD
- 110562021QX1003 (MN)</t>
  </si>
  <si>
    <t xml:space="preserve">JT2: rating tringgered.
- BRR dropped from "16" to "19" due to high OD utilisation. 
- Mitigation from WL to Normal is not supported but to place under EWS for close monitoring during this period as concern remains on the hotel industry with the prolong pandemic. </t>
  </si>
  <si>
    <t>Submission of AFS FYE12/2020 for Borrower &amp; CG latest by 30/9/2021 (unadvised 3 months until 31/12/2021).
- Account is satisfactorily conducted.</t>
  </si>
  <si>
    <t>HERNAN CORPORATION SDN BHD</t>
  </si>
  <si>
    <t>JT2, approved to EWS by mgmt</t>
  </si>
  <si>
    <t>As per renewal AAAA2020VX1179, a. FRS 9, Impairment Checklist- Borrower has met Rating and event trigger due to drop in rating from BRR 13 to BRR 16 and breach on financial covenant, hence warrant for watchlist classification.declassification from watchlist submitted in this review but agree to classify under EWS. COnduct of OD is satisfactory.</t>
  </si>
  <si>
    <t>KL Pile Sdn Bhd</t>
  </si>
  <si>
    <t>Per MFRS 9, customer hit 1 JT i.e RT-poor financial performance
Declassification from WL to EWS approved by DCA &amp; SCM on 13/4/20. As at 5/3/21 - satisfactory conduct of account</t>
  </si>
  <si>
    <t xml:space="preserve">41001D </t>
  </si>
  <si>
    <t>Sungguh Kemajuan Sdn Bhd</t>
  </si>
  <si>
    <t>Latest Update:-
Account was renewed on 3/9/2020 via AA 520592020PX1109 and classified as WL from EWS.                                                                                                                                          Request for declassification from WL to Normal was  approved on 2/10/2020 with condition that the account to be classified as EWS    
12 months Action Plan:-
Maintain and monitor.
Status of the Account:-
Satisfactory repayment of the facilities. No adverse record was reported. (BRR 16)</t>
  </si>
  <si>
    <t>SIAB (M) SDN BHD</t>
  </si>
  <si>
    <t>Mitigated from WL to EWS via FCM2018HV1117</t>
  </si>
  <si>
    <t>Last renewal AA2020HV1084 approved by DOA &amp; SCM on 3/4/20 subject to the following :-
1. Revised of existing covenant "capping of advances to subsidiaries at RM0.50mil" to "capping of non-trade advances to subsidiaries at RM0.50mil" instead.
2.  Account mitigation from Watchlist to EWS.
3.  For avoidance of doubt, the DOA on rental proceeds between Maybank &amp; SMSB is to be executed immediately before the4 next review (instead of ther availability of tenants) whilst NACI on channeling of rental proceeds be executed/procured upon availability of tenants [complied]
4.  AA review+assignment of new contract+fresh OD of RM3.0mil+BG-i of RM1.30mil under AA2021HV1074 &amp; 1076 respetively pending approval</t>
  </si>
  <si>
    <t>THE WALK TRADING SDN BHD</t>
  </si>
  <si>
    <t>2 JT Hit i.e. Rating and Event Trigger</t>
  </si>
  <si>
    <t>Account mitigated from WL to Performing via AA147212021WW1000 by RHBB &amp; HOC on 21/01/2021.  Per IA Checklist, 2 JT Hit to Rating Trigger as BRR dropped by 4 notched from BRR 8 to 12 and Event Trigger - Item 6 Breach of Covenant hence borrower is classified as WL.  However, mitigation to Performing - Good/Normal is sought in this AA. RRWA 9.00%, moderate OD utilization which denotes financial discipline and healthy cash flow, satisfactory conduct of account.</t>
  </si>
  <si>
    <t>BAN HUAT CHAN SDN. BHD.</t>
  </si>
  <si>
    <t>breach of covenant i.e. Dividend more than 30% of NPAT as per AFSFY31-3-2019 &amp; rating triggred</t>
  </si>
  <si>
    <t>Account reviewed in June20 via AA20PW1219. BC mitigate the account to place under Normal but management approved to put under EWS</t>
  </si>
  <si>
    <t>152065A</t>
  </si>
  <si>
    <t xml:space="preserve">TRANSKON SDN BHD </t>
  </si>
  <si>
    <t>Mitigaed to ews (AA2020WW1592)</t>
  </si>
  <si>
    <t xml:space="preserve">1. As per latest renewal via AA2020WW1592 was approved by DCA and SCM on 08/12/2020. 
Reason for WL/SMA/EWS
- Based on latest FRS 9 checklist, customer hit 1 JT and 2 EWS as follows:-
JT:-
1) Rating trigger
EWS
1) Migration from Moderate to High rating category
2) Any breach in loan/financing with no identified cure/remedy t i.e. Customer to channel minimum 50% from revenue to CASA with Maybank
- Mitigation from Watchlist to EWS incorporated in this renewal.
Conduct of account / Repayment: 
2. As per CBM report dated 02/11/2020, the repayment for all facilities has been satisfactory conducted for the past 6 months.
3. DSR projection is justifiable at 2.04x
RA: 
- RA has emplaced on 15/01/2021.
- To allow Repayment Assistance (RA) for both packaged i.e. packaged 1 and package 2 as below:
      *To allow additional extension for maturing trade bills and newly drawdown trade bills on    monthly basis up to 6 months or until 31/12/2021 whichever is earlier subject to 10% settlement of each tradebill during monthly rollover.
       *To allow 6 months deferment on monthly SF of RM25K under packaged 1 and monthly SF of RM17K under packaged 2 from October 2020  March 2021.
</t>
  </si>
  <si>
    <t>IRAS BAHAGIA DEVELOPMENT SDN BHD</t>
  </si>
  <si>
    <t>Specifically Imposed under EWS</t>
  </si>
  <si>
    <t xml:space="preserve">a) Reason for EWS (AA2020WW1263): Account to remain under EWS as per CEM condition in this AA.
b) Date mitigated: N/A
c) Date mitigation approved: N/A
d) Reason for mitigation approve: N/A
e) Conduct of Account (Date conducted: 26/03/2021): Satisfactory
f)  RA:  N/A
g) RA Condition: N/A
</t>
  </si>
  <si>
    <t>OBL MAJU SDN BHD</t>
  </si>
  <si>
    <t>MDBB &amp; HOC</t>
  </si>
  <si>
    <t>BRR rating stands at 17 due to high utilisation of CL-i 3 facilities at 88% in the past 6 months.
Non-Triggered - WL (in even request for JO/declssify supported, the account classify to EWS)
BC request to declassify from WL to EWS was approved by management on 14/9/2020 via AA 2020PY1219 for Judgemental upgrade to BRR 14 only subject to account to be close monitored under EWS as hit 1 EWS trigger on qualified auditors' remarks not due to solvency / going concern.</t>
  </si>
  <si>
    <t>Seamaster Paint (M) Sdn Bhd (From WL-Jan 21)</t>
  </si>
  <si>
    <t>Account classified under EWS for the close monitoring.  Latest site visit done on 5/1/21. Business operating as usual</t>
  </si>
  <si>
    <t>VIGILENZ MEDICAL DEVICES SDN BHD</t>
  </si>
  <si>
    <t xml:space="preserve">Breach of Covernant , i.e. Letter of Awareness from Ultimate Holding Company, Bactiguard Holding AB to be completed by 8th January 2021 </t>
  </si>
  <si>
    <t>BC seek to declassify from WL to normal via AA2021PW1081 &amp; 1080, but management approved to put under EWS for monitoring purpose.</t>
  </si>
  <si>
    <t xml:space="preserve">NI-ON MARKETING SYSTEM SDN BHD  </t>
  </si>
  <si>
    <t>Early Warning Signals due to non-compliance of existing covenant i.e.RRWA is to be above the benchmark</t>
  </si>
  <si>
    <t>BC seek to declassify from WL to normal via AA2020PW1085, but management approved to put under EWS</t>
  </si>
  <si>
    <t>Kck Pharmaceutical Industries Sdn Bhd</t>
  </si>
  <si>
    <t xml:space="preserve">Latest Update:-
Renewal of existing facilities under AA2020PX1134 on 20/10/2020 and request for declassification from WL to Normal - approved to declassified to EWS on 2/11//2020
12 months Action Plan:-
Maintain &amp; monitor.
Status of the Account
Only maintaining TL facilities with Maybank and repayment of all 3 TL facilities is up to date. (BRR 15)
</t>
  </si>
  <si>
    <t>Sin Hock Soon Edible Oil Sdn Bhd</t>
  </si>
  <si>
    <t xml:space="preserve"> (i) Formerly, account was under freezing order by SPRM for 90 days. BCH had deliberated this in the previous REAC meeting on 24/09/2020.
 (ii) BC had already conducted review of the account under AA2020VU1195 already approved.                                                                                                                                                   (iii) Latest update reveals that SPRM had already on 20/11/2020 uplift customer's freezing order.
                                                                                                                                                                                                                                                            </t>
  </si>
  <si>
    <t>429xxc</t>
  </si>
  <si>
    <t>DSCAFF ENGINEERING SDN BHD</t>
  </si>
  <si>
    <t xml:space="preserve"> 1 JT</t>
  </si>
  <si>
    <t>Latest renewal was conducted on 28/10/2020 via AA2020WW1552 has approved by DCA and SCM on 10/12/2020. 
Reason for WL/SMA/EWS 
As per MFRS9; IA checklist, 1 JT triggered due to rating triggered and EWS2 due to shift in risk category from medium to high risk. Hence, a/c remains under WL. BC proposed to mitigate a/c to normal performing a/c in this renewal. However, CEM only agreed to mitigate under EWS due to less impressive financial performance with possible losses for FYE2020 as per its latest Management Account. 
Conduct of account: 
- As per OCISS checking dated 23/10/2020, conduct of account is satisfactory with prompt repayment thus far. No adverse tagging found.
- Historical DSR stood at 5.28x as per AFS FYE2019 and projected DSR has worsen to 1.08x which below the benchmark of 1.5x. This is due to impact of Covid-19 epidemic. Comfort is derived as conduct of account remains satisfactory thus far.</t>
  </si>
  <si>
    <t>0113X</t>
  </si>
  <si>
    <t>Maxco Food Industries Sdn Bhd (BRR:15A)</t>
  </si>
  <si>
    <t xml:space="preserve">Latest review approved by RHBB and HOC on 23/1/2021 subject to:
a) To lower the reduction quantum to RM25,000 from RM50,000 and to take effect in the next reduction. Bank reserves the rights to increase the reduction quantum.  
b) To propose the further increase in non-trade advances shall not exceeded 5% of the total assets. 
c) Declassify the account from WL to EWS is supported by management on satisfactory conduct of account and business is sustainable. </t>
  </si>
  <si>
    <t xml:space="preserve">TWIN ARROW FERTILIZER SDN BHD
</t>
  </si>
  <si>
    <t xml:space="preserve">EJT 2 - BRR dropped by 6 notches from 4 last review to 10 this review.
JT 6 - Breach of financial covenants
(i) No further non-trade advances to directors, related companies and 3rd parties
(ii) Further dividend not to exceed 50% of net profit for the year
</t>
  </si>
  <si>
    <t>1) AA2020VV1137l with additional trade of RM2.5m (appeal via FCM2020VV1130 for RM5.0m approved 12/11/20 and accept 27/11/20)
2) Mitigate from WL to EWS.
3) Satisfactory conduct of Account at to date.</t>
  </si>
  <si>
    <t>Wajah Emas Sdn Bhd (Syahmi/Winnie)</t>
  </si>
  <si>
    <t>`</t>
  </si>
  <si>
    <t xml:space="preserve">                                                                                                                                                                                   Renewal AANo: 621062020VY1227 was approved on 17/08/2020 together with request for mitigation from WL to Normal. Account to be classified as EWS. Account Next review due in August 2021. Account has been  satisfactorily.                                                                                   </t>
  </si>
  <si>
    <t>Quantum</t>
  </si>
  <si>
    <t>Quantum Metal Sdn Bhd</t>
  </si>
  <si>
    <t>Account declassified to EWS per FCM2020PZ1074.</t>
  </si>
  <si>
    <t xml:space="preserve">Kong Dar Group </t>
  </si>
  <si>
    <t xml:space="preserve">Syarikat Kong Dar Hong Sdn Bhd </t>
  </si>
  <si>
    <t>Request for mitigation from WL to normal not supported but account to be place under EWS  under FCM No.2020SZ1054</t>
  </si>
  <si>
    <t>Request for mitigation from WL to normal not supported but account to be place under EWS  under FCM No.2020SZ1054
Status of account : OD account within limit &amp; TLs account payment up to date.
BC will monitoring this account closely.</t>
  </si>
  <si>
    <t>Pers Industri Komputer Multimedia</t>
  </si>
  <si>
    <t>Renewal AA2020WY1258 was approved on 1/11/2020. Account hit JT6 and mitigated from WL to EWS approved on 1/11/20.</t>
  </si>
  <si>
    <t>STAMFORD TYRES (M) SDN BHD [fka EXNOVA SDN BHD]</t>
  </si>
  <si>
    <t>[1] Based on FRS9Q1FY2021 dated 17/3/2021, rating dropped by 2 and 3 notches from rating in last review, BC has request the mitigation but mgmt has approved to park the a/c classified under EWS.
[2] Account satisfactory and tradeline is within limit.</t>
  </si>
  <si>
    <t>Xprint Sdn Bhd</t>
  </si>
  <si>
    <t>Account is classified as EWS per CM2019VU1042 due to triggering of JT4-RT and JT6-Breach of financial covenants [Gearing deteriorated to 6.41x, existing covenant to be maintained at not more than 3.0x]. In the latest renewal which was approved on 04/06/2020 under AA2020VU1082, there is no change in financial but account to be maintained at EWS.</t>
  </si>
  <si>
    <t>Sunbreeeze Sdn Bhd</t>
  </si>
  <si>
    <t>Latest Update:-
Renewal of existing facilities under AA2020PX1093 and was classified as WL from Normal. BC  request for mitigation of the account classification from WL to Normal has been declined by management on 24/09/2019 and instead is to be classified ad EWS
12 months Action Plan:-
Maintain and monitor.
Status of the Account
Satisfactory conducted of company account with no adverse record reported.
(BRR 13)</t>
  </si>
  <si>
    <t xml:space="preserve">TR ENERGY SDN BHD </t>
  </si>
  <si>
    <t>Latest renewal was approved by  BC Head and Hoc on 03/09/2020 via SS2020WW1403.
Reason for WL/SMA/EWS
- FRS 9 : Breach of financing covenant thus, accounts are to be placed under EWS.
Conduct of account / Repayment: 
- As per OCISS and CBM checking dated 05/08/2020, conduct of account is deemed satisfactory with prompt repayment for the past 12 months. No adverse tagging found in legal action and special attention a/c. 
- TRE received average proceeds of RM 132k from SESB over the past 6 months (Jan’2020 – June’2020) which is sufficient to service the monthly CMTF-I repayment of RM 90,015.00. Hence, repayment risk is deemed minimal. (RING-FENCED)</t>
  </si>
  <si>
    <t>JM Bestari Land Sdn. Bhd. [NOB : Property Investment] (2020JU1199) [BRR : 12] Branch : Melaka Main</t>
  </si>
  <si>
    <t>EWS 5 - Borrower was initially classified under WL, ET 5 - Qualified auditor's report (@ 31-12-2018)/ auditor's remarks that questions solvency / going concern : net loss of RM1,187,739.00, current liabilities exceeded current assets by RM20,501,365.00, deficit in shareholders funds of RM1,697,491.00. Approval obtained @ 20/12/2019 to reclassified under EWS.</t>
  </si>
  <si>
    <t>Site Visit on 10-11-2020. No adverse remark. Approval obtained to waive half yearly review. Advance payment of RM3.1M received.  Installment will cover up to August 2021. MCO questionnaire done. No RA required.[AA was reviewed based on management account 31/05/2019]</t>
  </si>
  <si>
    <t xml:space="preserve">Tai Beng Hardware </t>
  </si>
  <si>
    <t>Tai Beng Hardware Machinery SB</t>
  </si>
  <si>
    <t xml:space="preserve">BRR 16.  Approved by BC Head  29/4/2020. </t>
  </si>
  <si>
    <t>AKS NIVAAS SDN BHD</t>
  </si>
  <si>
    <t>Breach of covenant due to Extension of the leasehold period</t>
  </si>
  <si>
    <t>BC seek to declassify from WL to normal via AA2020PW1332, but management approved to put under EWS.</t>
  </si>
  <si>
    <t>HARCOS ENGINEERING (M) SDN BHD</t>
  </si>
  <si>
    <t xml:space="preserve">EWS trigger – Breach of loan covenant (i) To reduce tradeline limit by 50% if utilization is &lt; 30% by next review.(ii) Pricing of LC/TR/BG to be revised upward by 25bps if RRWA remain below benchmark by next review. Since no request for indulgence and justification for mitigation provided, HESB shall be classified as EWS account. 
</t>
  </si>
  <si>
    <t>Lit Tat Trading SB</t>
  </si>
  <si>
    <t xml:space="preserve">RT                          ET5            EWS3         </t>
  </si>
  <si>
    <t>NO</t>
  </si>
  <si>
    <t>03/06/2020</t>
  </si>
  <si>
    <t xml:space="preserve">&gt;  HIT 1 JT &amp; 2 EWS [Renewal June 2020 and MFRS9 Q2 June 2020] i.e :-
1) RT &gt; BRR maintained at 18 as compared to last renewal. Due to continuous losses FY 12/2019 hence worsen gearing. UR category moved from medium to high. Also adverse records on 3rd party guarantor (successor) on PTPTN.                                                                                                                                                                      2)  EWS2 &gt; movement of risk category from medium (BRR 15)(last review) to high (BRR 18)                                                                                                                                                                               3) EWS4 &gt;  breached of loan covenants (director not regularize arrears).                                      
&gt; Compare to last renewal, BRR deteriorated by 3 notches from 15 to 18. Influenced by high UR category                                                                                                                                                                                                            &gt; EC4 status effective renewal NOV 2019. 1 of director CCRIS with more than 2 MIA rg PTPTN loan. EC status will be up to 5 yrs.                                                 4) ET5 &gt; hit during FRS9Q2 2020 exercise
&gt; ET5 - breached financial covenant (FRS9 Q1). Amt owing by director NOT MET. Suppose via AFS 2018, the amt fully paid but there was still o/s RM2.06M.                                                                                                                                                                                                                                                                                                                            &gt; BC's request to mitigate to normal not supported by CEM but to be under EWS instead.                                                                            
NOTES:-                                                                                
a) Facilities OD/FAES RM1.4M &amp; TL/SME PBF RM4.98M(ori limit). Total more than RM5.0M          
b) RRWA 4.25% (30/04/2020)                                                    
c) UR more than 80% (April 2020)                                                                                                                                                                                                                                                                                               d) NOB : Wholesaler food and beverages @ Mtkb.eg Pepsi, Carlsberg                                                                                                                                                                                      e)  OD subject to yearly reduction RM100K every June effective 01/06/19. DONE. No excess. Next should be 01/06/2020. But due to BNM Auto Mora, will be 01/12/2020.                                                                                                                                                                                                                                                                                       f)  Secured against upfront FD RM300K, warehouse OMV RM7.8M (together with TL)    </t>
  </si>
  <si>
    <t>SUCCESSTOGETHER INTERNATIONAL PTE LTD</t>
  </si>
  <si>
    <t>[1] Based on FRS9Q1FY2021 dated 17/3/2021, a/c classified under EWS. Rating deteriorated from BRR 12 to BRR 14 due to weakened financials. Hence a JT is hit.
[2] TLs repayment up to date.</t>
  </si>
  <si>
    <t>Abdan Prestige Holding Sdn Bhd [Winnie/LWS]</t>
  </si>
  <si>
    <t xml:space="preserve">                                                                                                                                                                                   Renewal AANo: 622182020VY1354 was approved on 27/11/2020 together with request for mitigation from WL to EWS. Next review due in Nov 2021. Account has been  satisfactorily.                                                                                          </t>
  </si>
  <si>
    <t xml:space="preserve">United Fleet Palms Sdn Bhd </t>
  </si>
  <si>
    <t xml:space="preserve"> especifically imposed  by management via AA2020PW1188</t>
  </si>
  <si>
    <t>BC seek declassify from WL to EWS  via AA2020PW1306 Approved on 30/11/20</t>
  </si>
  <si>
    <t xml:space="preserve">106XX </t>
  </si>
  <si>
    <t>Ming Yi Feeds Sdn Bhd</t>
  </si>
  <si>
    <t>Non-compliance ie. RRWA remains above banchmark in next review failing which to increase the rate by 25bps.</t>
  </si>
  <si>
    <t>BC to advise customer to channel fair deposit / sales proceeds to their current account  maintained with MBB.</t>
  </si>
  <si>
    <t xml:space="preserve">NK ENERGY SDN BHD </t>
  </si>
  <si>
    <t>Latest renewal was approved by  BC Head and Hoc on 03/09/2020 via SS2020WW1407. 
Reason for WL/SMA/EWS
As per MFRS 9; IA checklist, Breach of financing covenant. Thus, accounts are to be placed under EWS. 
Conduct of account / Repayment: 
As per OCISS and CBM checking dated 06/08/2020, conduct of account is deemed satisfactory with prompt repayment for the past 12 months. No adverse tagging found in legal action and special attention a/c.
NKE received average proceeds of RM 102k from SESB over the past 6 months (Jan’2020 – June’2020) which is sufficient to service the monthly CMTF-I repayment of RM 77,022.00. Hence, repayment risk is deemed minimal. (Ring-fenced)</t>
  </si>
  <si>
    <t>0210X</t>
  </si>
  <si>
    <t>Souncern Timber SB</t>
  </si>
  <si>
    <t xml:space="preserve">Approval obtained to be under EWS since latest Ausited 2019 showing surplus NCAO </t>
  </si>
  <si>
    <t>05-Feb-2021</t>
  </si>
  <si>
    <t>Watchlist</t>
  </si>
  <si>
    <t>01-Mar-21</t>
  </si>
  <si>
    <t>01/01/2020</t>
  </si>
  <si>
    <t>2. Maintain</t>
  </si>
  <si>
    <t xml:space="preserve">Customer to remain under EWS </t>
  </si>
  <si>
    <t xml:space="preserve">2599X </t>
  </si>
  <si>
    <t>NEWBILLION INDUSTRIES (M) SDN BHD</t>
  </si>
  <si>
    <t>not hitting any OT/JT. Specifically imposed</t>
  </si>
  <si>
    <t>Account is specifically to be placed under EWS for monitoring purpose until 31/12/2020. (as imposed per AA2020PW1261)</t>
  </si>
  <si>
    <t>SAN FRANCISCO COFFEE SDN BHD</t>
  </si>
  <si>
    <t xml:space="preserve">Considering the borrowers’ latest financial well-being and the prevailing subdued economic condition that exacerbated by the negative impact from Covid-19 pandemic that high likely to adversely impact their repayment capabilities, recommend to place under EWS. RA Accepted 30-9-2020. RA emplaced on 6/10/20. 
Proposed RA 2  has been approved in RA scan 24/03/2021 and pending to put up together via renewal in Apr 2021. </t>
  </si>
  <si>
    <t>HOMEBASE PROPERTIES SDN BHD</t>
  </si>
  <si>
    <t xml:space="preserve">Previously account is under EWS. 
The account is classified as WL under this review due to event triggered i.e. Auditor's remark on material uncertainty related to going concern.
Declassification of account from WL to Normal request via AA 2021PY1002. 
Jointly approved by DCA &amp; HOC on 3/2/2021 per CEM as follows:-
- To Mitigate to EWS in view that financing/TLs are secured over properties and satisfactory group conduct of account to date.                                                                                           
                                                            </t>
  </si>
  <si>
    <t>Desa Alpha Trading Sdn Bhd</t>
  </si>
  <si>
    <t>Account classified under WL due to:
ET-non compliance of financial covenants i.e: Exceed director remuneration capped at 30% from PAT.
10/4/2020-Mgt approve to mitigate account from WL to EWS.
Customer not request for RA and account satisfactory conducted.</t>
  </si>
  <si>
    <t>Nirwana</t>
  </si>
  <si>
    <t>Ikhtiar Eramas Sdn Bhd</t>
  </si>
  <si>
    <t>Account classified under WL due to:
RT- BRR rating increased from 11 to 16 due to change in score card.</t>
  </si>
  <si>
    <t>Dracowin Sdn Bhd</t>
  </si>
  <si>
    <t>Zero CL-i &amp; trade utilisation.  Advised customer to improve gearing.  Risk of non repayment is low.  Supported by its sponsors via advances from directors/ shareholders. Higher temporary freeze by RM2.5M was imposed on tradelines facilities with limit capped at RM1.0M.  Conduct of account is satisfactory and not likely to deteriorate.</t>
  </si>
  <si>
    <t>HIGHLANDS HARVEST AGRI FARM SDN BHD</t>
  </si>
  <si>
    <t>Declassification of account from Watch List supported however to be under EWS until exposure pared down by 70% as to be prudent by CEM on 21/08/2019 &amp; approved by HOC on 23/09/2019. BC to monitor the account closely.  Remain EWS as latest approval on 20/6/2020.</t>
  </si>
  <si>
    <t>C &amp; P BUILDER SDN BHD</t>
  </si>
  <si>
    <t>Mitigated from WL to EWS via 2020HV1122</t>
  </si>
  <si>
    <t>1. classified as EWS per AA2020HV1122
2. no major concern
3. declassed from WL to EWS
4. Latest Renewal AA2020HV1122.</t>
  </si>
  <si>
    <t>PELITA VENTURES SDN BHD</t>
  </si>
  <si>
    <t>Watchlist due to rating trigger due to changes made in the scorecard i.e. from Real Estates Multiple Developments/Investments to Services as 70% from the revenue in FY2019 was derived from rounding and security charges and only 30% from property letting</t>
  </si>
  <si>
    <t>BC seek to declassify from WL to normal via AA2020PW1387, but management approved to put under EWS.</t>
  </si>
  <si>
    <t>Econsave Group</t>
  </si>
  <si>
    <t>Econsave Sdn Bhd (formerly known as Agrokor Sdn Bhd)</t>
  </si>
  <si>
    <t>1) AA2020VV1170 approved on 6/10/2020.
2) Mitigate from WL to EWS</t>
  </si>
  <si>
    <t xml:space="preserve">BAROKO SDN. BHD. </t>
  </si>
  <si>
    <t>As per FCM AA2020VX1045, BC requested for declass to Normal, but due to business in declining trend, specifically placed under EWS.</t>
  </si>
  <si>
    <t>Active Building Construction Sdn Bhd</t>
  </si>
  <si>
    <t>In AA no: 2019HJ1064, account  was classified under WL due to rating dropped by 2 notch to 13. However, it was declassified to EWS per CEM's recommendation</t>
  </si>
  <si>
    <t>Facilities fully released on 31/10/2018 but yet to be utilised by the customer. Renewal of existing facilities have been approved by RHBB and HOC on 31/07/2019. In this review account classified under WL due to rating dropped by 2 notches to 13. However, it was declassified to EWS per CEM's recommendation.
Anuual review submitted and approved on 14/08/2020.</t>
  </si>
  <si>
    <t>From Normal to EWS, starting Sept 20</t>
  </si>
  <si>
    <t>SFI Global (M) Sdn Bhd</t>
  </si>
  <si>
    <t xml:space="preserve">                                                                                                                                                                                   Renewal AA No: 627862020VY1327 was approved on 24/11/2020. As per AA627862020VY1327 No JT hit. Customer under Normal. This will be BB first rating as customer is previously under our SME Dept. To classify customer under EWS to monitor the effect of Covid19 pandemic and MCO enforcement to the business.</t>
  </si>
  <si>
    <t>Sanjung Khas Sdn Bhd</t>
  </si>
  <si>
    <t xml:space="preserve">                                                                                                                                                                                   Renewal AANo:620852020VY1350 was approved on 26/11/2020 together with request for mitigation from WL to Normal. Account to be classified as EWS instead of normal. Next review due in Nov 2021. Account has been  satisfactorily.                                                                             </t>
  </si>
  <si>
    <t xml:space="preserve">C S Hui </t>
  </si>
  <si>
    <t xml:space="preserve">C.S Hui Holdings Sdn Bhd </t>
  </si>
  <si>
    <t>31st October 2018</t>
  </si>
  <si>
    <t xml:space="preserve">BRR 7. Account was not triggered and classified under EWS . Imposed by GRCM </t>
  </si>
  <si>
    <t>SW2020 Group</t>
  </si>
  <si>
    <t>Vantage Revenue Sdn Bhd [2020SX1176
App 05.11.2020]</t>
  </si>
  <si>
    <t xml:space="preserve">Reason:-
MFRS9 Q4FY20 :-                                            Judgemental Triggers (JT5) Going concern remarks by auditor in the audited account FYE31.12.2019.                     </t>
  </si>
  <si>
    <t>Latest Updates : - 
Request for mitigation from WL to normal not supported by CA via AA2020SX1176 approved on 05.11.2020.  Account to be parked under EWS.
Status of Accounts : -
All TLs up to date.</t>
  </si>
  <si>
    <t>OCEAN-WIDE RESOURCES SDN BHD(NEW)</t>
  </si>
  <si>
    <t>JT5, mitigation from wl to EWS</t>
  </si>
  <si>
    <t>As per AA2021VX1040,  FRS 9, Impairment Checklist -Met watchlist trigger due to Auditor’s Remark question on solvency and going concern. Mitigation to normal requested in this review. Support to classify under EWS.</t>
  </si>
  <si>
    <t>GLOCOMP SYSTEMS (M) SDN BHD</t>
  </si>
  <si>
    <t xml:space="preserve">Latest renewal conducted Glocomp Systems Sdn Bhd AA2020WW1512 &amp; AA2020WW1513 on 13/11/2020 by DCA &amp; SCM :-
(a)Within 1 month from this AA approval (with additional 1 month on silent basis), BC to clearly address on high OCA of RM18.0M (per FY19) with RHBB given discretion on the acceptance.
(b)BC to address the repayment plan on amount due from related parties in next review.
(c)BC to consider higher pricing for AB-i financing under Open a/c transactions with discretion is given to respective BB AL to decide on the higher pricing. During this renewal, customer hit 2 JT i.e. Rating trigger &amp; Breach of financial covenant (no further advances to directors/related companies are allowed unless it is related to the company normal course of business). Mitigation watchlist to EWS approved during renewal 
</t>
  </si>
  <si>
    <t>Awatra Sdn Bhd 
511010-550999
564351-510504</t>
  </si>
  <si>
    <t>EWS
Pact C, EWS3 - Breach of non-financial condition [Directors is to update arrears for their facilities and maintain clean record at all times].</t>
  </si>
  <si>
    <t>15/04/2020
(AA 2020QY1050 &amp; 2020QY1053)</t>
  </si>
  <si>
    <t>CL-I operates within approved limit with average past 6 months utilisation at 99.72%.
STRC (USD) is 100% utilised. Account is active and satisfactory.</t>
  </si>
  <si>
    <t xml:space="preserve">Imperio Development Sdn Bhd </t>
  </si>
  <si>
    <t xml:space="preserve">BDT P/K/P (Pg BC) </t>
  </si>
  <si>
    <t xml:space="preserve">Mitigated from WL to EWS </t>
  </si>
  <si>
    <t>14/1/2021</t>
  </si>
  <si>
    <t>Renewal AA Approved on 30/2/2021. Request to declass from WL to Normal is not supported by CEM but mitigated to EWS approved on 3/2/21. Satisafctory conduct of account. Repayment is up to date.</t>
  </si>
  <si>
    <t>UTAMA MOTOR (1981) SDN BHD</t>
  </si>
  <si>
    <t>borrower has 1 JT where rating has dropped to 17, from 14. This puts borrower is High Risk Category.Account placed under EWS.</t>
  </si>
  <si>
    <t>FURTHER TOP SDN BHD</t>
  </si>
  <si>
    <t>Rating deteriorated from BRR7 to BRR11 due to average OD utilisation over the past 6 months from Medium (last renewal) to Very High on top of deterioration in the financial performance i.e. losses in FYE 2019. FRR improved from E to B given value of property charged to secure the tradelines is higher than financing amount</t>
  </si>
  <si>
    <t>Account reviewed in Apr20 via AA20PW1136. BC mitigate the account to place under Normal but management approved to put under EWS</t>
  </si>
  <si>
    <t>463XXC</t>
  </si>
  <si>
    <t>Mr Mega Bean Marketing Sdn Bhd</t>
  </si>
  <si>
    <t>30/04/19</t>
  </si>
  <si>
    <t>31/3/2020</t>
  </si>
  <si>
    <t>18/3/2020</t>
  </si>
  <si>
    <t xml:space="preserve">Good conduct of accounts. All TFs with us are promptly paid for the past 6 months. Cashline and AB-i has been satisfactorily conducted with no ORC due to insufficient fund reported on their OD account and prompt repayment of AB-i upon maturity. No OTB ever reported on their AB-i facility.
BD was request to Mitigate to Normal account and pending approval thru AA No. 2021HK1022. </t>
  </si>
  <si>
    <t>LX MODE (M) SDN BHD</t>
  </si>
  <si>
    <t xml:space="preserve">[a] Base on FRS2Q1FY2021 dated 17/3/2021, the account hits Rating Trigger. BC has requested for mitigation of account from WL to Normal. 
[b] Albeit downtrend in the revenue over the past 2 years, risk moderated by acceptable Prospective gearing of 1.46x (assuming Cashline is fully disbursed) and satisfactory conduct of account. However, suggest the account is to be placed under EWS.  
[c] Account satisfactory conducted and tradelies is within limit.
</t>
  </si>
  <si>
    <t>Saga Jutamas Sdn Bhd 
(from WL-Nov)</t>
  </si>
  <si>
    <t>Renewal approved via AA2020JZ1365 on 20/11/20</t>
  </si>
  <si>
    <t>Opulent Builders Sdn Bhd
A/C 511113-440228
BG1 RM2.4m
BA1/LC RM0.689m
BA3 RM2m
TL1 411113-814388
TL2 411113-814431</t>
  </si>
  <si>
    <t>RT, migrating from "Moderate" to "High" risk due to change in industry outlook from "positive" to "negative" (mitigated to EWS).</t>
  </si>
  <si>
    <t>BG o/s : RM2.4m
Instalment for TL1 to start on 1/3/2021 &amp; TL2 to start on 1/4/2021.</t>
  </si>
  <si>
    <t>4719X</t>
  </si>
  <si>
    <t>Tong Tai Sdn Bhd
A/C 511038-034675
OD RM2m
TL1 411038-841530
TL2 411038-841523</t>
  </si>
  <si>
    <t>RT &amp; Breach of financial covenant &amp; migration into high risk category.</t>
  </si>
  <si>
    <t xml:space="preserve">Jubilee Link Sdn Bhd </t>
  </si>
  <si>
    <t>Renewal AA2020EZ1432 jointly approved by DCA &amp; HOC on 17/12/2020. (BRR 9)
TL repayment up-to-date.
Action plan: Account is under EWS for monitoring purposes for the extension of the leasehold period which to remain status quo.    
Security cover @ 2.13x</t>
  </si>
  <si>
    <t>Muar Ready-Mix Concrete Sdn Bhd</t>
  </si>
  <si>
    <t>the customer has trigger 1 JT. i.e rating trigger (BRR deteriorated from 12 to 17). However, request to declassify from Watchlist to EWS has been approved on 29/05/2020</t>
  </si>
  <si>
    <t>29/05/2020</t>
  </si>
  <si>
    <t>EWL</t>
  </si>
  <si>
    <t>12/05/2020</t>
  </si>
  <si>
    <t>ANTAH</t>
  </si>
  <si>
    <t>ANTAH SRI RADIN SDN BHD</t>
  </si>
  <si>
    <t>BD TEAM 1 - PETALING JAYA BC</t>
  </si>
  <si>
    <t>Mitigated from WL to EWS via AA2020HV1227</t>
  </si>
  <si>
    <t>Acct reviewed and declassification from WL to EWS via AA2020HV1227 &amp; Acct remain under EWS.</t>
  </si>
  <si>
    <t>Sri Kerdau Group</t>
  </si>
  <si>
    <t>Sri Kerdau Commodities Sdn Bhd</t>
  </si>
  <si>
    <t xml:space="preserve">RT                          ET4            EWS3         </t>
  </si>
  <si>
    <t>05/11/2020</t>
  </si>
  <si>
    <t>08/10/2020</t>
  </si>
  <si>
    <t>03/08/2020</t>
  </si>
  <si>
    <t xml:space="preserve">MFRS9 Q4 (Nov 2020) &amp; renewal approved on Nov 2020:-                                                                                                                                                                                                                     &gt; Mitigated from WL to EWS                                                                                                                                                                                                                                                                                  &gt; BRR 15. Deteriorated by 3 notches compare to last renewal rating of BRR 12.                                                                                                                                                               &gt; Hit 2JT and 1EWS during renewal approved 05/11/2020 :-                                                                                                                                                                                                                                                                                                                     a) RT. Comparison made to worse rating which is origination rating.  Deteriorated by 5 notches from BRR 10 (origination rating 05/2016) to latest rating BRR 15.                                                                                                                                                                                                                                                                                                                 b) ET. Auditors adverse remark highligting CL exceeding CA.                                                                                                                                                                                                           c) Hit EWS on non compliance of land status conversion to its rightful purpose.                                                                                                                                                              Note : Compare to last renewal, SKC was classified Normal status (mitigated to WL). Later, became WL during FRS9 Q1 in Mar 2020 exercise due to Hit 1JT on adverse auditors remark per AFS 03/2019.                                                                                                                                                                                                                  &gt; Satisfactory conduct of account and no adverse records as per CBM report for 12 mths.                                                                                                                                                                 &gt; CL-i1 : half yearly GIA/IFD-i placement of RM50k (every Oct &amp; Apr). Next placement is on 01/04/2021.                                                                                                        &gt; CL-i2/WCGS-i :  half yearly GIA/IFD-i placement or reduction of RM35k (every Jan &amp; Jul)  until fully secured/ settled w.e.f 01/07/2019. Next placement on 01/01/2021.                                                                                                                                                                                                                                                                                   &gt; RRWA 4.47% @ 31.08.2020.                                                                                                                                                                                                                                                                                &gt; NOB : FFB trader and solar energy producer (270kw)                                                                                                                                                                                                                                                                             </t>
  </si>
  <si>
    <t xml:space="preserve">Terus Maju Industrial Hardware Sdn Bhd </t>
  </si>
  <si>
    <t>Latest renewal AA2020WY1278 approved by RHBB &amp; HOC on 02/12/20 &amp; 03/12/20 respectively. Account was classified uner WL due to non-compliance of existing conditions (advance to related co &gt; RM7m). Request to mitigate into EWS account was approved. Conduct of account is satisfactory.</t>
  </si>
  <si>
    <t>KIlang Beras Mihoda S/B</t>
  </si>
  <si>
    <t>JELANG JAYA SDN BHD</t>
  </si>
  <si>
    <t xml:space="preserve">Previously account is under NORMAL.
MFRS 9 (Non-Triggered) - WL.
JT (6)- Breach of financial covenant of "Gearing (TL/TNW) to be capped at below 5.0x throughout financing tenure" as the gearing ratio stood at 5.14x per Audited Account FY 2019.
Indulgence of non-compliance of condition and revise the condition as well as mitigation of account classification from WL to Normal are requested via AA 2020PY1281. AA is jointly approved by DCA &amp; HOC on 26/11/2020 per CEM subject to:-
1. To mitigate account to EWS only.
2. To maintain minimum TNW of RM2.62M at all times (to replace the existing condition on max gearing of 5X during financing tenor)
3. Group review is to be conducted with KIlang Beras Mihoda S/B for holistic assessment.
4. Other existing terms and condition to remain unchanged.
</t>
  </si>
  <si>
    <t>Desa Dara Sdn Bhd</t>
  </si>
  <si>
    <t>06/05/2020</t>
  </si>
  <si>
    <t>10/01/2020</t>
  </si>
  <si>
    <t>&gt; HIT 1 EWS [Renewal May 2020]. Breached loan covenant. Non submission marketing plan on the unsold properties. Borrower unable to provide the same.                                                                                                                                                                                                                                                                                                                                                                                                                                                                    &gt; Request for mitigation to normal not put up. To remain under EWS due to high BRR 17 and source of income not clear.                                                                                                 &gt; Conditions imposed via Renewal May 2020  :-                                                                                                                                                                                                                                                  1. JSG by Tan Low Keng (new director/shareholder successor) to be executed 1 mth after LR. Otherwise, pricing to be increased by 25bp (Actually already DONE on 11/06/2019)                                                                                                                                                                                                                                                                                                                   2.  BC to address the completed/launched but unsold units by next review.                                                                                                                                                                                                                                                             &gt;  Facilities subject to half yearly reduction RM100K on each OD/CL to commence in February 2021 (existing term imposed in Dec 2018) - DONE on 01/02/2021.
&gt; Thus far, satisfactory conduct of account were satisfactory. No excess reported. 
&gt; Financial covenant : No further advances to director/related companies/shareholders to remain. The advances to pare down by 30%. (COMPLIED per   AFS 06/2019)                                                                                                                                                                                                                                              
NOTES : 
1)Secured against 2 pieces vacant land (land purpose for commercial building and petrol station) in total valued at RM7.9M    
2) Total exposure per borrower was RM4.32M (no HP nor CC). 
3) Not under monitoring strategy despite BRR high risk category due total exposure per borrower less than RM5.0M
4) The reduction in limit was defer until February 2021 with higher quantum approved in December 2018 (via FCM2018KV1094 and FCM2018KV1095). Previously, up to February 2018 reduction only RM50K   5) BRR 17 (Review May 2020). Maintained as per previous renewal.  
5) Facilities were OD RM2.05M, CL RM2.0M, BG RM265.5K 
6) UR 97% (Mac 2020)
7) RRWA 5.25% (31/03/2020)                                                                                                                                                                                                                                                                                                              8) NOB : Property Developer @ Triang, Pahang                                                                                                                                                                                                                                                                          9) BRR 17 (Renewal May 2020). Remained as per last AA. Under high risk influenced by RPT (amount owing to related parties RM713K) and long operation cycle i.e CPP 220 days, STO 563 days (AFS 06/2019). (No parameter on CL/OD UR for Property Developer Single Project Scorecard)</t>
  </si>
  <si>
    <t>Alunan Asas Group</t>
  </si>
  <si>
    <t xml:space="preserve">Insaland Sdn Bhd </t>
  </si>
  <si>
    <t xml:space="preserve">Form WL to EWS imposed by GCC </t>
  </si>
  <si>
    <t xml:space="preserve">N/A </t>
  </si>
  <si>
    <t>Decalssifed from WL to EWS approved on 30/4/2019. Repayment up to date.Latest review approved on 29/5/2020 account under EWS.  Repayment Assistance emplaced in Oct 2020. Renew the account on April 2021.</t>
  </si>
  <si>
    <t xml:space="preserve">IJ Venture Sdn Bhd </t>
  </si>
  <si>
    <t>Account declassify to EWS under AA2020HP1130 on 8/12/2020.</t>
  </si>
  <si>
    <t>Aima Development Sdn Bhd</t>
  </si>
  <si>
    <t>Latest Update:-
Reviewed under AA2020PX1059 (Conventional) and AA2020PX1061 (Islamic) and our management on 29/5/2020 approved mitigation of account classification from Performing- Watch List to Performing – EWS. 
12 months Action Plan:-
  Maintain &amp; monitor the accounts. 
Status of the Account:-
  Account is up to date
 ( BRR 11)</t>
  </si>
  <si>
    <t>FARMTRAC MALAYSIA SDN BHD</t>
  </si>
  <si>
    <t>Previously account is under WL.       
MFRS 9 (non-triggered) -WL
JT(6) Breach of financial covenants of "RRWA to be improved by next review" and "No further advances to directors and related companies which are capped at RM4.00M &amp; to be gradually reduced except for trade related transactions".
Mitigation of account classification from WL to Normal are sought via renewal AA No. 2020PY1276.
However, renewal jointly approved by RHBB &amp; HOC on 21/11/2020 &amp; 23/11/2020 per CEM subject to:-
- Mitigation of account under EWS only.</t>
  </si>
  <si>
    <t>Ronson Elec &amp; Mech Eng SB</t>
  </si>
  <si>
    <t>Renewal approved on March 2021. Conduct of account is satisfactory. Account mitigated to EWS.</t>
  </si>
  <si>
    <t>Mont Trinity Sdn Bhd
511122-302585
411122-307392
411122-307407
411122-307823</t>
  </si>
  <si>
    <t>Met 2 JTs (Renewal AA 2020QY1145)
Part B, Item 4 - Qualified auditor's report / auditor's remark that questions solvency / going concern [Current Liabilities &gt; Current Asset].</t>
  </si>
  <si>
    <t>29/05/2020
(AA 2020QY1145)</t>
  </si>
  <si>
    <t>Renewal of AA 2020QY1145 approved on 29/05/2020. Request to declassify account from WL to EWS is supported.
Due to non compliance of the condition for fresh subordination of RM4.0 mil, BC has on 01/03/2019 revised the interest rate for OD &amp; 3 TLs upward by 50 bps to OD @ BLR + 1.5% p.a and 3 TLs @ BLR + 0.5% p.a.  
Apr 2021 instalment for 3 TLs are paid up to date and OD operated within limit approved.
Average OD utilisation for past 6 months is 74.87%.</t>
  </si>
  <si>
    <t>TUNAS COOL ENERGY SDN BHD</t>
  </si>
  <si>
    <t>a) Reason for EWS (AA2021WW1496): Mitigated from WL
b) Date mitigated: 12/10/2021
c) Date mitigation approved: 13/10/2020
d) Reason for mitigation approve: Deterioration in rating were mainly contributed by CG’s rating. Raw rating is actually improved by 2 notches from BRR 19 (original rating) to BRR17 suggesting better credit risk at company level. Nonetheless, in view that risk profile remain at high risk, proposed mitigation to EWS instead of Normal.
e) Conduct of Account (Date conducted: 26/03/2021): Satisfactory
f)  RA:  N/A
g) RA Condition: N/A</t>
  </si>
  <si>
    <t>General Aluminium Works (M) Sdn Bhd</t>
  </si>
  <si>
    <t>AA2020EZ1222 jointly approved by BCH &amp; HOC &amp; DCA on 22/6/2020. (BRR15)
Account is satisfactory.
Action plan: Specially imposed by GCC a/c to be under EWS for monitoring impose due to weaker KFI's. Will seek declassification a/c to normal if financial performance improve.
Existing 1/2 yearly reduction of RM30K on Trade.
Security cover @ 0.37x</t>
  </si>
  <si>
    <t>Stone Master Group</t>
  </si>
  <si>
    <t>RAINBOW MARBLE &amp; TILING SDN BHD</t>
  </si>
  <si>
    <t>[1] Based on AA2020VZ1299, a/c classified under EWS7.
[2] Tradeline is within limit.</t>
  </si>
  <si>
    <t>Docomo Group</t>
  </si>
  <si>
    <t>Docomo Corporation SB</t>
  </si>
  <si>
    <t>1) JT2A (Rating triggered)
2) EWS5 (Going concern)
3) EC4 due to director's (Han Vui Cheong) CC/HP/HL/OD with 2 MIA.
4) ECH due to director.</t>
  </si>
  <si>
    <t>Latest Updates:-
Latest grp review on 23/12/20 under AA2020SY1271, approved. However, grp a/c to remain in WL untill rating improves.
Status of Account:
1 MIA. To be updated. Mitigated to normal under AA2020SY1271 but placed under EWS.</t>
  </si>
  <si>
    <t>Powin Steel Industries Sdn. Bhd. (NOB : Manufacturing and trading steel coil products) [AA No. :  2020JU1209) [BRR : 15] Branch : Taman Malim Jaya</t>
  </si>
  <si>
    <t xml:space="preserve">EWS 6 - non compliance of the loan financing condition : a) BB to review a/c Powin Steel Sdn Bhd in 6 months time. BB to comment on concrete plan and to consider half yearly review should borrowers performance remains unimpressive in the next review.
b) BB to escalate the request to allow property to be insured under Tokyo Marine Insurans (M) Sdn Bhd (or otherwise) to BB family to decide
</t>
  </si>
  <si>
    <t>27/05/2020</t>
  </si>
  <si>
    <t>MCO questionnaire done, no RA required. [AA was reviewed based on audited FS for FYE 28/02/2019]</t>
  </si>
  <si>
    <t>Bastion Systems Sdn Bhd</t>
  </si>
  <si>
    <t>Rating deteriorated by 2 notches when compared to the last review of account due to weak financial performance. However, BC had already requested to declassify the account from watchlist to normal under AA2021VU1007 was supported by management to be at EWS.</t>
  </si>
  <si>
    <t>OEL GROUP</t>
  </si>
  <si>
    <t>OEL DISTRIBUTION (PENANG) SDN.BHD.</t>
  </si>
  <si>
    <t>AA 121012020HV1393 approved on 27-1-21 with the following conditions :-
- the account is classify under EWS.
- Pricing is to be decided by MDBB in the next review.
- All other existing terms to be complied with and remain unchanged.</t>
  </si>
  <si>
    <t>NCN Yee Marketing Sdn Bhd</t>
  </si>
  <si>
    <t>RT                             ET5</t>
  </si>
  <si>
    <t>30/07/2020</t>
  </si>
  <si>
    <t>25/06/2020</t>
  </si>
  <si>
    <t xml:space="preserve">&gt; FRS9 Q4 Nov 2020 exercise hit 1 JT i.e  ET5.                                                                                                                                                                                                                                            &gt; Mitigated from WL to EWS during review July 2020. Prior to this normal account. BC's request to mitigate to normal not supported by CEM but to be under EWS instead.                                                                                              
&gt; BRR improved from 13 (last renewal) to 12 (this renewal) due to satisfactory conduct of related account.                                                                                             &gt; WL due to hit rating trigger (RT) and also hit 1 JT:  breached of financial covenant imposed i.e. subordination of related parties advances for RM500k (FY 2019- no amount owing to directors).
&gt; Thus far, good conduct of accounts with prompt repayment record on all borrowing account under company as per CBM report show good paymaster.                                                                                                                                                                                                                                                                                                                              &gt; Conduct of trade facility is satisfactory with no OTB and claim on BG.                                                                                                                                                                                   &gt; Combined UR of BA &amp; BG of 84.28%.                                                                                                                                                                                                                                                             &gt; RRWA is only 3.35% (31/05/2020).
NOTES :
a. OD facility is fully settled on 14/07/2020 (zerorise).                                                                                                                                                                                                                                               b. BA2 - Secured against warehouse (GRN 25295, Lot 20738), OMV: RM2.15m &amp; warehouse (GRN 29492, Lot 6173), OMV: RM1.6m  
c. BG - Secured against FDR 20% marginal deposit (BG2), FDR 100% marginal deposit (BG3, BG4 &amp; BG5)  and sinking funds .                                                                                                                                                                                                                                                                      c. NOB : Distributor for consumer goods.                                                             </t>
  </si>
  <si>
    <t xml:space="preserve">Great Land Talent Sdn Bhd </t>
  </si>
  <si>
    <t>Renewal AA 2020EZ1441 jointly approved by RHBB &amp; HOC on 11/12/2020. (BRR 14)
Account is actually falls under EWS classification only due to breached of loan covenant which hit EWS4.
Action Plan:
1) Indulgence  sought for channeling amount of 70% CASA/collection to the Bank effectively only in the next review onwards.
2) To declass from EWS to Normal account in next review.
Security cover @ 1.53x (CMTF-i1), 0.46x (CMTF-i2) &amp; 0.70x (Cashline-i).</t>
  </si>
  <si>
    <t>GREENFEED AGRO SDN BHD</t>
  </si>
  <si>
    <t xml:space="preserve">Latest renewal via AA2019WW1438 was approved jointly by BC Head and ECAM on 28/11/2019. 
Account is classified EWS due to breach of loan covenant. The non-compliance is addressed in AA.
Mitigation of account to be considered in next review in Nov'2020.  
Meanwhile, the conduct of account is satisfactory. </t>
  </si>
  <si>
    <t>Kenso Golden Goose (M) Sdn Bhd</t>
  </si>
  <si>
    <t>JT2, JT4 &amp; JT6</t>
  </si>
  <si>
    <t>Renewal AA2021WY1055 approved on 25/3/2021. Account mitigated to EWS</t>
  </si>
  <si>
    <t>GUAN HONG FROZEN SEAFOODS SDN BHD</t>
  </si>
  <si>
    <t>JT 6; Breach of financial covenants on no further advances (non-trades) to directors &amp; related parties</t>
  </si>
  <si>
    <t>1)2021VV1004 mitigate WL to EWS
2) Satisfactory conduct of Account.</t>
  </si>
  <si>
    <t>Just Imex</t>
  </si>
  <si>
    <t xml:space="preserve">Just Imex Sdn Bhd </t>
  </si>
  <si>
    <t>BRR 15. Account satisfactory conducted</t>
  </si>
  <si>
    <t>Dato Chai Kok Lim</t>
  </si>
  <si>
    <t xml:space="preserve">Hotel Titiwangsa Sdn Bhd </t>
  </si>
  <si>
    <t>AA2020EZ1118 jointly approved by RHBB &amp; HOC on 29/4/2020. 
(BRR 12)
TLs repayment prompt and a/c satisfactory.
RA for both TL has been emplaced on 29/1/2021.
Action Plan : Account to remain under EWS due to weak financial performance (losses &amp; reducing turnover).
Existing 1/2 yearly reduction of RM43K on OD. security cover @ 0.8x (SJPP &amp; FDR)</t>
  </si>
  <si>
    <t>BE Wood Craft Sdn Bhd (Fka Ban Eng Rubber</t>
  </si>
  <si>
    <t>Conduct account remain satisfactory and repayment is prompt.  Group review approved in Nov 2018. RLO issued on 30/11/2018.   
Group review submitted and approved on 25/11/2019.
Declassification from WL to EWS approved by DCA and SCM on 29/4/2020 via FCM 2020HJ1057.
Group review to submit in April 2011.</t>
  </si>
  <si>
    <t>Panorama Intensif (M) Sdn Bhd</t>
  </si>
  <si>
    <t>Facilities have been reviewed under AA2020VW1095 approved by RHBB and HOC on 04/08/2020. Account is mitigated from Watchlist to EWS.  Repayment Assistance (RA) has been granted for CMTF-i facilities and emplaced accordingly.</t>
  </si>
  <si>
    <t>WALTA ENGINEERING SDN BHD</t>
  </si>
  <si>
    <t xml:space="preserve">
05/02/2021 </t>
  </si>
  <si>
    <t>Account mitigated from WL to EWS per AA2021PW1039 approved on 1/4/21. Additional TL2 of RM1.353M was approved making total limit of RM9.753M to part finance the construction of proposed building @ Batu Kawan Industrial Park.</t>
  </si>
  <si>
    <t>Rubber Timber (Melaka) Sdn. Bhd. [NOB : Manufacturing and sales of furniture and furniture parts] (2020JU1349) Branch : Cheng</t>
  </si>
  <si>
    <t xml:space="preserve">EWS 7 - Borrower was initially classified under WL, ET 6, breach of financial convenants due to non-compliance of existing conditions 'no further advances to directors/3rd party is allowed'. Request to reclassified to normal not supported but to classified under EWS instead. </t>
  </si>
  <si>
    <t>TL repayment is prompt and uptodate. Close monitoring. To reclassify when financial improve next review. Next review : September 2021. Granted CMTF - I of RM1M under SRF. Conducted MCO questionnaire, no further relief requested . [AA is reviewed based on management account 30/06/2020]</t>
  </si>
  <si>
    <t>Tiong Su Kuok Group of Companies</t>
  </si>
  <si>
    <t>S. K. Tiong Development Sdn Bhd
411186-208856
411186-208863
411186-208879
411186-208886
411186-208893</t>
  </si>
  <si>
    <t>RT 
Internal credit rating deteriorated from BRR 5 (original rating) to BRR 15 (current rating) mainly due to the weaker supporter rating (dropped from BRR 5 to BRR 14).</t>
  </si>
  <si>
    <t>16/06/2020
(AA 2020QY1165)</t>
  </si>
  <si>
    <t xml:space="preserve">All TL repayment up to date (Apr 2021 instalment paid). </t>
  </si>
  <si>
    <t xml:space="preserve">IT PORTLINK SDN BHD
</t>
  </si>
  <si>
    <t>1JT hit for Rating Triggered as BRR deteriorated by 3 notches from 11 in last review to 14 this review</t>
  </si>
  <si>
    <t xml:space="preserve">1) 124552021VV1020 Additional (Trade 1 (BG) RM1.5m, OD RM2.0m- pending acceptance)
2) EWS 
3) OD 1 Quarterly sinking fund of RM70k until the facility is fully secured.
5) Satisfactory conduct of Account as at todate
</t>
  </si>
  <si>
    <t>SPANCO SDN BHD</t>
  </si>
  <si>
    <t>rating trigger</t>
  </si>
  <si>
    <t xml:space="preserve">During latest renewal via AA141412020WW1443 approved by Director of Approval and Senior Credit Manager on 22/09/2020 subject to:-
a) Submission of supporting documents/ evidence that borrower to supply 450 units of Honda Civic to PDRM and replacement of existing cars to Proton X70. This to be submitted prior issuance of BG.
Other terms and conditions (if any)
b) Submission of interim extension for 6 month tenor, 1 month prior expiry of existing extension.
c) Waiver of reduction on OD and STRC was not supported. 
d) BC to revert on future business plan should the new concessionaire appointed, in next review.
Account was mitigated from watchlist to EWS. Account was classified watchlist due to rating deterioration as a result of CRRS system enhancement on large corporate scorecard. 
Conduct of account remain satisfactory to-date. The quarterly reduction is on-going per schedule. 
</t>
  </si>
  <si>
    <t>NVK Interior (M) Sdn Bhd</t>
  </si>
  <si>
    <t>Last renewal was approved on 02/12/2020 (2020WZ1334).</t>
  </si>
  <si>
    <t>Vict Chemicals Sdn Bhd</t>
  </si>
  <si>
    <t>Last renewal was approved on 25/03/2020 (2020WZ1084). Account to be placed under EWS.</t>
  </si>
  <si>
    <t>MUBY AL JABAL (M) SDN.BHD.</t>
  </si>
  <si>
    <t>- Hit WL i.e. Even triggered (breach covenant - subordination to maintain RM1.20Mil but reduce RM1.06Mil in AFS 06/19).
- Mitigate to EWS via renewal AA 20KX1160 (BRR 14) approved 5/11/2020</t>
  </si>
  <si>
    <t>631XX</t>
  </si>
  <si>
    <t>KLOUDIUS SDN BHD</t>
  </si>
  <si>
    <t xml:space="preserve">Reason for WL (AA2020WW1490): Specifically imposed by HOC
Date mitigated: N/A
Date mitigation declined: N/A
Reason for mitigation apprve/declin/pending: N/A
Conduct of Account (Date conducted: 31/3/2021): Satisfactory
RA : N/A
RA Condition : N/A
</t>
  </si>
  <si>
    <t>Kian Hon Group</t>
  </si>
  <si>
    <t>Kian Hon Tyres Sdn Bhd</t>
  </si>
  <si>
    <t xml:space="preserve"> WL)" customer due to triggered under Part B : Item 4 - Event Trigger, JT 6 : Breach of covenants, i.e. existing condition on 1. Gearing (defined as total liabilities/shareholders fund) to be capped at 3.20x at all times AND 2. Any personal accounts in arrears with the Bank are to be regularized (if any).</t>
  </si>
  <si>
    <t>Mitigation for classification from WL to EWS has approved via AA2020PW1035 &amp; 2020PW1036. Account to remain under EWS until next review. Group review to be done in Feb21</t>
  </si>
  <si>
    <t>HLK (CHAIN-STORE) SDN BHD</t>
  </si>
  <si>
    <t>1) JT - Rating Triggered  Hit: BRR has dropped by 6 notches from 13 last review to 19 this review.
2)Early Warning Signal Triggers  Hit Item 1 &amp; 2</t>
  </si>
  <si>
    <t>1) AA2020VV1157  on 27/8/2020
2) Satisfactory conduct of Account at to date.</t>
  </si>
  <si>
    <t>Muhibbah Lateks S/B</t>
  </si>
  <si>
    <t>Latest Update:-
Account was renewed on 8/1/2021 via AA 021022020PX1169 and IFRS 9 checlist on 5/1/2021 trigger as EWS..                                                                                  As per latest AA 521072021PX1017 dated  26/1/2021 (IFRS 1/2/2021) the accopunt was triggered as WL. Request for declassification from EWS to Normal via FCM 2021PX1003 dated 28/1/2021 was approved on 13/2/2021 with condition the account to be classified as EWS.                                                                                                                           .
12 months Action Plan:-
Maintain &amp; monitor.
Status of the Account
Satisfactory conducted of company account with no adverse record reported.
(BRR 13)</t>
  </si>
  <si>
    <t>NEO-PLAS MARKETING SDN BHD</t>
  </si>
  <si>
    <t>JT 2; BRR dropped by 4 notches from "11" last review to "15" this review</t>
  </si>
  <si>
    <t>1) 126422020VV1200 on 18/10/2020
2) Mitigate from WL to EWS.
3) Satisfactory conduct of Account at to date.</t>
  </si>
  <si>
    <t>Respack Group</t>
  </si>
  <si>
    <t>Respack Manufacturing Sdn Bhd</t>
  </si>
  <si>
    <t>Latest update:-
Last review on 2/10/2020 under AA521072020PX1125. was approved by DCA &amp; SCM  on 31/7/2020 with condition that the account is to be declassified to EWS. Maintain &amp; monitor the accounts.
12 months Action Plan:-
i. Advised borrower to manage the repayment pattern for Tradebills to avoid OTB.
ii. Account under exit strategy with ½ yearly reduction/GIA Placement imposed of RM50,000/=.
Status of the Account:-
Repayment of TL/Trade and conduct of OD account is satisfactory for the past 6 months. (BRR 18)</t>
  </si>
  <si>
    <t xml:space="preserve">Jun Manufacturing Sdn Bhd </t>
  </si>
  <si>
    <t>14/1/2021 
(i) &amp; (c )</t>
  </si>
  <si>
    <t>Renewal AA2021EZ1011 (Islamic) &amp; AA2021EZ1014 (Conventional) was jointly approved by DCA &amp; SCM on 1/2/2021. (BRR 15)
Satisfactory conduct of a/c and TLs up-to-date.
Action Plan: Account to remain under EWS for monitoring purpose due to breach of covenants ie amount owing by directors/ related parties/ companies. (indulgence sought &amp; approved). Security cover @ 1.1x (2 factories &amp; GIA)</t>
  </si>
  <si>
    <t xml:space="preserve">8550X </t>
  </si>
  <si>
    <t xml:space="preserve">KK Staits </t>
  </si>
  <si>
    <t>KK Straits International Education SB</t>
  </si>
  <si>
    <t>BRR 9 . Account satisfactory conducted.To monitor account closely.</t>
  </si>
  <si>
    <t>CP Powder Sdn Bhd</t>
  </si>
  <si>
    <t xml:space="preserve">Renewal AA 2020VY1146 was approved on 23/05/2020 together with requested  to mitigate account from WL to EWS. So far the conduct has been satisfactorily conducted. Next review due in May 2021.                                      </t>
  </si>
  <si>
    <t>Semtronic</t>
  </si>
  <si>
    <t xml:space="preserve">Semtronics (M) Sdn Bhd </t>
  </si>
  <si>
    <t xml:space="preserve">BRR 7. Approved by JAL 3/6/20. </t>
  </si>
  <si>
    <t xml:space="preserve">Grand </t>
  </si>
  <si>
    <t xml:space="preserve">Grand Bagan Sdn Bhd </t>
  </si>
  <si>
    <t>FCM 2021PZ1078 approved with RA. Package 2</t>
  </si>
  <si>
    <t>Yuson Engineering (M) Sdn Bhd</t>
  </si>
  <si>
    <t>Based on latest review of account under AA2020VU1184, customer's account is tagged under Watchlist (Rating triggered). However, Management decided that the account to be under EWS despite BC requested to declassify the account from Watchlist to Normal.</t>
  </si>
  <si>
    <t>469 99</t>
  </si>
  <si>
    <t>CMW Engineering Sdn Bhd
A/C 511234-132397
OD RM0.05m
LC/TR/BA/BG RM1.95m
A/C 411234-701334
SRF TL RM0.5m
A/C 561239-612790
LC-i/TR-i/AB-i/BG-i RM3m</t>
  </si>
  <si>
    <t>Breach of covenant i.e. to channel a fair share of their business to us (proportionate by their banking exposure) based on average monthly turnover per AFS.</t>
  </si>
  <si>
    <t>OD in credit balance.
TL repayment prompt &amp; up-to-date.</t>
  </si>
  <si>
    <t xml:space="preserve">TXXXX </t>
  </si>
  <si>
    <t>SKYLINE IMX (M) SDN BHD</t>
  </si>
  <si>
    <t xml:space="preserve">[1] Repayments of TL is up to date and tradelines is within limit. 
[2] Based on AA2020VZ1320 approved on 30/09/20, mgmt imposed to reclassify the account under EWS. </t>
  </si>
  <si>
    <t>74xxx</t>
  </si>
  <si>
    <t>Sim Then Quay Group of Companies 
(formerly known as Wah Tung Group)</t>
  </si>
  <si>
    <t>Wah Tung Shipping Company SB
561015-105889
011010-553189
411010-827795</t>
  </si>
  <si>
    <t>RT (AA 2020QY1308)
Part B, Item 2a : Deterioration in internal credit rating of borrower from original rating (BRR deteriorated from 10 @ 5/10/2012 to BRR 14 @ 05/10/2020).</t>
  </si>
  <si>
    <t>09/11/2020
(AA 2020QY1308 &amp; 1309)</t>
  </si>
  <si>
    <t>Renewal AA 2020QY1308 &amp; 1309 approved on 09/11/2020. Account to remain under EWS (no new JT found, same JT as last review. Therefore, account remain under EWS.
OD and CL-I operate within approved limit; repayment for TL is up to date (Apr 2021 paid).  Average past 6 months OD &amp; CL utilisation are @ 53.40%.</t>
  </si>
  <si>
    <t>Carjen Food Sdn. Bhd.(NOB : Manufacturing instant noodles, snack food and other related food products.) [2020JU1205). Branch : Melaka Main</t>
  </si>
  <si>
    <t>EWS 7 - Initially, borrower classified as WL under RT i.e. derioration in internal credit rating to 17 (2020JU1402; 30-11-2020)  from 16 (2020JU1205; 129-05-2020) despite the overall improvement in KFI and ET 5 - auditors’ remark on going concern of the company viewing on the deficits in TNW and short-term liquidity. Request to declassified to EWS</t>
  </si>
  <si>
    <t xml:space="preserve">Existing SMA account since 06/12/2016. Management had already capped the utilisation of the BA (open account) at 50% of total trade limit of RM3.05M with higher BA pricing by 50 bps. BC to continue monitoring this account closely. No OTB reported over the past 6 months. Management has imposed exit program, which higher quaterly reduction (ie. Jan, Apr, Jul &amp; Oct) of RM150k on trade limit from RM100K. Next reduction on 01/04/2021. OD is subject to quarterly reduction of  RM100K ie. Jan, Apr, Jul &amp; Oct, w.e.f. 01-01-2020. Thus far the conduct of accounts are still satisfactory. Conduct MCO questionnaire, customer not require RA.  [AA was reviwed based on management account 30/09/2020]. </t>
  </si>
  <si>
    <t>STS Intisari Sdn  Bhd</t>
  </si>
  <si>
    <t>Watchlist status due to non compliance of the financial covenant. Request to declassify a/c to EWS supported due to gearing was improved to 5.15X as compared to 8.43X (yr 2017). CEM imposed to mitigate the account from WL to EWS.</t>
  </si>
  <si>
    <t>HZN Oilfields Sdn Bhd (Iftaz/Arvina)</t>
  </si>
  <si>
    <t>Renewal AA No: 2020VY1101 was approved on 04/05/2020. Conduct of account has been satisfactory. Account to be placed under EWS. Next review in May 2021. Renewal AA pending approval.</t>
  </si>
  <si>
    <t xml:space="preserve">Kok San Engineering Works Sdn Bhd </t>
  </si>
  <si>
    <t>Renewal AA 2020EZ1279 approved by DCA &amp; SCM on 20/07/2020. FCM2020EZ1264 jointly approved by DCA &amp; SCM on 16/11/2020. (BRR 18)
Satisfactory conduct of account and TL payment up-to-date.
Action Plan: Conduct of account of the borrower and directors has been satisfactory and management‘s approval has been sought not to impose higher reduction program during this slow economic sentiment and was approved by management on 16/11/2020. Account declassified to EWS.
Existing 1/2 yearly reduction RM50K on OD &amp; RM50K on Trade.
Security cover @ 0.65x.</t>
  </si>
  <si>
    <t>TCH Group</t>
  </si>
  <si>
    <t>TAN CHING HOCK TRADING SDN BHD</t>
  </si>
  <si>
    <t xml:space="preserve">
1) Rating Trigger 
2) Auditors remark that questions solvency/going concern.</t>
  </si>
  <si>
    <t xml:space="preserve">1) AA2020VV1192 mitigate from WL to EWS. 
2) Satisfactory conduct of Account.
3)  Latest audited reflects positive TNW with business returning to profitablility. Rating expected to imporive to 15 in this review.
</t>
  </si>
  <si>
    <t>Medic IG Holdings Group</t>
  </si>
  <si>
    <t>Hospital Pakar An - Nur Hasanah Sdn bhd</t>
  </si>
  <si>
    <t>Customer falls under Watchlist due to non-compliance of existing condition i.e. amount owing by subsidiaries to be capped at RM13.193M. However, BC had already requested to declassify the account from Watchlist to Normal under AA2020VU1243 but was only approved by management to be at EWS.</t>
  </si>
  <si>
    <t>TWT HARDWARE SDN BHd</t>
  </si>
  <si>
    <t>[1] Based on AA2020VZ1276, a/c classified under EWS7. Borrower hits 1JT, breach in financial covenants. BC had requested to mitigate account from watchlist to normal however JAL had asked account to be placed under EWS.
[2] Tradeline is within limit</t>
  </si>
  <si>
    <t>Sykt Chow Fong Trading Group</t>
  </si>
  <si>
    <t>Syarikat Chow Fong Trading SB</t>
  </si>
  <si>
    <t xml:space="preserve">ET                                                                                                                                                                                                                                                                                                                                                                                                                                                                                                                                                                                                                                                                                 EWS                                                                                                                                                                                                                                                                                                                              </t>
  </si>
  <si>
    <t>18/12/2020</t>
  </si>
  <si>
    <t>14/12/2020</t>
  </si>
  <si>
    <t>&gt; Mitigate the account from WL to EWS.
&gt; BRR improved from 14 (last renewal) to 8 (this renewal). Improved rating due to change of assessment of qualitative factors from Medium Sized Companies (last renewal) to Small Business (this renewal)                                                                                                                                                                                                                &gt; Hit 1 JT and also 1 EWS during renewal Dec 2020  i.e :-                                                                                                                                                               
1) ET &gt; breach financial covenant : to maintain minimum TNW RM1.40m at all times.                                                                                                                                                                                                                                                         2) EWS &gt; breach financing covenant : arrears under all parties to be settled/ regularised, the limit of the CL-i to be reduced to RM500k (fallback RM700k) and to be imposed with yearly reduction RM100k and a new title to be obtained latest by 30/06/2020.                                                                                 &gt; Conditions imposed during review in Dec 2020 are :-                                                                                                                                                                                                                       a) TNW to be maintained at minimum RM1.4m at all times.                                                                                                                                                                                                           b) No further non-trade advances to directors/ related companies allowed and to be reflected in AFS FYE 31/12/2019 onwards.                                              c) Subordination of advances from directors for at least RM330k during the financing tenure.           
NOTES
a) Borrower migrated from SME team. 1st origination rating was per BB i.e BRR 11 in 2016. Per SME rating was BRR 10 in 2014 (using conversion table)
b) Facilities i.e CL RM500K, 5 CMTF RM2.95M, CC RM50K  (CL RM800K settled on 14/08/19. &amp; BG RM25K cancel. CL to be reduced from RM1.0M to RM700K during review Dec 19)
c) CL-i is subject to yearly reduction of RM100k w.e.f. 31/03/2021.                                                                                                                                                                                            d) RRWA 8.62% (As at 31/10/19)
e) CL-i UR : 21% (Nov '2020)  &gt; low UR                                                                                                                                                                                                                                                                                                                   f) NOB : Dry kiln  services (rubber &amp; timber wood) @ Mtkb</t>
  </si>
  <si>
    <t>Far East Import-Export (Serdang) Sdn Bhd</t>
  </si>
  <si>
    <t>Facilities have been reviewed under AA2021VW1028 approved by RHBB and HOC on 28/02/2021. Account is mitigated from Watchlist to EWS.</t>
  </si>
  <si>
    <t>GDS INSTRUMENTS SDN BHD</t>
  </si>
  <si>
    <t>As per latest AA 2020vx1048.                                                                                         Based on FRS 9 Impairment Assessment (IA) checklist, customer has hit JT 2 (a) Rating Triggered due to drop in rating by 5 notches from BRR:11 (origination rating for conventional facilities i.e TL1 and TL2 under SME Segment, based on the rating done on CRRS in 2011) to BRR:16
Renewal newly approved &amp; pending emplacement</t>
  </si>
  <si>
    <t xml:space="preserve">Perniagaan OKN Tan Sdn Bhd </t>
  </si>
  <si>
    <t>Renewal AA2020EZ1229 was approved on 10/6/2020 by BCH &amp; HOC. (BRR 10)
TLs repayment prompt. 
Action Plan: Account under EWS due to low RRWA &amp; breach of financial covenant (TNW&lt;RM6.3M) for BC to monitor. To declassify account from EWS to Normal if RRWA improve in next review.
Security cover @ 1.58x (Shop office).</t>
  </si>
  <si>
    <t xml:space="preserve">Alunan Asas Sdn Bhd </t>
  </si>
  <si>
    <t>BDT PKP (Prai BC)</t>
  </si>
  <si>
    <t xml:space="preserve">Account is under EWS approved on 29/6/2020. Approval obtained for indulgence for non-compliance of advances to related parties. </t>
  </si>
  <si>
    <t>EONMETALL INDUSTRIES SDN BHD</t>
  </si>
  <si>
    <t>Breach of Covenant</t>
  </si>
  <si>
    <t>BC seek declassify from WL to EWS  via AA2020PW1272 Approved on 6/10/20</t>
  </si>
  <si>
    <t>DELTA FORCE SECURITY SERVICES AND CONSUL</t>
  </si>
  <si>
    <t xml:space="preserve">Specifically imposed by management </t>
  </si>
  <si>
    <t xml:space="preserve">1.Management condition to place under  EWS.                      1 JT and EWS triggered. </t>
  </si>
  <si>
    <t xml:space="preserve">Latest renewal was approved by RHBB and HOC on 03/09/2020 via AA2020WW1388. 
Reason for WL/SMA/EWS 
- As per MFRS9; IA checklist,1 JT and 1EWS found i.e. rating triggered and non-submission of tenancy agreement. CEM imposed to reclassify account under EWS by taking into consideration on DFSSC’s repayment profile and security arrangement. 
Conduct of account / Repayment: 
- As per OCISS checking dated 27/07/2020, conduct of account is satisfactory with prompt repayment thus far. No adverse tagging found as well.
- Projected DSR 2.98x which above the benchmark of 1.50x. Hence, repayment risk is deemed minimal.  WCR computation is not applicable as customer only maintained TF-I, BG-i and BG facilities with us.
Rental / Tenancy: 
- The property financed by us is fully occupied with tenants with total monthly rental of RM 18,250.00. Whereas the monthly instalment for the property is amounted to RM 24,356.00. Hence, there is a variance of RM 6,106.00 which supported by the business proceed. 
</t>
  </si>
  <si>
    <t xml:space="preserve">Ooi Kim Thor </t>
  </si>
  <si>
    <t xml:space="preserve">Ooi Kim Thor Holdings </t>
  </si>
  <si>
    <t>1) Both CMTF-I and Term Loan pricing increased to 25 bps from IBBLR - 1.9% to IBBLR - 1.65% and BLR-0.5% to BLR-0.25%.        (2) BC has advised customer to conduct promptly both Term Loan accounts.  (3) Account need to be monitor for 6 months. EWS per AA2020PZ1238 &amp; 2020PZ1239</t>
  </si>
  <si>
    <t>SAUJANA DESA BINA SDN BHD</t>
  </si>
  <si>
    <t>BRR13 to BRR15 due to deterioration in financial performances i.e. losses and weak DSC per AFS FY2018</t>
  </si>
  <si>
    <t>Mitigate to normal not supported &amp; to place under EWS</t>
  </si>
  <si>
    <t>Kimanis Petrol Station SB</t>
  </si>
  <si>
    <t>No trigger.</t>
  </si>
  <si>
    <t>Latest Updates : 
Reviewed under AA2020SY1193 &amp; incorporated mitigation from WL to normal. Pending decision. To be parked at EWS for 6 mths (30/03/21).
Status of account : 
Satisfactory conduct of a/c.</t>
  </si>
  <si>
    <t>Huat Hing Corporation Sdnn Bhd</t>
  </si>
  <si>
    <t>Specifically imposed by DCA due to migration from moderate risk to high risk i.e. BRR 15 to 16. AA2019VU1072. Account to remain under EWS via AA2020VU1033 which was approved on 10/3/2020. Currently AA2021VU1001 , approved on 15/02/2021. The account to maintain under EWS.</t>
  </si>
  <si>
    <t xml:space="preserve">Green Web Sdn Bhd FKA Everest Pastry Sdn Bhd </t>
  </si>
  <si>
    <t>EWS7, impoased in EWS by mgmt</t>
  </si>
  <si>
    <t>As per renewal AAAA2020VX1140 , Account imposed by management under EWS &amp; Subject to half yearly review by Apr 2021.CG from green Web pending execution . There is instalment arrears in early March &amp; customer settled withinfew days as he fund deposited into the wrong current account.</t>
  </si>
  <si>
    <t>ENVICTUS FOOD SERVICES SDN BHD</t>
  </si>
  <si>
    <t xml:space="preserve">Considering the borrowers’ latest financial well-being and the prevailing subdued economic condition that exacerbated by the negative impact from Covid-19 pandemic that high likely to adversely impact their repayment capabilities, recommend to place under EWS. RA Accepted 30-9-2020. RA emplaced on 6/10/20.
Proposed RA 2  has been approved in RA scan 24/03/2021 and pending to put up together via renewal in Apr 2021. </t>
  </si>
  <si>
    <t>BRAIN ESSENCE NUTRITIONALS SDN BHD</t>
  </si>
  <si>
    <t>breach of non financial covenant</t>
  </si>
  <si>
    <t xml:space="preserve">a) Reason for EWS (AA2020WW1361): Hit 1 EWS i.e non-compliance of non-financial covenants i.e. RRWA to be above our benchmark in the next review otherwise pricing to be revised upwards
b) Date mitigated: N/A
c) Date mitigation approved: N/A
d) Reason for mitigation approve/decline/pending: N/A
e) Conduct of Account (Date conducted: 26/03/2021): Satisfactory
f)  RA:  N/A
g) RA Condition: N/A
</t>
  </si>
  <si>
    <t>T.S.Fong Builders Sdn Bhd</t>
  </si>
  <si>
    <t>Account classified under WL due to:
RT-increased in rating from 14 to 16
EWS-migrated from medium to high risk profile.
c) Rating upgraded from 16 to 14 via JO .
Mgt approved to mitigate account from WL to EWS on…
Customer not request for RA and account satisfactory conducted.</t>
  </si>
  <si>
    <t>PEMBINAAN TERASMAJU SDN BHD</t>
  </si>
  <si>
    <t>1. Latest renewal pending approval as at 31-1-21, 2020HV1402
2. This is one of the problem free account with facilities granted under BCF line, SCF line and Maxiplan package are satisfactorily conducted without any adverse record. The Bank has granted Repayment Assistance (RA) for the TR due under Bukit Tengah projects for period of 45 days due to delay in site preparation arise from MCO which resulted in the main equipment could not be delivered to the site, hence cannot bill awarder (TNB) for the material at site.
3. Noted, the ongoing contracts (either financed by Maybank and not financed by us) are slightly behind schedule for reason that beyond their control (arise from MCO followed by CMCO and also delay in securing the site from TNB). Risk of LAD or cost overrun is fairly mitigated by EOT from awarder and cost adjustment / reimbursement from TNB for projects with delay caused by TNB (delay is providing the site) such as BG extension fee and CAR insurance extension fee. Performance track record is satisfactory and customer is one of the preferred contractor for TNB.
4. Financial performance are generally satisfactory with profitable operation, manageable trade cycle and improving TNW. Noted breach in gearing covenants but mitigated by the fact its trade related and to be settled / reduced upon receipt of the contract proceeds from TNB. Collection risk is deemed minimal based on the reputation of the awarder.</t>
  </si>
  <si>
    <t xml:space="preserve">TKJ Housing Development Sdn Bhd                                         [2020SX1156 App 06.10.2020] </t>
  </si>
  <si>
    <t>Reasons : -
Specifically Imposed.</t>
  </si>
  <si>
    <t>Latest Updates : - 
- CA imposed to via AA2020SX1156 approved on 06.10.2020.  Account to be parked under EWS for period of 6 months until 07.04.2020 for monitoring purposes, should there be no incidence of default during the said period account is to be transferred back to normal status. RA emplaced on 01.10.2020.
Status of Accounts : -
TL up to date.</t>
  </si>
  <si>
    <t xml:space="preserve">MEH Electrical &amp; Hardware Supplies S/B </t>
  </si>
  <si>
    <t>Breach of covenants ie : advances to the related Co.</t>
  </si>
  <si>
    <t>Approved to declass to EWS via AA20PW1130. To declass to normal in next review.</t>
  </si>
  <si>
    <t>Kenso Corporation Sdn Bhd</t>
  </si>
  <si>
    <t>Renewall AA2020WY1102 approval on 14/05/2020. Account to remain under EWS due to deterioration in financial performance and position.</t>
  </si>
  <si>
    <t>ORTHO-CARE SDN. BHD.</t>
  </si>
  <si>
    <t>weak financials per historical FY18 due to continuous losses incurred and high gearing level</t>
  </si>
  <si>
    <t xml:space="preserve">a) Reason for WL (AA2020WW1409): Account was specifically imposed to be under Wl due to weak financials per historical FY18 due to continuous losses incurred and high gearing level.
b) Date mitigated: 25/08/2020 (AA2020WW1411)
c) Date mitigation approved: 23/09/2020
d) Reason for mitigation approve: Mitigated to EWS due to expected financial performance
e) Conduct of Account (Date conducted: 25/03/21): Satisfactory
f)  RA: N/A
g) RA Condition: N/A
</t>
  </si>
  <si>
    <t>WAWASAN TECH SDN BHD</t>
  </si>
  <si>
    <t>material uncertainty related to going concern with current liabilities exceeded its current assets</t>
  </si>
  <si>
    <t>BC request to mitigate to EWS approved  via AA2021PW1060 on 31/3/21</t>
  </si>
  <si>
    <t>AMLEX</t>
  </si>
  <si>
    <t>AMLEX TECHNOLOGY SDN BHD</t>
  </si>
  <si>
    <t xml:space="preserve">BRR 11. Approved by JAL   </t>
  </si>
  <si>
    <t>Cahaya Sempurna Enterprise Sdn Bhd</t>
  </si>
  <si>
    <t>To closely monitor the utilisation and repayment of account.</t>
  </si>
  <si>
    <t>SURIWONG INTERNATIONAL SDN BHD</t>
  </si>
  <si>
    <t>DA &amp; SCM</t>
  </si>
  <si>
    <t xml:space="preserve">MFRS 9 Non Triggered (Watch List)
Request to declassify from WL to Normal is requested via AA 2020PY1112. However,  renewal AA was approved by RHBB &amp; HOC on 12/5/2020 &amp; 13/5/2020 subject to:-
a) Mitigation of account Classification from WL to EWS as account still hit 1 EWS trigger No. 4 on qualified auditors' remark not due to solvency/as going concern due to outstanding import duty liability amounting RM322K due to custom.    
AMD with Maybank is RM1,173,885.10 which is lower against the average monthly revenue of RM1.470M as per Mgmt Account FYE 2019. Besides, satisfactory conducted of accounts with no adverse record as per CBM report dated 23/06/2020.
To submit for declassification by next renewal in April 2021.      </t>
  </si>
  <si>
    <t>CL Machineries Sdn Bhd</t>
  </si>
  <si>
    <t>Classified under WL during latest review due to ET:Amount owing by related parties had breached the capping set i.e RM400k and EWS:breach financing covenant GIA TF8 still not emplaced. CEM supported the account to be clasified and remain under EWS only.</t>
  </si>
  <si>
    <t>Nova Paragon Sdn Bhd (BRR: 15A)</t>
  </si>
  <si>
    <t>1. Account under EWS in February 2021.
2. Last review approved by management on 27/2/2021 subject to:
i) BC is to consider reducing the exposure should no new contract secured by next review.
ii) TNW to be maintained at minimum of RM14.0M (revised)
iii) Subordination of directors advances for RM1.0M (on best effort basis)</t>
  </si>
  <si>
    <t>CS Tyre &amp; Battery Sdn Bhd</t>
  </si>
  <si>
    <t xml:space="preserve">Account classified under WL due to:
RT-BRR rating deteriorated from 13 to 15 due to unsatisfactory conduct of HP account related account under directors.
12/10/2020-Mgt approved account mitigate from WL to EWS.
</t>
  </si>
  <si>
    <t>MYDECOR MARKETING SDN BHD</t>
  </si>
  <si>
    <t>As per latest review approved on 31/10/2020, under MFRS9, MDM hits 1JT Breach of financial covenant, (Divident capping). RHBB approved from WL to EWS due dividend payment after 4 years was deemed fair.</t>
  </si>
  <si>
    <t>Star Planet Sdn Bhd</t>
  </si>
  <si>
    <t>Latest Renewal approved on 16/10/2020. Request to mitigate account from watchlist to EWS supported via CM2020WY1127.
.RA request via CM2020WY1127 to extend SF collection was approved in Dec 20, pending RA emplacement.</t>
  </si>
  <si>
    <t xml:space="preserve">5011X </t>
  </si>
  <si>
    <t xml:space="preserve">AGX LOGISTICS (M) SDN BHD </t>
  </si>
  <si>
    <t>As per AA2020VX1176, Customer hit JT 2a Rating Triggered due to customer rating drop 2 notches from BRR 13 to BRR 15 due to drop in financial performance and unsatisfactory conduct of related accounts. But as per CEM,  Considering the bleak business outlook amidst the prevailing subdued general economic condition with weakening financial performance and position, incline to support the declassification to EWS</t>
  </si>
  <si>
    <t>BANGI GATEWAY SDN BHD</t>
  </si>
  <si>
    <t>JT5 - Qualified auditors report/Auditors' remark that questions solvency/going concern per AFS 2018 which had been mitigated from WL to Normal approved vide last renewal AA2019VV1138.</t>
  </si>
  <si>
    <t xml:space="preserve">1) AA124552020VV1141 approved 26/7/2020.
2) Satisfactory conduct of Account as at to date.
3) Mitigate from WL to EWS. 
CEM Comment : BC may reclassify the a/c to normal status upon :
(i) confirmation on the compliance of existing subordination letters upon receipt of the audited a/cs for FYE2019 provided no other OT/JT/EWS triggers (other than the auditor’s remark on net current liabilities which are attributed to high non-trade advances from directors/related parties).
(ii) 6 months of continuous prompt repayment record after expiry of BNM auto moratorium period.
</t>
  </si>
  <si>
    <t>Teck Yien Sdn Bhd</t>
  </si>
  <si>
    <t>Account classified as EWS due to breach of covenanted dividend declared/paid capped of 70% of PAT.   Had advised customer to comply with the condition.  Conduct of all account are satisfactory.</t>
  </si>
  <si>
    <t>KOONG PHIN CORPORATION (M) SDN BHD</t>
  </si>
  <si>
    <t>[1] Based on AA2020VZ1327, a/c classified under EWS.
[2]  TL repayment up to date.</t>
  </si>
  <si>
    <t>0146XB</t>
  </si>
  <si>
    <t>Fongcheng Poultry Sendirian Berhad (BRR 12A)</t>
  </si>
  <si>
    <t>1) Latest renewal approved by RHBB &amp; HOC on 29/8/2020 subject to:
a) Subordination of shareholders’ advances/ equity contribution throughout the remaining loan tenor. For clarity, the minimum amount is based on o/standing figure per Audited FS FYE31/12/19.
b) BB to submit RA/ R&amp;R proposal only if the cashflow justifies the repayment under the RA.
2) Request to declassify account from WL to EWS was supported by management in renewal AA..
3) FCM 2020JX1136 request for RA approved on 6/10/2020. RA (Package 1) has been emplaced on 16/10/2020. Repayment is up-to-date.</t>
  </si>
  <si>
    <t>Wanum Sdn Bhd
- 110562020QX1165 (GMS)</t>
  </si>
  <si>
    <t xml:space="preserve">JT2 - Deterioration in internal credit rating by 3 notches from BRR 14 during TL’s origination (Day 1) to 17 in this review but improved by 2 notches from last review of 19 due to good conduct of related accounts and trade facility.
JT6 - breach of financial covenant on gearing cap of 4x. 
</t>
  </si>
  <si>
    <t>- The account was approved to declassify from WL to EWS instead of normal given the satisfactory conduct of account and improving rating.
- On best effort basis, to increase subordination of directors' advances to RM1.50m to cure breach on covenated gearing (But the borrower was not agreed).
- Prompt loan repayment and satisfactory conduct of account.</t>
  </si>
  <si>
    <t xml:space="preserve">Setia Berjasa Hartanah Sdn Bhd </t>
  </si>
  <si>
    <t>FCM2020WY1151 approved by RHBB &amp; HOC on 29/12/20, subject to, account to be classified as EWS for monitoring due to JT6, i.e. non-compliance with negative variance imposed  &amp; JT5, i.e. auditors remarks with on-going concern.</t>
  </si>
  <si>
    <t>Super Excellent Property Sdn Bhd</t>
  </si>
  <si>
    <t xml:space="preserve">Met 1 JT : Qualified Audited a/c. Approved by DCA (relief RHBB) and HOC on 11/4/2019 declassify account from Normal to EWS (instead of WL). MDBB  had on 22/4/2019 approved on pricing to be pegged at BLR - 2.00% p.a. </t>
  </si>
  <si>
    <t>Newly approved Conventional  TL of RM5.10mil is under legal documents.
The banquet hall project has been started  on March 2020. Due to the MCO, project may further delay.
FCM for extension of AP until 31/07/2021 approved on 17/06/2020.
Annual group review submitted via AA No.2020HJ1115 &amp; 1120  approved on 02/11/2020.</t>
  </si>
  <si>
    <t xml:space="preserve">ECM Coachbuilders Sdn Bhd
</t>
  </si>
  <si>
    <t>Imposed by management during the review in 2015 (2015SY5006) &amp; during the review conducted in October 2016. Auditors going concern is solved. However, a/c to review under WL as per mgt decision.</t>
  </si>
  <si>
    <t>Latest Updates : 
Recently reviewed under AA2020SY1192. The a/c was put under EWS for 6 mths by mgt (until 31/03/21). RA approved for extension of Tradelines &amp; TL under Package 2 under FCM 2020SY1179. 
Status of account : 
Conduct of a/c is satisfactory.</t>
  </si>
  <si>
    <t>451XXB</t>
  </si>
  <si>
    <t>SAG Group</t>
  </si>
  <si>
    <t xml:space="preserve">SAG ULTIMATE SDN BHD  </t>
  </si>
  <si>
    <t xml:space="preserve">JT 2 - Rating trigged. BRR dropped by 2 notches to "14" this review as compared to HP origination rating at "12".
JT 6 - Breach of financial covenants on subordination of amount owing to directors of RM774k
</t>
  </si>
  <si>
    <t>1)2020VV1266 mitigate WL to EWS
2) Satisfactory conduct of Account.</t>
  </si>
  <si>
    <t>Restoran Wong Solo (Bangi) Sdn Bhd</t>
  </si>
  <si>
    <t>Per latest review of account AA2020VU1173, none of the item in the latest MFRS 9 checklist was triggered. However due to the unfavourable market condition, management decided to place the account under EWS.</t>
  </si>
  <si>
    <t>PROGRESS PARTNERS SDN BHD</t>
  </si>
  <si>
    <t xml:space="preserve">JT 5- Qualified auditor opinion on going concern </t>
  </si>
  <si>
    <t>1) AA2020VV1124 approved on 24/6/2020
2) Stage 1 : EWS (Mitigate from WL to Normal not supported)
Account was classified Watchlist mainly due to Auditor’s remark relating to on-going concern. Based on satisfactory repayment record and weak financial position, we only recommend mitigation into EWS classification</t>
  </si>
  <si>
    <t>ADAT</t>
  </si>
  <si>
    <t>ADAT FAJAR (SP) SDN BHD</t>
  </si>
  <si>
    <t xml:space="preserve">BRR 12. Approved by JAL 15/7/2020 </t>
  </si>
  <si>
    <t>Clarion</t>
  </si>
  <si>
    <t>Clarion (Malaysia) Sdn Bhd</t>
  </si>
  <si>
    <t xml:space="preserve">BRR 6. Approved by JAL 30/4/20. </t>
  </si>
  <si>
    <t>ALPHAXIUS CONSTRUCTION SDN. BHD.</t>
  </si>
  <si>
    <t>Borrower hit rating trigger (BRR 13-BRR15) due to drop in Turnover of 85.9% for customer Alphaxius Construction Sdn Bhd on audited acc FY19 as compared to audited acc FY18 (decrease from RM42mil to RM6mil).As per latest management account 2020, there is signal of improvement of financial performance, hence BRR will approve futher.Account placed under EWS</t>
  </si>
  <si>
    <t>Motobina Sdn Bhd</t>
  </si>
  <si>
    <t>EWS 3 breach of covenant i.e. no assessment of doubtful debt submitted to GCC within 14 days of renewal approved.</t>
  </si>
  <si>
    <t>OD &amp; 4 TLs had been redeemed on 20/01/2020, left 1 TL  with approved limit of RM1.445m。
Annual review via  2020HJ1041 submitted and approved on 05/05/2020, subject to A/c to be classified as EWS</t>
  </si>
  <si>
    <t>Emerald</t>
  </si>
  <si>
    <t>Emerald Capital  Development SB</t>
  </si>
  <si>
    <t>Account satisfactory conducted. BRR 16</t>
  </si>
  <si>
    <t>Siang Joo Enterprise Sdn Bhd</t>
  </si>
  <si>
    <t>To closely monitor the utilisation of facility.</t>
  </si>
  <si>
    <t>Semenanjung Teguh Sdn Bhd</t>
  </si>
  <si>
    <t>To closely monitor on the repayment of TL.</t>
  </si>
  <si>
    <t>EE ENGINEERING (MALAYSIA) SDN BHD</t>
  </si>
  <si>
    <t>Previously account is under EWS (Mitigation of account to EWS &amp; waive the 1/2 yearly review was approved by management vide FCM 20PY1058 on 20-4-20)
Hits rating triggered due to deterioration in rating from 13 (Origination rating) to 17 (current rating). Request to maintain the account under existing EWS status instead of WL via Renewal AA No. 2021PY1012.
Approved jointly by DCA &amp; HOC on 20/1/2021 to mitigate account under EWS.</t>
  </si>
  <si>
    <t>Thoong Fatt Shopping Centre Sdn Bhd</t>
  </si>
  <si>
    <t>Last renewal was approved on 11/11/2020 (2020WZ1348).</t>
  </si>
  <si>
    <t>Prima Merdu Sdn Bhd</t>
  </si>
  <si>
    <t>Last renewal was approved on 23/10/2020 (2020WZ1332). Account to be placed under EWS.</t>
  </si>
  <si>
    <t xml:space="preserve">Pasaraya Borong Sakan Sdn Bhd </t>
  </si>
  <si>
    <t>Renewal AA2020EZ1312 jointly approved by RHBB &amp; HOC &amp; DCA on 27/8/2020. (BRR 19)
3 CMTF-i repayment up-to-date.
Action plan: EWS due to weak financial performance at group level. Will seek declassification of a/c from EWS to normal if financial improve.
Security cover : 0.36x (CMTF-i2), 0.7x (CMTF-i3)</t>
  </si>
  <si>
    <t>Ji Engineering Sdn Bhd</t>
  </si>
  <si>
    <t>Facilities have been reviewed under AA2020VW1119 approved by BCH and HOC on 28/07/2020. Account is classified as EWS.</t>
  </si>
  <si>
    <t>Mediarex</t>
  </si>
  <si>
    <t>Nurture Master Sdn Bhd [Arvina/Iftaz]</t>
  </si>
  <si>
    <t xml:space="preserve">                                                                                                                                                                                   Renewal AANo: 621152020VY1165 was approved on 21/06/2020. Next review due in June 2021.  Acount under EWS due to rating trigger, BRR @15 (TF-i origination) to 18.                                                                               </t>
  </si>
  <si>
    <t xml:space="preserve">RAINTREE MANSION SDN BHD </t>
  </si>
  <si>
    <t xml:space="preserve">Latest renewal was approved by DCA and SCm on 06/01/2021 via AA2020WW1650. 
Reason for WL/SMA/EWS
- As per MFRS9; IA checklist, no JT triggered. account declassifies under normal performing a/c. BC requested to allow waiver of half-yearly review.
- However, CEM only agreed to mitigate the account under EWS until the bungalow is fully completed with CCC issued.
Conduct of account / Repayment: 
- As per OCISS checking dated 04/12/2020, conduct of account is satisfactory with prompt repayment thus far. No adverse tagging found in INQOCISS.
- The company does not generate any revenue since it was dormant. However, source of repayment is derived from the key sponsor i.e Dato Jason Lau Being Wei.  Datuk Jason (aged 53) (Affluent segment - Premier Service) is the director of Synergy Goldtree SB (SGSB) and Sg Besi Land Sdn Bhd (SGBL) which are our existing borrowers.
</t>
  </si>
  <si>
    <t>NSK Trade City Sdn Bhd</t>
  </si>
  <si>
    <t>Last renewal was approved on 11/12/2019 (2019WZ1349). Triggered JT 5 in the lasty review but mitigated to EWS.</t>
  </si>
  <si>
    <t>Mytech &amp; Assembly Sdn Bhd
(from WL-Aug)</t>
  </si>
  <si>
    <t>Dropped in BRR form 5 to 7 due to changes in management reputation from good to fair.
There was a police report (under Commercial Criminal) been filed by one ex-director of Mybrush Industries Sdn Bhd (Mybrush) which accused Mr Lee Fook Yuen (director and shareholders of Mytech) on several fraud (penyelewengan). Thus far, the case is still under investigation</t>
  </si>
  <si>
    <t xml:space="preserve">SR GEMILANG TRANSPORT (M) SDN BHD </t>
  </si>
  <si>
    <t>Tangkak Trading Sdn Bhd</t>
  </si>
  <si>
    <t xml:space="preserve">Overall weak financial performance, losses position, and weak balance sheet. </t>
  </si>
  <si>
    <t>CHONG BROTHER CAPITAL SDN BHD</t>
  </si>
  <si>
    <t xml:space="preserve">going concern due to losses </t>
  </si>
  <si>
    <t>BC mtigate from WL to EWS via AA20PW1232 approved 6/8/20</t>
  </si>
  <si>
    <t>T S Beach Resort Sdn Bhd (BRR 10C)</t>
  </si>
  <si>
    <t>No JT triggered under the review but concern on weak repayment capability, GCC has recommended the account to be parked under EWS for monitoring and to be more prudent.
Latest review approved by management on 3/10/2020 subject to:
1) Submission of audited report FYE 31/03/2020 by 31/12/2021 or by 31/03/2022 (with 3 months unadvised basis)
2) Subordination of advances from directors/ shareholders of RM2.430M (FYE2019), throughout the TF tenor. (on best effort basis)
3) Dividend payment is capped at 50% of current years PAT.
4) In the event the TF falls under 1 MIA, upon regularization of arrears, to place deposit equivalent to 3 installment as a security. The utilized deposit to be replenished within 14 calendar days.
5) Account to be parked under EWS for monitoring.
6) Higher TF pricing by 25 bps if by end of Q1 2021, the construction did not kick off as per CEM's definations. Borrower had commenced preliminary / earthworks only.
FCM CM2021JX1005 request to waive higher pricing in the event construction not commence by 31/3/2021 and waive upfront deposit GIA. Approved on 10/2/2021 by RHBB and HOC. Accepted by customer on 29/03/2021.</t>
  </si>
  <si>
    <t>N.A</t>
  </si>
  <si>
    <t>Gedung Big 10 (ktn) Sdn Bhd</t>
  </si>
  <si>
    <t xml:space="preserve">Customer fall under WL due non-compliance of covenamt omposed i.e. increase in advance to related co/director.
All account as per CBM printed are collectively promptly paid and satisfactory conducted thus far.
</t>
  </si>
  <si>
    <t>Perusahaan Anika Bersaudara Sdn Bhd    [2020SX1122 App 02.09.2020]</t>
  </si>
  <si>
    <t xml:space="preserve">Reason : - 
1) Rating Triggered (RT) (notches dropped from 12 to 16) due to medium risk to high risk category        </t>
  </si>
  <si>
    <t xml:space="preserve">Latest Updates : -
Account to be monitor under EWS for 6 months period [til 02.03.2021] and allow to move back to Normal if no deterioration of credit profile during the said period.     
Status of Account :                                                                      OD satisfactory conducted. All TLs up to date. </t>
  </si>
  <si>
    <t>MEMORI JAYA SDN BHD</t>
  </si>
  <si>
    <t>RH &amp; HOC</t>
  </si>
  <si>
    <t xml:space="preserve">Hits rating triggered due to deterioration of rating from origination rating (BRR 15) to latest rating of 17 and EWS 4 due to non-submission of sand tonnage record. Declassification of account from Watch List to EWS approved jointly by RHBB and RE on 1/7/2020. No deposits since March since the quarry business has tenporarily stopped due to MCO and infrastructure problem.
OCISS checking, as at 1/4/2021, CMTF-i 452095-610131) reported 2 MIA.                 </t>
  </si>
  <si>
    <t>ELEKTRO SERVE (M) SDN BHD</t>
  </si>
  <si>
    <t>Head of CFS &amp; GCCO</t>
  </si>
  <si>
    <t>Hits EWS 4 due to non-compliance of documentation by 31/10/2020. 
Previously maintained under EWS in purview that the account is under Permintex Group.
Per latest IA checklist, hits EWS 4 due to non-compliance of documentation by 31/10/2020. 
Renewal AA 2020PY1302 approved jointly by Head of CFS and GCCO on 7/1/2021 subject to:-
(i) Deferment of submission AFS FY 2019 of CG by 28/2/2021 with no unadvised period.
(ii) Deferment of security documentation until 31/1/2021 with no unadvised period.
BC to follow up closely on completion of all the said security documentation by 31/1/21, failing which LND be issued due to EOD.</t>
  </si>
  <si>
    <t>Fame International Training Sdn Bhd
TF 461033-840421</t>
  </si>
  <si>
    <t>RT
(WL mitigated to EWS)</t>
  </si>
  <si>
    <t>TF repayment prompt &amp; up-to-date.
Under EC4 - Account with other lenders in arrears &gt;=2 months. Director cum guarantor, Wee Teck Tong with one OD with latest repayment with 2MIA  @ Aug’20 per latest CBM report.</t>
  </si>
  <si>
    <t>Markaid Group</t>
  </si>
  <si>
    <t>MARKAIDS (MALAYSIA) SDN BHD</t>
  </si>
  <si>
    <t>[1] Based on AA2020VZ1211 &amp; AA2020VZ1212, a/c classified under 
      EWS.
[2] Account satisfactory &amp; repayment of TF-I is up to date.</t>
  </si>
  <si>
    <t>RETURN LEGACY SDN. BHD.</t>
  </si>
  <si>
    <t>[1] Based on AA2020VZ1387, a/c classified under EWS. Mitigate account to EWS instead of Normal to monitor impact of Covid19 pandemic and MCO related restriction. 
[2] TLs repayment up to date.</t>
  </si>
  <si>
    <t>Adwood Resources SDn. Bhd. [NOB : Trading of timber] (2020JU1327 &amp; 8) - transfer from SME. BRR : 18. Branch : Jasin</t>
  </si>
  <si>
    <t xml:space="preserve">EWS 7- Initially, borrower classified as WL under RT- Deterioration in internal credit rating to 18 (2021JU1084 &amp; 1089; 25-03-2021)  from 14 (2015JU1266 &amp;1267; 17-12-2015) </t>
  </si>
  <si>
    <t>Letter of subordination has been executed.  MCO questionaire had been conducted and no RA require by the customer. The company facilities with us (TL and TF-i) are promptly paid . Next half yearly review : September 2021. Request for declassification from WL to EWS via renewal AA 2021JU1084 &amp; 089  [Account was review based on  audited account dated 31/12/2019]</t>
  </si>
  <si>
    <t>In-Priority Sdn Bhd</t>
  </si>
  <si>
    <t>Latest renewal AA2020WY1157 approved on 24/06/2020. Prompt repayment of TL @ thus far.</t>
  </si>
  <si>
    <t>IPMA INDUSTRY SDN BHD</t>
  </si>
  <si>
    <t>RHBB &amp; HOC</t>
  </si>
  <si>
    <t xml:space="preserve">Previously account is under Normal.                                                                    The account is classified as WL due to Rating Triggered. The BRR rating has dropped by 4 notches from BRR 9 to BRR 13 due to slightly deterioration in the financial performance in FYE 2018 as compared to the previous review.
BC request to declassify of account from WL to normal via renewal AA No. 2020PY1107. However, management approved to mitigate it to EWS instead. </t>
  </si>
  <si>
    <t>41001b</t>
  </si>
  <si>
    <t>Alam Damai Residen Sdn Bhd</t>
  </si>
  <si>
    <t xml:space="preserve">Acount classified under WL due to :
RT - BRR rating had dropped by 4 notches from 7 to 11 
ET- Advances to directors / related companies to be gradually reduced by next review.
However, mgt had approved to mitigate account from WL to EWS on 21/1/2021.
TL promptly paid and customer not request for RA.
</t>
  </si>
  <si>
    <t>TAK CHUA BROTHERS SDN BHD</t>
  </si>
  <si>
    <t>Account to be remain under EWS until FS for year 2019 &amp; 2020 obtained. If the financial are improved, request for declassification will be submitted.</t>
  </si>
  <si>
    <t xml:space="preserve">Zue Huat </t>
  </si>
  <si>
    <t xml:space="preserve">Kimia Zue Huat Sdn Bhd </t>
  </si>
  <si>
    <t>BRR9. Approved by JAL 26/1/2021</t>
  </si>
  <si>
    <t>Newland International Development Sdn Bhd</t>
  </si>
  <si>
    <t>Last renewal was approved on 08/05/2020 (2020WZ1144). Account mitigated from WL to EWS.</t>
  </si>
  <si>
    <t>Mengawarti Sdn. Bhd.  (NOB : Property development) (2020JU1283) BRR : 14 Branch : Melaka Main</t>
  </si>
  <si>
    <t>EWS 7 - Initially, borrower was classified as WL under RT i.e. Deterioration in internal credit rating to 14 (2020JU1283; 24-08-2020)  from 8  (2019JU1276; 28-08-2019) due to Deterioration in support rating e.g.Keringat Housing Development Sdn Bhd from 8 to 14; Unsatisfactory conduct of accounts (directors) e.g. Mr Lim Yean Hui on his credit card. (regularized) &amp; unsatisfactory repayment of overdraft over the past 6 months (regularized).
Request to declassified to normal is not approved but to remain as EWS instead</t>
  </si>
  <si>
    <t>CL - i is subject to half yearly reduction of RM300K. Next reduction date : 01-07-2021. Customer recently sold 3 plot of land to PDG group totalling RM10.5M. Conduct MCO questionnaire conducted. Customer not require RA. Customer expected to settle our facility by  March 2021. However, the delay is expected in view of the purchaser's loan    (Facility is review based on management account 30/06/2020)</t>
  </si>
  <si>
    <t>Hock Kui Development Sdn Bhd
A/C 011113-100129</t>
  </si>
  <si>
    <t>Migration from "Moderate" to "High" risk category.</t>
  </si>
  <si>
    <t>Account under yearly reduction of RM25K wef 1/1/2020 until full settlement. (revised from half yearly reduction of RM50K).
OD outstanding within limit.</t>
  </si>
  <si>
    <t>Rekasemi Resources Sdn Bhd</t>
  </si>
  <si>
    <t>Latest Renewal AA2020WY1240 approved on 29/09/2020. BC is placing this a/c under EWS due to adverse record of key sponsor’s CL-i with us.  Nevertheless, the non-channelling of rental proceeds per existing assignment of rental proceeds constitutes a breach of financing covenant – EWS trigger.</t>
  </si>
  <si>
    <t>Versalink Group</t>
  </si>
  <si>
    <t>BSL VENTURE SDN BHD</t>
  </si>
  <si>
    <t xml:space="preserve">JT 5 - Auditors' remark that questions solvency/going concern.
JT 6 - Breach of financial covenants i.e. No further deterioration of TNW is allowed
</t>
  </si>
  <si>
    <t>1)2020VV1219
2) Satisfactory conduct of Account.</t>
  </si>
  <si>
    <t>IO Setia Ventures Sdn bhd</t>
  </si>
  <si>
    <t>Based on the latest review under AA2020VU1131, customer falls under watchlist due to deterioration of BRR of 5 notches from 9 to 14 when compared to the 1st Term Loan origination date. Declassification of the account from watchlist to EWS under the same AA was supported by management.</t>
  </si>
  <si>
    <t>562XX</t>
  </si>
  <si>
    <t>HAO XIANG CHI SEAFOOD RESTAURANT GROUP S</t>
  </si>
  <si>
    <t>Rating Triggered - JT 2; BRR dropped by 5 notches to 10 this review due to deterioration in financial performance for FY2019 (i.e. Turnover, PBT, gearing and DSC).</t>
  </si>
  <si>
    <t xml:space="preserve">1) AA2020VV1153  on 3/9/2020
2) Mitigate WL to EWS.
3)  RA approved on 1/10/2020 for:- 
Y1  Interest servicing
Y2 onward  New instalment with tenor extended by 1 year.
6) Emplaced 1/11/2020.
</t>
  </si>
  <si>
    <t>Aqina Farming Sdn Bhd 
(From WL-Feb 21)</t>
  </si>
  <si>
    <t>Satisfactory conduct of account and prompt payment thus far</t>
  </si>
  <si>
    <t xml:space="preserve">Optimas Electronics Sdn Bhd </t>
  </si>
  <si>
    <t>Even triggered item no 4: Auditor report remarks on-going concern. Accumulated losses of RM898k but TNW reported +RM1.68mil</t>
  </si>
  <si>
    <t>18/01/2019</t>
  </si>
  <si>
    <t>18/01/2020</t>
  </si>
  <si>
    <t>1/12021</t>
  </si>
  <si>
    <t xml:space="preserve">Kiara </t>
  </si>
  <si>
    <t>Kiara Timur SB</t>
  </si>
  <si>
    <t>ESW7</t>
  </si>
  <si>
    <t>BRR 15 . Account satisfactory conducted.To monitor account closely.</t>
  </si>
  <si>
    <t>Centerite Development Sdn Bhd
511186-316885
411186-208283
411186-208290</t>
  </si>
  <si>
    <t>Met 1 JT - Renewal AA 2020QY1294
Part B, Item 6 - Breach of covenants (subordination of advances from related parties which comprise 3 individuals. Despite subordinated to the Bank for RM700K, the amount owing to the affected parties had been paid/reduced to RM694K).</t>
  </si>
  <si>
    <t>27/10/2020
(AA 2020QY1294)</t>
  </si>
  <si>
    <t xml:space="preserve">Average OD utilisation for the past 6 months is 65.44%.
Apr 2021 instalment for both TL paid up to date.
Renewal of AA 2020QY1294 approved on 27/10/2020 with request to mitigate the account from WL to EWS.  </t>
  </si>
  <si>
    <t>LUN HENG SDN. BHD.</t>
  </si>
  <si>
    <t xml:space="preserve">Per latest review, account to be classfied  under WL due to Rating trigger (BBR  9-BRR12) .   .BC put request mitigate from WL to Normal. Management approved to place under EWS </t>
  </si>
  <si>
    <t>Tong Hing (Sabah) SB</t>
  </si>
  <si>
    <t>Imposed by CEM.</t>
  </si>
  <si>
    <t>Latest Updates:
A/c reviewed in July '20. The undrawn portion of tradeline of RM1.5m is converted to an uncommitted line. 
Status of Account:
Conduct of a/c is satisfactory.</t>
  </si>
  <si>
    <t>Vital Mart Industries Sdn Bhd</t>
  </si>
  <si>
    <t>Last renewal was approved on 03/09/2020 (2020WZ1277). Triggered JT 5 due to breach in negative pledge.</t>
  </si>
  <si>
    <t>NEW MALURI LETRIK (SELANGOR) SDN BHD</t>
  </si>
  <si>
    <t>As per AA2020VX1099, MFRS9 Checklist: 1JT. Account is specifically imposed to be under EWS.</t>
  </si>
  <si>
    <t xml:space="preserve">M Summit Development Sdn Bhd </t>
  </si>
  <si>
    <t xml:space="preserve">Satisfactory conducted of account. EWS due to negative outlook for property industry.BDT monitoring the account. Repayment is up to date.  </t>
  </si>
  <si>
    <t xml:space="preserve">Modern </t>
  </si>
  <si>
    <t xml:space="preserve">Modern Global Holding Sdn Bhd </t>
  </si>
  <si>
    <t>BRR 15. Account was not triggered and declassify from watchlist to EWS. Approved by MDBB, Mr Jason on 29/8/2019</t>
  </si>
  <si>
    <t>CH Yodoform SB</t>
  </si>
  <si>
    <t>Request to maintain under EWS by GCC due to property &amp; construction outlook negative. Latest yearly review via AA2020HW1310 on 9/10/2020.</t>
  </si>
  <si>
    <t>HVN</t>
  </si>
  <si>
    <t>HVN CONNECTION SDN BHD</t>
  </si>
  <si>
    <t xml:space="preserve">BRR 11. Approved by JAL 20/5/20. </t>
  </si>
  <si>
    <t>DSOP</t>
  </si>
  <si>
    <t>DSOP OFFICE SYSTEM &amp; SUPPLIES SDN BHD</t>
  </si>
  <si>
    <t>BRR 10. Approved by JAL 21/1/2021</t>
  </si>
  <si>
    <t>Loongsyn Sdn Bhd    [2021SX1010  App  10.02.2021]</t>
  </si>
  <si>
    <t xml:space="preserve">Reason : - 
MFRS9 Q1FY21 :- 
Rating Triggered (RT) (notches dropped from 7 to 11)  due to change of scorecard from "large corporates" to "medium-sized companies".                                               
</t>
  </si>
  <si>
    <t>Latest Updates : -
New to EWS  via AA2021SX1010 approved on 10.02.2021 until the personal guarantee of Abel Teh is addressed and perfected. Thereafter, the account is allowed to be classified under normal.
Status of Account :                                                                      OD &amp; Tradelines satisfactory conducted.</t>
  </si>
  <si>
    <t>ARB Group</t>
  </si>
  <si>
    <t>ARB WORLDWIDE CORPORATION SDN BHD</t>
  </si>
  <si>
    <t xml:space="preserve">JT 6 Breach of financial covenant
</t>
  </si>
  <si>
    <t>1)2020VV1232 mitigate WL to EWS
2) Satisfactory conduct of Account.</t>
  </si>
  <si>
    <t>Ikatan Ribuan Sawit SB</t>
  </si>
  <si>
    <t xml:space="preserve">RT                                                                                                                                                                                                                                                                                                                                                                                                                                                                                                                                                                                                                                                                                 EWS2                                                                                                                                                                                                                                                                                                                              </t>
  </si>
  <si>
    <t>18/11/2020</t>
  </si>
  <si>
    <t>04/11/2020</t>
  </si>
  <si>
    <t>09/10/2020</t>
  </si>
  <si>
    <t xml:space="preserve">'&gt; MFRS Q4 Nov'20 - Hit 1JT and 1EWS and renewal Nov 2020 :-                                                                                                                                                                                                  1. RT - Deteriorated by 2 notches from BRR 14 (CMTF 1) to BRR 16 (current rating).                                                                                                                                                      a) CL-i utilisation from High (last renewal) to Medium (this renewal).                                                                                                                                                                                    b) Satisfactory conduct of HP with MBB as compared to unsatisfactory during last renewal .  However, BBR this renewal at 16 is consider deteriorated as compared to original rating at 8.                                                                                                                                                                                                                                 2. EWS2 - breached loan covenant. Documentary evidence be obtained that there is no requirement for conversion of the land use from agricultural to commercial/industrial to protect the Banks interest, by the next renewal and existing pricing to remain.  - Not complied. No documentary evidence be obtained from Pekan Land Office.                                                                                                                                                                                                                                                                                                                                                                                                                                                                                                                                                                                                                                                       NOTES:
&gt; Facilities were CL-i1/WCGS RM2.0M (ori limit), CL2/WCGS RM2.5M (ori limit), CMTF/Standard RM210K (ori limit), TL/SME PG RM1.5M (ori limit) and HPs RM1.56M (ori limit).                                                                                                                                                                                                                                                                                  &gt; CL1/WCGS RM1.568M subject to half yearly reduction RM144K (Jan/July).  Reduction 01/01/2020 DONE. Next reduction will be 01/01/2021 (due to mora. suppose 01/07/2020). 
&gt; CL2/WCGS RM2.375M subject to half yearly placement/reduction RM125K (Jan/July). 1st commenced on 01/07/19. Reduction 01/01/2020. DONE. Next reduction will be 01/01/2021 (due to mora. suppose 01/07/2020). 
&gt; Total exposure was RM7.6M (including HPs)(Nov 2020)
&gt; Secured against SJPP/WCGS, CGC/SME PG, marginal deposit 30% (RM600K), sinking funds RM748K (Nov 2020), debenture and agri land OMV RM300K.  
&gt; NOB - FFB trader  @ Maran &amp; Pekan, Pahang.
&gt; RRWA 9.59% (31/08/2020)
&gt; UR CL-i 78% (Oct '2020)                                                                                                                                                                                                                                                                                          &gt; No ORC due to ISF for the past 6 mths                                                                                                                                                                                                                                                         &gt; No claim on existing BG-i as per TFC email dated 02/10/2020. Trade UR 67.8%.                                                                </t>
  </si>
  <si>
    <t>Kencana Jayamas Sdn Bhd</t>
  </si>
  <si>
    <t>30/3/2020</t>
  </si>
  <si>
    <t>19/3/2020</t>
  </si>
  <si>
    <t>BC to request pricing increased should the financial covenant conditon i.e advances to related parties  increased not comply on the next review.</t>
  </si>
  <si>
    <t>MFM Resources SB
561127-208147
461127-801973
461127-801499</t>
  </si>
  <si>
    <t>Met 1 JT - Renewal AA 2020QY1275
Part B, Item 2 - Rating Triggered (BBR deteriorated by 5 notches from day 1)
Part B, Item 6 - Breach of non financial covenant (&lt; 50% of its business proceeds channeled to the Bank).</t>
  </si>
  <si>
    <t>23/10/2020
(AA 2020QY1275)</t>
  </si>
  <si>
    <t>As at 05/04/2021, instalment for both CMTF-I are paid up to date (Apr 2021 instalment paid);
CL-I operates within credit limit, average past 6 months utilisation is 55.12%.</t>
  </si>
  <si>
    <t>EMUM SENDIRIAN BERHAD</t>
  </si>
  <si>
    <t>Imposed by DCA &amp; SCM</t>
  </si>
  <si>
    <t xml:space="preserve">The account was mitigated from WL to EWS in last review via AA 2020PY1048.
BC request to mitigate account from EWS to Normal via renewal AA 2021PY1040. However, renewal was jointly approved by DCA &amp; SCM on 29/3/2021 subject to account to be maintained EWS in view of weaker projected DSR, core biz loss over the years and anticipated another drop in FYE 2020. 
</t>
  </si>
  <si>
    <t>JM Motor Venture Sdn Bhd</t>
  </si>
  <si>
    <t>The account has hit rating trigger due to deterioration by 4 notches i.e. BRR 8 to BRR 12 (     1. unsatisfactory conduct of account for related party. Sensitivity rating conducted based on satisfactory conduct of account for related party and the result stood at BRR11.
2. deterioration in DCP &amp; STP.
3. negative debt service coverage (NCAO)</t>
  </si>
  <si>
    <t>BC seek to declassify from WL to normal via AA2020PW1268, but management approved to put under EWS.</t>
  </si>
  <si>
    <t>MILANO MARKETING SDN BHD</t>
  </si>
  <si>
    <t>1. BRR deteriorated to 20 due to deterioration in financial performances and high ODUR.  2. Non-compliance ie. RRWA remains above banchmark in next review failing which to increase the rate by 25bps.</t>
  </si>
  <si>
    <t>Higher pricing been imposed and close monitoring of account.</t>
  </si>
  <si>
    <t>Bando Electronics Sdn Bhd</t>
  </si>
  <si>
    <t>Per latest review, borrower hit 1JT i.e. hit 1 EWS trigger i.e. pricing to be increased by 25bps if RRWA remain below benchmark. As such, account is to be classified as EWS. . (Remain EWS as per latest review</t>
  </si>
  <si>
    <t>Kang Nam Engineering Sdn Bhd</t>
  </si>
  <si>
    <t>Facilities have been reviewed under AA2021VW1000 approved by RHBB and HOC on 10/03/2021. Account is classified as EWS for breach of loan covenants. Repayment of Term Loan facilities are prompt thus far.</t>
  </si>
  <si>
    <t>JIAWOOD JAYA SDN BHD 
- 610512020QX1159
(MN)</t>
  </si>
  <si>
    <t>JT2 - rating triggered. BRR has been dropped from BRR 16 to BRR 18 under this review due to parameter for "D-4: Is there any delayed project by the company?" as "Yes" for current project.
'- Project delay due to Covid-19 pandemic/MCO.</t>
  </si>
  <si>
    <t>Submission of AFS 12/2019 until 30-09-2020 (plus 3 months on unadvised basis), ie 31-12-2020. - AFS received 
- Good conduct of account.</t>
  </si>
  <si>
    <t>Teck Seong Group</t>
  </si>
  <si>
    <t>Teck Seong Automotive Sdn Bhd</t>
  </si>
  <si>
    <t>RT                                                                                                                                                                                                                                                                                                                                             EWS4</t>
  </si>
  <si>
    <t>13/05/2020</t>
  </si>
  <si>
    <t>06/03/2020</t>
  </si>
  <si>
    <t>14/01/2020</t>
  </si>
  <si>
    <t>&gt; Mitigated from WL to EWS via Renewal approved in May 2020  (half yearly review. (Last review mitigated from impaired to WL)                                                                                                                                                                                                        &gt; Hit 1 JT and 1 EWS i.e :-                                                                                                                                                                                                                                                                                                     1) Rating triggered. Compare with TL origination rating  down by 3 notches. From BRR 11 (2014) to BRR 14.                                                                                                                           Compare to last renewal, improved by 4 notches from BRR 18 to BRR 14.  Due to UR category moved from  very high (&gt;90%) to high (&gt;80% but &lt;90%). No adverse record related accounts (last rating adverse)                                                                                                                                                                                                                                                       2) EWS4. Breached loan covenant. Variance more than 10% on PBT (Compare between AFS 06/2019 with MFS 06/2019 (Sales and TNW met)                                                                                                                                                                                            &gt; Renewal condition as below :-                                                                                                                                                                                                                                                                        a)  No longer under half yearly review.                                                                                                                                                                                                                                                                                                                                                            b)  To increase pricing by next renewal by 25bp should RRWA  below benchmark.                                                                                                                                                                             c) Submission AFS 6/2020 by 06/2021.                                                                                                                                                                                                                                                                     d) To maintain TNW at RM700K i/o RM1.0M.                                                                                                                                                                                                                                                   e) To submit sales report and progress project in hands 1 mths from renewal .                                                                                                                                                                                                                                                                                                                                                                                                                                                                             &gt; CL-i subject to half yearly reduction RM55K every May and Nov. Reduction 01/11/2020 DONE. Limit reduced from RM670K to RM615K. Next reduction on 01/05/2021.                                                                                                                                                                                                                                                                                                                                     &gt; Repayment prompt. Known as good paymaster. Profit charge defer for 6 mths from Apr 2020 to Sept 2020. Next to service in Oct 2020.                                                                                                                                                                                                                                                                            NOTE :                                                                                                                                                                                                                                                                                                                                                   i.   Security : 2 units DSSH with OMV RM1.66M and commercial property with OMV RM8.0M (sharing charge with related co)                                                                                     ii. RRWA -5.36% (Dec 19)                                                                                                                                                                                                                                                                                       iii. UR 81% (Jan 2020)                                                                                                                                                                                                                                                                                                     iv.  NOB : Used car trader and property investment company @ Temerloh</t>
  </si>
  <si>
    <t>Syarikat Kemaman Timber Trading Sdn Bhd</t>
  </si>
  <si>
    <t>Account classified under WL due to:
ET-non compliance of financial covenants i.e: No further advances to director/related company.
28/1/2021-Mgt approved to mitigate account from WL to EWS.</t>
  </si>
  <si>
    <t>T.E. Sdn Bhd  [NOB : Oil palm FFB traders and transportation of oil palm FFB] (2020JU1362) BRR : 15. Branch : Jasin</t>
  </si>
  <si>
    <t>EWS 7 - Initially, borrower as classified as RT i.e. derioration in internal credit rating to 15 (2020JU1362; 28-10-2020)  from 10 (2012JU1179; 6-11-2012). FCM CM 2020JU1236 request to reclassifed account to EWS due to overal improvement of borrower KFI. FCM was approved on 27/11/2020.</t>
  </si>
  <si>
    <t xml:space="preserve">BRR was computed as 15 (previously 16) in this review based on the following parameters:
a. Scorecard is based on small business.
b. OD utilization was high for the past 6 months at 92.7%.
c. Satisfactory conduct of account for current and related account.
d. Prompt repayment on TL, Trade and OD account.
Half yearly reduction of RM75K over Trade Lines limit. Next reduction date : 01-03-2021.  Account was reviewed in October 2020. Next review : October 2021.  (Account was reviewed based on management account 31/12/2019)
</t>
  </si>
  <si>
    <t xml:space="preserve">Unicarbon Sdn Bhd </t>
  </si>
  <si>
    <t>Renewal AA2021EZ1008 jointly approved RHBB, HOC &amp; DCA on 26/1/2021. (BRR 17)
 A/c satisfactory.
Action plan :  
(1) To declass account from EWS to Normal upon further improve of financial in the next review performance.
Security cover @ 2.17x (Factory)</t>
  </si>
  <si>
    <t>MARQUIS OIL (M) SDN BHD (BRR:16A)</t>
  </si>
  <si>
    <t>Account tagged under EWS in Dec 2020 due to the account hit 1 EWS criteria ie. Migration to high-risk rating.
1. Latest renewal approved by RHBB and HOC on 28/12/2020 subject to:
a) Submission of unqualified Audited Account FYE2020 latest by 30/9/2021 or by 31/12/2021 (with 3 months unadvised basis).
b) BB to be guided by existing guideline on downgraded creditrating.
c) Account to be parked under EWS.</t>
  </si>
  <si>
    <t>Koridor Utiliti Pahang Sdn Bhd</t>
  </si>
  <si>
    <t xml:space="preserve">Account classified under WL due to:
ET-non compliance of financial covenants i.e: Advances by related company to be retained at RM200k throughout loan financing.
31/12/2020-Mgt approved to mitigate account from WL to EWS.
</t>
  </si>
  <si>
    <t xml:space="preserve">ESKIMO FROZEN FOOD SDN BHD </t>
  </si>
  <si>
    <t>WL due to breach of covenants</t>
  </si>
  <si>
    <t>Account is watchlist due to breach of covenant &amp; seek to mitigate to EWS. BC request to put under EWS approved via AA2021PW1000 on 18/1/21</t>
  </si>
  <si>
    <t>Alam Dingin Air-Conditioning Eng Sdn Bhd</t>
  </si>
  <si>
    <t>16/5/2020</t>
  </si>
  <si>
    <t>BC to request mitigation to Normal on next review should the financial covenant i.e advances to directors and related companies to be reduced comply.</t>
  </si>
  <si>
    <t>SYARIKAT PEMBINAAN BBGM SDN BHD</t>
  </si>
  <si>
    <t>Hit WL i.e. Rating Triggered from 9 to 14 due to delay in project completion
- Mitigate to EWS via renewal AA 2020KX1170 approved on 23/11/2020
-  Facility to be settled August 2021.
- Request for RA - accepted on 07/04/2021 ; pending emplacement</t>
  </si>
  <si>
    <t>Multi Tech Electrical Construction Sdn. Bhd. (NOB : General contractor specialized in electrical &amp; mechanical engineering services.) (2020JU1113) - BRR : 16. Branch : Taman Malim Jaya</t>
  </si>
  <si>
    <t xml:space="preserve">EWS 7 : Borrower was intially classified as WL under RT - Deterioration in internal credit rating to 16 (2020JU1113; 16-04-2020)  from 15  (2011JA1278) and ET 6 -. Breach of financial covenants i.e. Borrower to maintain Tangible Networth of at least RM1.7mil throughout financing tenor which is to be reflected in audited account FYE 28/02/2019 (Based on audited account 28/02/2018, noted that customer's TNW is RM1.636mil) . Request to declassied to EWS as approved on 16-04-2020 via AA 2020JU1113. </t>
  </si>
  <si>
    <t>SRF of RM400K release in September 2020. MCO questionnaire conducted. Customer not required RA.  [Renewal was approved based on audited financial statement for FYE 28/02/2019]</t>
  </si>
  <si>
    <t>H-Lai Group</t>
  </si>
  <si>
    <t>Great Trade Centre Sdn Bhd</t>
  </si>
  <si>
    <t>To closely monitor the utilisation of account.</t>
  </si>
  <si>
    <t>LKW Petroleum Sdn Bhd(Syahmi)</t>
  </si>
  <si>
    <t xml:space="preserve">Renewal AA 627862020VY1359 was approved on 01/01/2021.  Next Review due in Dec 2021. Request  for mitigation from WL to EWS. Account maintain under EWS.  Account is satisfactory conducted thus far.                                                             </t>
  </si>
  <si>
    <t>MTS Import &amp; Export Sdn Bhd (From WL-Mar 21)</t>
  </si>
  <si>
    <t>Account under EWS for the close monitoring purpose. So far the account is satisfactorily conducted</t>
  </si>
  <si>
    <t xml:space="preserve">H.M.SHAH'S REALTY (SDN.) BERHAD </t>
  </si>
  <si>
    <t>1 JT hit i.e. JT 6 - non-compliance of existing term  Amount owed by Directors / related companies to be capped at RM12.23m</t>
  </si>
  <si>
    <t>Not Subject to Review</t>
  </si>
  <si>
    <t>1) AA2020VV1169  on 23/9/2020 uder RA for 6 months moratorium on instalment payment
2) Mitigate from WL to EWS.
3)  RA approved on 14/10/2020 for:- 
Y1  Interest servicing
Y2 onward  New instalment with tenor extended by 1 year.
6) RA emplaced 21/10/2020</t>
  </si>
  <si>
    <t xml:space="preserve">41001H </t>
  </si>
  <si>
    <t>Adenland (Kuantan) Sdn Bhd</t>
  </si>
  <si>
    <t>Account classified under EWS due to non-compliance of financing covenant i.e: Assignment of rental proceed to collection account with Maybank. 
Our mgt approved for deferment of assignment of rental proceeds until 30/6/2019 (with unadvised extension of 3 months) subject to higher pricing of 50 bps – to be reverted back to current pricing upon obtainment of the assignment. Rental proceeds is to be routed to collection account maintained with us.  Pricing will be revised to BFR+2.0% p.a. wef 1/10/2019 as per "Inqilrte" due to customer unable to obtain assignment of rental since properties are yet to be rented out.
Customer not request for  RA. TL promptly paid.</t>
  </si>
  <si>
    <t>LAND BASE PROSPECTS SDN BHD</t>
  </si>
  <si>
    <t>JT5, approved to EWS by mgmt</t>
  </si>
  <si>
    <t>As per AA2020vx1134, Origination rating was 15 under AA2013VX1206 was 15.  Request for declassification from WL to normal is not viewed prudent given no remedy to restore TNW to positive position and hence, suggest to place the account under EWS. RA approved in Nov 2020 , but not accepted by customer. They have sufficient fund from other business to service the instalment. There ios arrears in early March as customer does not aware the fund is their current account had been fully utilised &amp; they immediately trasfer fund to settlet the current month arears within the next 2 days.</t>
  </si>
  <si>
    <t>ARCON SDN BHD</t>
  </si>
  <si>
    <t>breach of loan covenant</t>
  </si>
  <si>
    <t>1)128482020VV1198
2) Satisfactory conduct of Account.</t>
  </si>
  <si>
    <t xml:space="preserve">Tan Soon Chai </t>
  </si>
  <si>
    <t>Tan Soon Chai &amp; Sons SB</t>
  </si>
  <si>
    <t xml:space="preserve">BRR 11. Approved by JAL  9/4/2020. </t>
  </si>
  <si>
    <t>WIDAD GROUP</t>
  </si>
  <si>
    <t>SOLSIS (M) SDN BHD</t>
  </si>
  <si>
    <t>maintain EWS as review approved on 23-2-21 AA21HV1033</t>
  </si>
  <si>
    <t>BEE CHUN HENG FOODSTUFF SDN BHD</t>
  </si>
  <si>
    <t xml:space="preserve">a) Reason for EWS (AA2021WW1063): Mitigated from WL
b) Date mitigated: 02/02/2021
c) Date mitigation approved: 24/02/2021
d) Reason for mitigation approve: Weak liquidity may moderate with positive NCAO recorded at RM3.5m as per Statement of Cash Flow FYE 2020 and satisfactory conduct of account.
e) Conduct of Account (Date conducted: 26/03/2021): Satisfactory
f)  RA:  N/A
g) RA Condition: N/A
</t>
  </si>
  <si>
    <t>Established Metal Industries Sdn Bhd</t>
  </si>
  <si>
    <t>Latest AA2020WY1181 approved on 25/07/2020. Satisfactory conduct of account @ thus far.</t>
  </si>
  <si>
    <t>Evermal Industry Sdn Bhd</t>
  </si>
  <si>
    <t>As per latest MFRS9 checklist, the account was classified as Watch list as it met 1 JT i.e. Rating Trigger.
Declassification of account from Watch list to EWS was sought and jointly approved by RHBB and HOC on 11/03/2021.
Satisfactory conduct of account thus far.</t>
  </si>
  <si>
    <t>T-BIOMAX SDN BHD</t>
  </si>
  <si>
    <t>As per AA2020VX1188,  Account hits Rating Trigger i.e. Drop in rating from BRR 13 (last AA) to BRR 15 and Breach of financial covenant thus, account is to be classified as Watchlist. BC has requested for mitigation of account from WL to Normal. However, approved and to be placed under EWS.</t>
  </si>
  <si>
    <t>INDAWAN ENTERPRISE SDN BHD</t>
  </si>
  <si>
    <t xml:space="preserve">
Previously account is under Watch List.
Hits event triggered 6 due to non-compliance of condition imposed i.e. gearing to be reduced to 3.0x as well as hits EWS 3 due to non-compliance of condition i.e. arrears of directors' personal borrowings to be regularised. Indulgence requested in this AA. Renewal AA via AA No. 2020PY1047 approved by Head of CFS &amp; GCCO on 11/3/2020. 
- Account under EWS.</t>
  </si>
  <si>
    <t>Ehsan Bina SB</t>
  </si>
  <si>
    <t>Renewal approved on 28/11/2019. To maintain as EWS.</t>
  </si>
  <si>
    <t>Dinar Filling Station</t>
  </si>
  <si>
    <t>Renewal was jointly approved by RHBB &amp; HOC subject to following:-
i) Site visit to be conducted after the upliftment of MCO.
ii) Submission of the latest FS 31/12/2019 per Banks guideline i.e. 31/12/2020.
iii) Account to place under EWS
iv) Consent from DCA is to be obtained to maintain existing pricing otherwise it has to be revised by 50bps accordingly w.e.f. 01/06/2020. (Request to maintain existing pricing approved by DCA on 16/04/2020)</t>
  </si>
  <si>
    <t>Tasweek Group</t>
  </si>
  <si>
    <t>Uaea Marketing Sdn Bhd</t>
  </si>
  <si>
    <t>Renewal AA2020EZ1236 jointly approved by MD &amp; Head, Group Real Estate Credit Risk on 29/06/2020. (BRR 18)
CMTF-i current month in arrear (March 2021).
Action Plan: Acc to remain under EWS due to weak financials &amp; payment solely from sponsors.
Security cover : 5.25x (13 units of condo)</t>
  </si>
  <si>
    <t xml:space="preserve">Fuhli </t>
  </si>
  <si>
    <t xml:space="preserve">Fuhli Sdn Bhd </t>
  </si>
  <si>
    <t>AA2020EZ1088 jointly approved by BCH &amp; HOC on 24/04/2020.
(BRR 10)
A/C satisfactory conducted.
Action plan: Specifically imposed by HOC a/c to be under EWS to monitor borrower's financial performance (reduced turnover &amp; losses). Will seek declassification to Normal if financial improves in AFS 2019.
Security cover @ 1.86x</t>
  </si>
  <si>
    <t>NASMIR FROZEN FOOD TRADING</t>
  </si>
  <si>
    <t>non-compliance i.e. Fair Share of its business collection to be channelled to Maybank</t>
  </si>
  <si>
    <t>Kampar Desa Aman Petrol Station Sdn Bhd</t>
  </si>
  <si>
    <t xml:space="preserve">Renewal AA2020HE1201 jointly approved DCA &amp; DHRE on  8/12/2020
i)Account  reclassified from impaired perfroming account status and tagged as EWS for close monitoring 
ii) Site visit to be done to ascertain the business operation and status of the petrol station.
Customer requested to extend the Moratorium under Repayment Assistant (RA). Management approved ,  Emplaced on 18/02/2021  
CMTF-i 1 458248011438  up to date.
CMTF-i 2 458248011444  up to date
Action Plan  
i)   To maintain the account 
ii)  Close monitoring on the account
</t>
  </si>
  <si>
    <t>Teck Seong Automotive</t>
  </si>
  <si>
    <t>17/02/2020</t>
  </si>
  <si>
    <t>&gt; Via renewal approved in Feb 2020, No longer hit any OT/JT/EWS. Suppose normal status.                               
&gt; Specifically imposed by DH to be under  EWS due to negative TNW via this review. 
&gt; BRR maintain 16 ( under high risk category contributed by high UR &gt; 80% (i.e 94%) 
&gt; Turnaround plan to turn positive  TNW yet materialised but measure taken to reduce expenses eg partners' salaries done. Small profit generated.         
&gt; Currently under quarterly reduction RM25K  (every Mac, June, Sept &amp; Dec). Reduction 01/12/19 done. Limit reduced from  RM1.83M to RM1.805M. Next reduction 01/12/2020.  (Increased from half yearly RM10K to qtrly RM25K WEF 01/06/18)  
&gt; Satisfactory conduct of account. No adverse records. No TE ever requested.                                                                                                                                                  
NOTES :                                                                                          
1) NA for indicators. Limit less RM5.0M (No HP/CC)                                                             
2) Facility CL only
3) Secured against 8 pieces commercial land OMV RM3.08M. Security coverage 1.6x                                                                                                                                                                          4) NOB : Used car dealer                                                                                                                                                                                                                                                                                             5) RRWA 4.75% (31/12/19)                                                                                                                                                                                                                                                                                          6) UR 94% (Jan 2020)</t>
  </si>
  <si>
    <t>Ria Solutions (M) Sdn Bhd</t>
  </si>
  <si>
    <t>29/11/19</t>
  </si>
  <si>
    <t>16/2/2020</t>
  </si>
  <si>
    <t>Account is classified under Early Warning Signal (EWS) due to one covenant imposed not met. To request mitigation to Normal on next review.</t>
  </si>
  <si>
    <t>Kelvin Eng Enterprise Sdn. Bhd. (NOB : Trading in construction materials) [540442020JU1343] BRR : 15 Branch : Alor Gajah</t>
  </si>
  <si>
    <t xml:space="preserve">EWS 7 - Based on MFRS 9, borrower trigged 1JT, breach of financial covenant i.e. 'Gearing ratio to be cap at 5.0x to be reflected in audited account FY 2018 and throughout the facility tenor with us. Otherwise BB is to propose remedy via subordination of advances etc', of which,  gearing was reported at  5.43x, above the bank's benchmark based on audited account FYE 31/12/2019 due to high total borrowing of RM13.406mil (FYE 2018: RM10.25mil) for FYE 2019. Specifically overdraft and BA consist of 82% (RM11.022mil) of total borrowing
Request to declassified to  EWS. </t>
  </si>
  <si>
    <t>Relief SRF of RM1.0M was granted by RHB. [AA was renewed based on audited financial statement for FYE 31/12/2019]</t>
  </si>
  <si>
    <t>ELLEDI (M) SDN BHD</t>
  </si>
  <si>
    <t>1)2020VV1231
2) Satisfactory conduct of Account.</t>
  </si>
  <si>
    <t>STAR FRESH &amp; FROZEN SDN.BHD.</t>
  </si>
  <si>
    <t>- Hit WL due to ET: breach financial covenant i.e. 10% negative variance imposed on sales, PBT and TNW for Y19 have not complied
 BC proposed to mitigate from WL to EWS via renewal AA2020KX1095 (BRR 13); approved on 13/7/2020 by mgt.</t>
  </si>
  <si>
    <t>Welcome Prestige</t>
  </si>
  <si>
    <t>Welcome Prestige SB</t>
  </si>
  <si>
    <t xml:space="preserve">BRR 11. Approved by JAL  12/4/2020. </t>
  </si>
  <si>
    <t>Austral Perfect SB
411186-303044</t>
  </si>
  <si>
    <t>ET5 - Breach of financial covenants (Gearing cap at 10X - Per Audited FS for FYE 2017 the gearing is at 11.15x)</t>
  </si>
  <si>
    <t>12/11/2018
(AA 2018QY1222)</t>
  </si>
  <si>
    <t>Apr 2021 instalment paid up to date.
Renewal AA 2018QY1222 approved on 12/11/2018.  BC requested to declassify the account from WL to normal, GCC agreed to emplace the customer under EWS in view that customer's financial has not been satisfactory and shareholders fund is negative.
Facility not subject to review.</t>
  </si>
  <si>
    <t>TREE MED SDN BHD</t>
  </si>
  <si>
    <t>a) Reason for EWS (AA2021WW1045): Mitigated from WL
b) Date mitigated: 04/02/2021
c) Date mitigation approved: 26/02/2021
d) Reason for mitigation approve: 
    - Has maintained banking relationship since 2006.
    - No OTB and BG claimed thus far.
    - BRR 14 indicate moderate risk profile.
    - RRWA as at 31/12/2020, above BB’s benchmark indicates profit relationship.
e) Conduct of Account (Date conducted: 26/03/2021): Satisfactory
f)  RA:  N/A
g) RA Condition: N/A</t>
  </si>
  <si>
    <t xml:space="preserve">ANTARA CONCRETE SDN BHD </t>
  </si>
  <si>
    <t>Minsoon Credit Corporation (M) Sdn Bhd</t>
  </si>
  <si>
    <t>Facilities have been reviewed under AA2020VW1162 &amp; 2020VW1163 approved by RHBB and HOC on 30/10/2020. Account is classified under EWS.</t>
  </si>
  <si>
    <t xml:space="preserve">IAQ SOLUTIONS SDN BHD </t>
  </si>
  <si>
    <t>As per renewal AA2020VX1110, account classified from WL to EWS.
there is 1 EWS triggered due to migration from “Moderate” to “High”, Hence, the account is classified as EWS.</t>
  </si>
  <si>
    <t>ANTARA KITARAN SDN. BHD.</t>
  </si>
  <si>
    <t>PML CONSTRUCTION (M) SDN BHD</t>
  </si>
  <si>
    <t>Per FCM 2020PY1006, despite hits rating triggered i.e. deterioration in rating from 14 to 18 due to unsatisfactory conduct of HP facility, higher utilisation of OD facilities as well as unsatisfactory conduct of directors' facilities, approved by DCA &amp; SCM on 2/6/2020 to be placed under EWS. Additional AA 2020PY1174  for its 3 newly started contracts was approved by Managing Director &amp; Head, Credit Approving on 7/9/2020 &amp; 8/9/2020.
Account remain under EWS. 
BC has advsie the direcor to keep a clean CBM record and will proposed to mitigate to Normal if rating improved in next review (June 2021).</t>
  </si>
  <si>
    <t>SILVER COUNTRY HOMES SDN BHD</t>
  </si>
  <si>
    <t>EWS : item 3 met on Breach in financing covenant</t>
  </si>
  <si>
    <t>20/4/2020</t>
  </si>
  <si>
    <t>1) AA2020VV1059
2)Mitigate from WL to EWS (instead of Normal).
Account triggered EWS due to breach in existing condition to commence development on the land within 24 months from  date of release. The non-compliance already addressed with an increase in pricing under previous AA. Meanwhile, request to  waive the condition not supported.
3) RA approved on 1/10/2020 for:- 
Y1  Interest servicing
Y2 onward  New instalment with tenor extended by 1 year.
6) Emplaced 1/11/20</t>
  </si>
  <si>
    <t>Hock Guan Resources Sdn Bhd</t>
  </si>
  <si>
    <t>12/11/2020</t>
  </si>
  <si>
    <t>20/10/2020</t>
  </si>
  <si>
    <t xml:space="preserve">&gt; New in listing (renewal Nov 2020). No JT noted                                                                                                                                                                                                                                    &gt; Rating of 8 (improved from 9 during last review due to better financial performnce)                                                                                                                                                 &gt; Low RRWA of 1.61% due to facilities under MaxiPlan package which offers pricing of BFR minus.                                                                                                                     &gt; OFCL : Yearly reduction of RM200k commencing on 01/03/2021.                                                                                                                                                                                                    &gt; OFCF-i1&amp;2: yearly reduction of RM100k commencing on 01/03/2021.                                                                                                                                                                                                                                                                            </t>
  </si>
  <si>
    <t xml:space="preserve">EASTERN AUTOMOBILE SDN BHD </t>
  </si>
  <si>
    <t>16/2/21</t>
  </si>
  <si>
    <t>24/1/21</t>
  </si>
  <si>
    <t xml:space="preserve">- Hit EWS4 due to breach financial covenants i.e. fresh JSG yet executed. 
- Facility review via AA 21KX1013 approved on 16/2/2021 (BRR 17) 
</t>
  </si>
  <si>
    <t>SYNTRINO SOLUTIONS SDN BHD
- 610512020QX1230
(MN)</t>
  </si>
  <si>
    <t>JT6 - TNW was not made positive by AFS FYE 2018. 
Request to mitigate account from WL is supported but to classify account under EWS until TNW is positive and company turnaround.  
The same JT triggered under AA 2020QX1230 as AFS FYE 12/2019 is not available.</t>
  </si>
  <si>
    <t xml:space="preserve">- PUC had increased from RM0.25m to RM1.10m on 28-01-2019 which it will reflect in AFS FYE12/2019.
Both CL-i &amp; CMTF-i were fully released on 22-02-2019. Low CL-i utilisation &amp; prompt repayment for CMTF-i.
</t>
  </si>
  <si>
    <t>Welfab Engineering Works Sdn Bhd</t>
  </si>
  <si>
    <t>Facilities have been reviewed under AA2020VW1124 approved by RHBB and HOC on 19/08/2020. Account is mitigated from Watchlist to EWS. Repayment Assistance (RA) has been granted for TL facility and emplaced.</t>
  </si>
  <si>
    <t>RANTAU SELESA SDN BHD</t>
  </si>
  <si>
    <t>[1] Based on AA2021VZ1085, a/c classified under EWS.
[2]  Account satisfactory &amp; tradeline is within limit.</t>
  </si>
  <si>
    <t>LING TIONG KHENG &amp; SONS SDN BHD
- 610512020QX1153 
- CM2021QX1010 
(MN)</t>
  </si>
  <si>
    <t xml:space="preserve">AA2020QX1153: Account not triggered, normal performing. 
FCM2021QX1010: HOC imposed to maintain under EWS account. 
1) Overall financial performance has been deteriorated. Concern on sustainability of business in near future.
2) Lacking assessment on turnaround strategy in this appeal.
3) This account shall be closely monitored
</t>
  </si>
  <si>
    <t>- BC to closely monitoring the account.
- Good conduct of account.</t>
  </si>
  <si>
    <t>KIM WANG TRADING SDN BHD</t>
  </si>
  <si>
    <t>EW7</t>
  </si>
  <si>
    <t>- Via renewal 2021KX1007 &amp; 2021KX1008 (BRR 7) hit WL due to Event Triggered i.e. breach of covenants (subordination of amount owing directors at least RM1.0 Mil) 
BC proposed to mitigate from WL to EWS ; approved 04/02/2021.</t>
  </si>
  <si>
    <t>Supratechnic (M) Sdn Bhd (Syahmi) 13.564</t>
  </si>
  <si>
    <t>Renewal 121012021VY1028 was approved on 22/02/2021. The account remain EWS which specifically imposed by management in last review due to concern on projects continuity amidst uncertainty projects secured/to be secured compounded by current economy/political stability.Account is satisfactorily conducted. Next review in February 2022.</t>
  </si>
  <si>
    <t>Multi Destiny SB
411186-209898
511186-313911</t>
  </si>
  <si>
    <t>EWS - Breach of loan covenant (customer did not channel at least 50% of business proceeds to the Bank).</t>
  </si>
  <si>
    <t>24/12/2020
(AA 2020QY1354)</t>
  </si>
  <si>
    <t>Apr 2021 instalment paid up to date.
Renewal AA 2020QY1354 approved on 24/12/2020.  Account under EWS.</t>
  </si>
  <si>
    <t>HAN TE INDUSTRIES (M) SDN BHD</t>
  </si>
  <si>
    <t>Rating triggered. BRR deteriorated by 4 notches from 6 to 10 mainly due to financial factors.</t>
  </si>
  <si>
    <t>BC seek to declassify from WL to normal via AA2021PW1017, but management approved to put under EWS.</t>
  </si>
  <si>
    <t>RUBY TWO SDN BHD</t>
  </si>
  <si>
    <t xml:space="preserve">JT 2  Rating Trigger. BRR dropped by 4 notches from 10 origination rating dated 04/05/2018 for TF-i to 14 this review.
JT 6  Breach of financial covenant i.e. No further non-trade advances to related are allowed.
</t>
  </si>
  <si>
    <t>1) AA2020VV1100
2)Mitigate from WL to EWS (instead of Normal).
A/c classify under watchlist. BC request to mitigate the a/c to normal. We are not keen to support the request as we expected business to be badly affected due to current economic condition. Cashline-i with high utilization of 100%. Proposed to classify a/c under EWS
3) Satisfactory conduct of Account.  
4) Half-yearly reduction on OD facility of RM50,000-00 w.e.f. 6 months after release of facilities until fully settled. 
5) RA approved on 5/10/2020 for:- 
Y1  Interest servicing
Y2 onward  New instalment with tenor extended by 1 year.
6) Emplaced 1/11/20</t>
  </si>
  <si>
    <t>KGW LOGISTICS (M) SDN.BHD.</t>
  </si>
  <si>
    <t>Based on latest renewed AA2020VX1018, as per MFRS 9 checklist, customer hit JT (2) - Deterioration in rating. • Rating deteriorated by 3 notches from BRR 8 to BRR 11 due to change in Qualitative Factors from 'Small Businesses' to 'Medium-sized Companies'               - Account  for monitoring purposes as customer’s business may be affected by the outbreak of Covid-19 virus in Wuhan, China.</t>
  </si>
  <si>
    <t>Kian Hin Enterprise SB
461127-800932</t>
  </si>
  <si>
    <t>ET4, ET5  (AA 2019QY1022)
Part B, Item 4 - Auditior's remark that question going concern (excessive current liabilities).
Part B, Item 5 - Breach of financial covenant (Gearing cap)</t>
  </si>
  <si>
    <t>04/03/2019</t>
  </si>
  <si>
    <t>04/03/2019
(AA 2019QY1022)</t>
  </si>
  <si>
    <t>Repayment of TF is up to date (Apr 2021 instalment paid).
Renewal AA 2019QY1022 approved with account declassify from  WL to EWS premised on the continual breach of gearing cap.
Facility not subject to review.</t>
  </si>
  <si>
    <t>Mutiara Semangat Jaya Sdn Bhd</t>
  </si>
  <si>
    <t>Renewal AA2021EZ1109 jointly approved by DCA &amp; SCM on 29/3/2021. (BRR17) 
A/C satisfactory.
Action: (1) Account under EWS due to rating triggered - unsatisfactory conduct of account by directors.
(2) To seek declassification to normal once the conduct of directors a/c is normal.
Security cover @ 0.56x (OD1)/0.70x (OD2)/0.78x (OD3)/0.80x(OD4).</t>
  </si>
  <si>
    <t>Mega Sunwise Sdn Bhd</t>
  </si>
  <si>
    <t>The a/c was in WL under previous review AA2019HS1068 due to auditor's remark that question ongoing concern of the company due to net loss of RM1,660,070 incurred and also the company's current liabilities exceeded its current assets by RM4,592,478 per audited a/c FYE31/12/2017.  Request mitigation of a/c from WL to EWS was approved on 02/06/2020.</t>
  </si>
  <si>
    <t>Request mitigation of a/c from WL to EWS was approved on 02/06/2020.  OD a/c is operated within limit.</t>
  </si>
  <si>
    <t>Hexatech Engineering Sdn Bhd</t>
  </si>
  <si>
    <t>Management had on 16/08/2019 approved declassification of account from watchlist  to EWS per AA2019VU1115 due to acceptable BRR with a good conduct of account. . Per AA2020VU1121, which was approved on 01/07/2020, the account to remain under EWS.</t>
  </si>
  <si>
    <t>Jin Wei (M) Sdn Bhd</t>
  </si>
  <si>
    <t>As per latest review, account to be classified under WL due to Auditor remarks on going concern.BC request mitigation to EWS and management consider due to satisfactory conduct of account and no sign of tight cash flow as evidence by option out from moratorium.</t>
  </si>
  <si>
    <t xml:space="preserve">MMN Bina Sdn Bhd </t>
  </si>
  <si>
    <t xml:space="preserve">Mitigated account as rating deteriorated from 14 to 18 due to un-satisfactory conduct of account under director ( not key sponsor) i.e. ASB financing with 3 MIA.
Latest CBM checking  noted that the MIA has been regularised. </t>
  </si>
  <si>
    <t>SONSTAR ENGINEERING WORKS SDN BHD</t>
  </si>
  <si>
    <t>Per latest review, Management specifically imposed EWS due unfavourable industry.</t>
  </si>
  <si>
    <t>Eminent</t>
  </si>
  <si>
    <t>Eminent Haulage Sdn Bhd [Winnie/Wee Sern]</t>
  </si>
  <si>
    <t>26th February 2020</t>
  </si>
  <si>
    <t xml:space="preserve">Renewal AANo: 627862020VY1148 was approved on 28/05/2020 together with request for mitigation from WL to EWS. Next review due in May 2021. Account has been  satisfactorily. </t>
  </si>
  <si>
    <t>H H Filters SB</t>
  </si>
  <si>
    <t>Latest Updates:-
Reviewed under AA2021SY1058 remained under EWS.
Status of Account:
Conduct of a/c satisfactory.</t>
  </si>
  <si>
    <t xml:space="preserve">Afcar </t>
  </si>
  <si>
    <t>Afcar Auto (M) Sdn Bhd</t>
  </si>
  <si>
    <t>BRR 14.  Approved by BC Head  16/4/2020.</t>
  </si>
  <si>
    <t>01291</t>
  </si>
  <si>
    <t>Sin Choon Joo Rubber Sdn. Bhd. [NOB : Trading of dry rubber and latex] (2020JU1255) Branch : Pulau Sebang</t>
  </si>
  <si>
    <t>Non Triggered. Manual Classified for conservative purpose</t>
  </si>
  <si>
    <t>Review under 2020JU1255 using audited 31/0/2019. Account deemed non-triggered. BC classified account under EWS for conservative purposes. OD subject to 1/2 yearly reduction of RM30K, next reduction date : 01/07/2021. MCO questionnaire conducted. Customer not require RA.</t>
  </si>
  <si>
    <t>ATTRACTIVE</t>
  </si>
  <si>
    <t>ATTRACTIVE VENTURE  SB</t>
  </si>
  <si>
    <t>BRR 13. Account was not triggered and classified under EWS . Imposed by GRCM on 3/11/2020</t>
  </si>
  <si>
    <t>EMPEROR MARINE MARKETING SDN. BHD.</t>
  </si>
  <si>
    <t xml:space="preserve">Account to remain under EWS due to vulnerable industry. Account satisfied conducted thud far.  </t>
  </si>
  <si>
    <t>MAPO INDUSTRIES SDN BHD</t>
  </si>
  <si>
    <t>1) Auditor's remark on going concern.</t>
  </si>
  <si>
    <t xml:space="preserve">Latest renewal was approved by RH &amp; HOC via AA2020WW1556 &amp; AA2020WW1555 on 02/12/2020:-
a)A/c is to be placed under EWS.
b)Request to maintain existing pricing is not supported.
c)To address its business turnaround plan in the next review.
d)Emplacement of succession plan by 31/12/2021 failing which higher pricing over its facilities is to be considered.
e)all other existing terms and conditions to remain unchanged.
During this renewal, mitigation from watchlist to EWS is approved </t>
  </si>
  <si>
    <t>Sym Guan Trading Sdn Bhd</t>
  </si>
  <si>
    <t xml:space="preserve">                                    
Renewal AA 2020EZ1309 jointly approved by RHBB &amp; HOC on 09/09/2020. (BRR 15)
A/C satisfactory.
Action Plan: EWS due to unsatisfactory conduct of directors a/c. A/c to remain imposed by GCC.
Security cover @ 1.18x (OD), 1.12x (BG) &amp; 0.33x (Trade)</t>
  </si>
  <si>
    <t>Imej Warisan Sdn Bhd</t>
  </si>
  <si>
    <t>A/c was previously under EWS.  During last review of a/c, borrower did not hit any triggered event and classified normal.</t>
  </si>
  <si>
    <t>Per approved Renewal AA2020HS1140 dated 29/01/2021: 1) A/c to reclassify as EWS.  2) Originator is to closely monitor the work progresses for the Bukit Payong Landfill project and status of the 4th EOT.  In the event borrower fails to obtain the approval for the 4th EOT, originator is to immediately revert with assessment on the status of the contract and APG with proposed early remedial action provided.  Conduct of a/c satisfactory.</t>
  </si>
  <si>
    <t>SEMPURNA PETROLEUM (M) SDN BHD</t>
  </si>
  <si>
    <t xml:space="preserve">Rating has deteriorated from 15 to 19 </t>
  </si>
  <si>
    <t>1. AA2021VV1018
2. Stage 1 : EWS (Mitigate from WL to EWS)</t>
  </si>
  <si>
    <t xml:space="preserve">Az Zuha Group &amp; Travel Sdn Bhd </t>
  </si>
  <si>
    <t>Accoount is Normal and non-triggered under AA2020VU1165. However  management had on 07-09-2020 specifically imposed that the account be under EWS due to its nature of business - travel related business which is a vulnerable industry at this stage of the economy.</t>
  </si>
  <si>
    <t xml:space="preserve">46599C </t>
  </si>
  <si>
    <t>ASIA PORT TRADING CO. SDN BHD</t>
  </si>
  <si>
    <t>Due to non-compliance over existing condition highlighted (trigger hit following breach over covenant imposed, i.e. issuance of title and perfection of the legal charge over the financed)</t>
  </si>
  <si>
    <t>1. AA2021VV1017
2. Stage 1 : EWS</t>
  </si>
  <si>
    <t>Tauplene Industries Sdn. Bhd.  [NOB : Manufacturing of woven fabrics, woven bags and tarpaulin.]  (2020JU1403). Branch : Melaka Main</t>
  </si>
  <si>
    <t>EWS 7 - Initially, borrower as classified as RT i.e. derioration in internal credit rating to 11 (2020JU1403; 24-11-2020)  from 7 (2019JU1405; 18-11-2020). due to group financial had further deteriorated by reported losses and lower TNW in FYE2019 and due to the change in parameter in CRRS (effective 17 July 2020) for Malaysia Large corporates scorecard. Request to declassified to EWS</t>
  </si>
  <si>
    <t>Account to remain under EWS for monitoring purpose. [AA was renewed based on audited financial statement for FYE 31/08/2019]</t>
  </si>
  <si>
    <t>JABI RICE MILL GROUP</t>
  </si>
  <si>
    <t>Delima Mastiara Edar (Pahang) S/B</t>
  </si>
  <si>
    <t>Half  Yearly</t>
  </si>
  <si>
    <t>Latest Update:-
Account was renewed on 25/2/2021 under AA2021PX1026 &amp; AA 52107201PX1027 and was clasified as WL due to Event Trigger 6. Request for Declassification from WL to Normal via AA 021022021PX1026 &amp; 521072021PX1027 was approved by RHBB &amp; HOC on 29/3/2021 with condition the account to be classified as EWS (under group)
                                                                                                                                                                                 12 months Action Plan:- 
To closely monitor the account.
Status of the account:-
Satisfactory conduct of account. (BRR 16)</t>
  </si>
  <si>
    <t>Manap Maju</t>
  </si>
  <si>
    <t>Manap Maju Sdn Bhd</t>
  </si>
  <si>
    <t>Account classified under WL due to:
RT-Deteriorated in BRR rating from 11 to 14 due high utilisation of OD facility with MBB.
Request to mitigate from WL to EWS was approved by HOC &amp; DCA on 29/8/2020.
Customer not request for RA.</t>
  </si>
  <si>
    <t>COMPUTER FORMS SDN BHD</t>
  </si>
  <si>
    <t xml:space="preserve">Latest renewal conducted under AA2020WW1121 and was approved by BCH &amp; ECAM subject to:-
a)Progressive reduction of OD by RM25k on half-yearly basis (w.e.f. Oct 2020) – discussed and agreed by originator.
b)BC to explore reduction for tradelines limit in next renewal if financial performance remains unsatisfactory.
c)Other terms and conditions to remain unchanged
d)Quarterly OD reduction of RM25k w.e.f. Oct 2020.
e)Account placed under EWS. As of todate, conduct of account is satisfactory 
</t>
  </si>
  <si>
    <t xml:space="preserve">Bo Fung Industries (M) Sdn Bhd </t>
  </si>
  <si>
    <t>Approval obtained for recalssification during last review</t>
  </si>
  <si>
    <t>18-Jan-21</t>
  </si>
  <si>
    <t>NPL</t>
  </si>
  <si>
    <t>ATTRACTIVE VENTURE (KL) SB</t>
  </si>
  <si>
    <t>BRR 11. Account was not triggered and classified under EWS . Imposed by GRCM on 3/11/2020. Account to be under half yearly review</t>
  </si>
  <si>
    <t>PBR Management Sdn Bhd  [NOB : Property management services] (2020JU1330) BRR : 10. Branch : Taman Malim Jaya</t>
  </si>
  <si>
    <t>Customer is deemed non-triggered. Classify under EWS for conservative purposes.</t>
  </si>
  <si>
    <t xml:space="preserve"> Higher half yearly reduction of RM75K w.e.f. 01/04/2022. Next review : March 2022 Conducted MCO questionaire . Customer not require RA.  [Account was review based on  management account 31/01/2021]</t>
  </si>
  <si>
    <t>ADVENT PACKAGING SDN BHD</t>
  </si>
  <si>
    <t>No JT hit, hence account should be classified as Normal. However, GCC specifically imposed account under EWS in view of negative sales growth, and slip into red per FY2018. However, per audited FY2019, company is in black.</t>
  </si>
  <si>
    <t>1)  AA2020VVVV1143, Stage 1 : Normal
2) 2020VV1194 request additional under Fast Trade, not supported.
3) BB Mora of RM1.86 approved 30/4/2020, emplace 6/5/2020</t>
  </si>
  <si>
    <t>Medic IG Holdings Sdn Bhd</t>
  </si>
  <si>
    <t>BRR deteriorated by 4 notches from 10 (original TL rating) to 14 due to drop in key financial indicator i.e gearing , tangible networth and cashflow. There is also breach of covenants i.e. minimum tangible newtworth to be maintained at RM14.5m. This caused customer to fall under Watchlist. However, BC requested to declassify the account Watchlist to Normal under AA2020VU1246 but was only supported by management to be at EWS.</t>
  </si>
  <si>
    <t>Expojuta Trading SB
410077-718413
460102-330144</t>
  </si>
  <si>
    <t>Event triggered - Item 4:
Auditor's remark on going concern.</t>
  </si>
  <si>
    <t>Latest Updates : -
Mitigation from WL to Normal was not supported but the a/c to be placed under EWS due to satisfactory conduct of a/c (AA2020SY1030).
Status of Account : -
Repayment is up-to-date.</t>
  </si>
  <si>
    <t>Titanium</t>
  </si>
  <si>
    <t>Lian Kerk Sdn Bhd
A/C 511234-020703
OD RM1.091m
TL 411234-800578</t>
  </si>
  <si>
    <t>ET5 Auditor's remarks on going concern (WL mitigated to EWS)</t>
  </si>
  <si>
    <t>OD under monthly reduction of RM3k wef 1/1/20 for 2 years, 3rd years onward monthly reduction of RM10k wef 1/1/2022. Monthly OD reduction of RM3K deferred for 5 months effective 1/11/20 to recommence on 01/04/21.  OD in excess due to Mar'21 month end interest.  Following up for payment.
RA approved on 2/10/20 to service interest of RM130 per month for the 1st year &amp; new installment of RM1,277 per month from 2nd year onwards.  TL payment up to Mar'21.</t>
  </si>
  <si>
    <t>MD-Kwang Tai Realty Sdn Bhd
A/C 511234-103757 OD1 RM3.56m
A/C 511289-006386 OD2 RM5m</t>
  </si>
  <si>
    <t>ET6 - Breach of financial covenant - Dividend declaration &amp; payout if any to be capped at 70% of NPAT.
(WL mitigated to EWS)</t>
  </si>
  <si>
    <t>Approval obtained to do away with the dividend cap &amp; instead to set a min. TNW of RM10.0m with existing gearing cap of 4x to remain.  As reported, the dividends &amp; advances are ploughed back into the Group for business expansion purposes. With its low debt level, the leakages do not appear to have adversely impacted the company’s cashflow.
OD1 within limit.  OD2 in credit balance.  BG o/s : RM1.629m.</t>
  </si>
  <si>
    <t>PERNIAGAAN HAJI ISMAIL GROUP SDN BHD</t>
  </si>
  <si>
    <t xml:space="preserve">Previously account is under Normal.       
Classified WL due to rating triggered. BRR dropped by 3 notches from 11 to 14 is within the moderate risk category.
Request to mitigate the account classification from WL to Normal via Renewal AA No; 2020PY1328. 
Approved jointly by DCA &amp; HOC on 22/1/2021 subject account is to be classified under EWS for the monitoring of Letter/chargor to create on unit 06-05 Type B when the issue has been resolved.
Mitigation of account from WL to EWS is due to bank facilities to TNW remains satisfactory at 1.04x per FYE 03/20 &amp; satisfactory conduct of account thus far.                                                                                                                                                                                                                                                                        </t>
  </si>
  <si>
    <t>Strikeforce Security Sdn Bhd (Iftaz/Arvina)</t>
  </si>
  <si>
    <t>Renewal 124552021VY1072 was approved on 28/03/2021. Account maintain under EWS because of breach of Loan/Financing due to non-compliance of condition. Account is satisfactorily conducted. Next review in March 2022.</t>
  </si>
  <si>
    <t>Sui Atelier Sdn Bhd</t>
  </si>
  <si>
    <t>Last renewal was approved on 13/09/2020 (2020WZ1262) It triggered JT &amp; mitigate to EWS.</t>
  </si>
  <si>
    <t>Shunto Steel Industries Sdn Bhd
A/C 561239-602503
CL-i RM1.8m
LC-i/TR-i/AB-i/BG-i/ SG-i/OFCL-i RM4.1m
PFX-i RM0.2m</t>
  </si>
  <si>
    <t>CL-i in credit balance.
BG-i o/s : RM0.277m
LC-i o/s : RM0.049m
Tradelines under half-yearly reduction of RM200k wef 1/1/20.
High risk industry, deemed as a Designated Loan.
Financials were in red for 3 consecutive years with negative EBITDA, to monitor under EWS.</t>
  </si>
  <si>
    <t xml:space="preserve">Mai Shang Group </t>
  </si>
  <si>
    <t>Mai Shang Estates Sdn.Bhd.</t>
  </si>
  <si>
    <t xml:space="preserve">
Specifically Imposed. Condition imposed by management via AA 2018SZ1006 approved on 16.03.2018</t>
  </si>
  <si>
    <t xml:space="preserve">AA 2019SZ1011 was approved  this account does not hit any EWS or WL triggering event but maintain in EWS due to specifically imposed.
Customer request for RA was approved on 23/11/2020 under FCM 2020SZ1046
TF-I2 &amp; CL-I account has been redeem by Alliance Bank on 30/01/2020 and account is not subject to review 
Status of account : 
TF-i account up to date. </t>
  </si>
  <si>
    <t>DINDINGS FARMS SDN BHD</t>
  </si>
  <si>
    <t>Account to be remain under EWS until FS for 2019 obtained. Request to declassification will submitted if rating improved by next review.</t>
  </si>
  <si>
    <t>WG WEALTH GROWTH SDN BHD</t>
  </si>
  <si>
    <t>Breach of financial covenant:-
(1) Subordination of directors or related company advances for RM400k. (Waiver approved via last AA2019VV1235)
(2) Non-trade advances to related companies is not allowed. (Addressed via last AA2019VV1235 per audited FS 31/03/2019)</t>
  </si>
  <si>
    <t>1) 129052020VV1241 on 20/12/2020
2) Remain EWS and half yearly review.
3) Satisfactory conduct of Account.    
4) Half year reduction of RM145k until facilities are fully settled, or upon expiry of SJPP guarantee cover i.e. 31/12/2025, whichever is earlier
5) 2021VV1041 TL RM0.8m under documentation</t>
  </si>
  <si>
    <t>Kintown Development Sdn Bhd</t>
  </si>
  <si>
    <t>Impaired</t>
  </si>
  <si>
    <t>Account placed under EWS for monitoring purpose due to customer's contracts are mainly related to property development and currently there is some concerns on the slow property market.  However, conduct of all accounts are satisfactory.</t>
  </si>
  <si>
    <t>Vitamin 2U Sdn Bhd</t>
  </si>
  <si>
    <t>Last renewal was approved on 25/07/2020 (2020WZ1230). It triggered JT 2, JT 4b &amp; EWS 2 due to non-submission of latest audited account FYE 30/6/2019.</t>
  </si>
  <si>
    <t>Metro Interise Group</t>
  </si>
  <si>
    <t>Metro Interise Resources Sdn. Bhd. [NOB : Foreign workers recruitment agent]  (2017JU5212 &amp; 5213)
FCM2018JU1175 &amp; 1176 Branch : Taman Malim Jaya</t>
  </si>
  <si>
    <t xml:space="preserve">EWS 7 - Borrower was initially classified under WL, RT - deterioration of internal credit rating to 14 (2017JU5213, 11/08/2017) from 12 (2015JU1259, 10/12/2015) . However, FCM CM2018JU1176 request to reclassified to normal is not recomendated but to shift to stage 1 EWS until either the following 1 item not triggered : [A] Drop in rating not due to any adverse conduct of acct.
[B] Rating remain at moderate risk profile i.e BRR 12 to BRR 15.
[C] Negative variance on pretax profit may mitigate with positive net CAO per the company Cash Flow Statement of Audited Acct 2017.
[D] All TF have been promptly paid thus far.
</t>
  </si>
  <si>
    <t>To monitor accounts closely. TL repayment is uptodate. Conduct MCO questionnaire, customer not require RA. [AA was reviewed based on audited 30/04/2016]</t>
  </si>
  <si>
    <t xml:space="preserve">Sinar Cergas Trading Sdn Bhd </t>
  </si>
  <si>
    <t>Renewal AA2021EZ1024 jointly approved by RHBB &amp; HOC on 4/2/2021. (BRR 13)
3 CMTF-i repayment up-to-date.
Action plan: Account is under EWS – since 2/9/2020 due to deterioration in risk rating from low to moderate which is now at 13 [at origination 19]. Remain in EWS as assessment based on FS2019 and to remain until FS2020 with improvement in KFI’s. 
Security cover @ 1.62x</t>
  </si>
  <si>
    <t>MARCOCO FURNITURE INDUSTRIES SDN BHD</t>
  </si>
  <si>
    <t>Breach of covenants covering financial, due to declaration of dividend of more than 50% of PAT</t>
  </si>
  <si>
    <t>Breach of dividend cappint. BC seek declassify from WL to EWS  via AA2020PW1312 Approved on 6/11/20</t>
  </si>
  <si>
    <t>PMK ASSETS HOLDINGS SDN BHD</t>
  </si>
  <si>
    <t>Imposed by HOC</t>
  </si>
  <si>
    <t xml:space="preserve">Existing account under EWS.
MFRS9 (Non-Triggered) - EWS
Hits EWS (4) due to non-compliance of condition CCC to be obtained with documentary evidence for the 2 units of Mines Waterfront Designer Suite in Seri Kembangan Selangor within 1 from approval imposed in previous AA 2019PY1281 where deferment for sib. of CCC by March or April 2020 was requested by BC &amp; approved by BCH and SCM via CM2020PY1025 on 11/03/2020.      
Request to declassification of account from EWS to Normal is requested via AA No.20PY1313. However, this renewal AA jointly approved by BC Head &amp; HOC on 18/12/2020 subject to :-
- Account to remain under EWS for monitoring of CC for the 2 units of Office suites in Seri Kembangan.                                                                                                                                                                                                                                                                                                                               </t>
  </si>
  <si>
    <t>AMAN SETIA PETROL SDN BHD</t>
  </si>
  <si>
    <t xml:space="preserve">Previously account is under EWS.                                                                    The account is classified as EWS due to 1 EWS triggered.
Renewal AA 2021PY1014 approved on 30/1/2021 by DCA &amp; HOC on 30-1-2021.   
Partly mitigated by satisfactory conduct of account to date and clean CBM Report.                                                                                                                                                                                                                                                                                                                                                  </t>
  </si>
  <si>
    <t xml:space="preserve">New Yik Thai Agri Products Sdn Bhd </t>
  </si>
  <si>
    <t>3/9/2020 (i)
&amp; 
7/9/2020 (c )</t>
  </si>
  <si>
    <t>Renewal AA2020EZ1344 (i) &amp; 2020EZ1348 (c ) jointly approved BCH &amp; HOC on 30/9/2020. (BRR 10)
 A/c satisfactory.
Action plan :  To declassify in next review if TNW restored to positive.
Security cover @ TF &amp; CL 0.7x (SJPP/CGC) &amp; OD 0.56x (FDR)
Per MFRS9, no JT triggered and the negative TNW is not considered as breach on covenants as there is no any condition imposed on the TNW for the past. Hence, declassification from WL to EWS can be considered for close monitoring purpose. FCM2020EZ1273 (c ) &amp; FCM2020EZ1274 (i) jointly approved by RHBB &amp; HOC on 17/12/2020.</t>
  </si>
  <si>
    <t xml:space="preserve">Cetico Sdn Bhd </t>
  </si>
  <si>
    <t>CLASSIFIED DURING MFRS 9 EXERCISE in AUG 2017.  Triggered 1JT- rating  (9-15)</t>
  </si>
  <si>
    <t>14/02/2019</t>
  </si>
  <si>
    <t>26/11/2019</t>
  </si>
  <si>
    <t>26/07/2019</t>
  </si>
  <si>
    <t>KURNIA FOOD GROUP</t>
  </si>
  <si>
    <t>KEMAS JAYA SDN BHD</t>
  </si>
  <si>
    <t xml:space="preserve">The account previously classified under Normal. 
MFRS9(Non-Triggered)-EWS (4).
Breach in Loan/financing with no identified cure/remedy within 12 months. One of the director, Mr Azari Bin Mohd Zain's HP facility with other FI comprises of 1 MIA from March 2020 until June 2020 and yet to be regularised accordingly. The amount is relatively small at RM692 as compared to the limit at RM60K. 
Request to declassify of account from EWS to Normal via renewal AA No. 2020PY1206. Renewal jointly approved by RHBB &amp; HOC on 29/9/2020 &amp; 30/9/2020 respectively per CEM subject to:-
1) Mitigation of account from EWS to Normal is subject to director's account in arrears is to be updated for current month with evidence furnished.
</t>
  </si>
  <si>
    <t>Emerging EPC Sdn Bhd</t>
  </si>
  <si>
    <t xml:space="preserve">The rating deteriorated by 10 notches from BRR 7 (SME migration 1st rating - AA2020VU1048) to BRR 17 (this AA) mainly contributed by unsatisfactory conduct of borrower in which there is 1-MIA recorded on CC and unsatisfactory conduct of director related account with 3 times 1-MIA recorded on its credit card. Per AA2020VU1167,CEM support to placed account under EWS. </t>
  </si>
  <si>
    <t>HERMES MIX SDN BHD</t>
  </si>
  <si>
    <t>Imposed by CEM</t>
  </si>
  <si>
    <t>MFRS 9 - Non-Triggered (EWS). 
Account classified under EWS as CEM placed and jointly approved by DCA &amp; SCM due to negative outlook on property &amp; construction industry via AA 2018PY1233.
AA jointly approved by MDBB, Mr Jason Wong Seong Kuan &amp; HCA, En Azmy Darlis on 29/7/2020 as additional Trade Line 2 declined. Approved renewal only.</t>
  </si>
  <si>
    <t>Sumi-Tech Industrial Supplies Sdn Bhd</t>
  </si>
  <si>
    <t>ET5  breach of covenants  : Per AA No.510162020HJ1076, per CEM  to place under EWS - delay in submission of Audited FS 2018</t>
  </si>
  <si>
    <t>Group review submitted and approved on 20/07/2020. Financial Statement 31/12/2019 received on 10/11/2020. Re-rating done via CM No.2020HJ1184 approved on 25/01/2021 subject to :-
1) Conversion of AB-i(Sales) to AB-i(Purchase)
2) Separate FCM for supplier list to be approved by DCA
3) Pricing to be increased if RRWA below threshold in next review.
Pending item no.2</t>
  </si>
  <si>
    <t>4220XD</t>
  </si>
  <si>
    <t xml:space="preserve">Mutual Way Civil Works Sdn Bhd </t>
  </si>
  <si>
    <t>Renewal AA2021EZ1019 jointly approved DCA &amp; DH, RE on 11/3/2021. (BRR 16)
CMTF-i repayment prompt.
Action plan :  
(1) Account falls under WL due to rating dropped from BRR 8 to BRR 16 mainly due to inclusion of supporter rating. 
(2) To declass from EWS to Normal in next review.
Security cover : @ 0.80x (CMTF-i)</t>
  </si>
  <si>
    <t>TSK Industries Sdn Bhd</t>
  </si>
  <si>
    <t>Did not meet any JT.</t>
  </si>
  <si>
    <t>Group review approved on 22/07/2019 by DCA and SCM subject to submission of Audited a/c FYE 2018  latest by 30/9/2019,  existing pricing  to be maintained  as per status quo, waiver of half yearly review and account declassified from WL to EWS. 
Recent group review submitted and approved on 20/07/2020.  Financial Statement submitted on 10/11/2020. Re-rating done via CM No.2020HJ1181 approved on 25/01/2021.</t>
  </si>
  <si>
    <t xml:space="preserve">TMG Express 3000 Sdn Bhd </t>
  </si>
  <si>
    <t xml:space="preserve">Mitigated account from WL due to high OD utilisation and revision of large scorecard segmentation. 
Satisfactory conduct of account. </t>
  </si>
  <si>
    <t>Visa Suria Holding Sdn Bhd [2017SX5174 App 05.03.2018]</t>
  </si>
  <si>
    <t xml:space="preserve">Reasons : -
Specifically Imposed. Condition imposed by CA via AA2017SX5174 approved on 05.03.2018 as borrower hit 1JT - breach on financial covenant </t>
  </si>
  <si>
    <t>Not subject to review.</t>
  </si>
  <si>
    <t xml:space="preserve">Latest Updates : -
Both TLs &lt; RM2.0m. Not subject to review. Monitoring under EWS.
Status of Account :                                                                      Both TLs up to date. </t>
  </si>
  <si>
    <t>Sin Kee Hung Sdn Bhd</t>
  </si>
  <si>
    <t>Account classiified under WL due to:
ET-Non compliance of financial covenant i.e; Assignm,ent of rental proceed to current account with MBB.
 Request to mitigate  from Watchlist to WS had been approved by HOC &amp; RHBB on 2/8/2020.
Payment promptly paid and customer not request for RA.</t>
  </si>
  <si>
    <t>Wagro Marketing Sdn Bhd</t>
  </si>
  <si>
    <t>Account placed under EWS for monitoring purpose due to BRR drop by 4 notches from 11 to 15 and account to mitigate from watchlist was approved. Borrowing relationsip only started in 2017 and enhancement of tradelines of  RM1.0M is submitted within less than 1 year banking relationsip. Conduct of account is satisfactory.</t>
  </si>
  <si>
    <t>PERCAYA JAYA GROUP</t>
  </si>
  <si>
    <t>PERCAYA JAYA HEALTH CARE SDN BHD</t>
  </si>
  <si>
    <t>Previously account is under NORMAL via renewal AA No. 2020PY1218.
MFRS 9: WL account due to breach of financial covenants as the variance of Pretax Profit on Management Account FYE 2019 was more than -ve 10% against the Audited account FYE 2019.
Request to declassify the account from WL to Normal via FCM 2020PY1134 jointly approved by RHBB &amp; HOC on 23/11/2020 per CEM Mitigation to EWS for monitoring purpose.</t>
  </si>
  <si>
    <t>CK Rahim Collections Sdn Bhd</t>
  </si>
  <si>
    <t>JT3 (ii) &amp; JT5</t>
  </si>
  <si>
    <t>AA2020WY1077 approved by RHBB &amp; HOC on 20/04/2020. Satisfactorily conduct of account thus far.</t>
  </si>
  <si>
    <t>HABIB GROUP</t>
  </si>
  <si>
    <t>TIME ZONE SDN. BHD.</t>
  </si>
  <si>
    <t>BD TEAM 3 - BSD BC</t>
  </si>
  <si>
    <t>Mitigated from WL to EWS via 2021HV1071</t>
  </si>
  <si>
    <t xml:space="preserve">1. Subordination of  amount owing to related parties for RM4.0mil(best effort basis) - Borrower not agreeable
2. Submission of audited ac FYE 31/12/2020 on or before 31/12/2021 with negative variance of not more than 10% of T/O, PBT and TNW as compared to mgmt a/c. 
3. Other terms and conditions are to remain. 
</t>
  </si>
  <si>
    <t>GOLDEN FIRST TRAVEL &amp; TOURS (M) SDN BHD</t>
  </si>
  <si>
    <t>Specifically imposed by management to put under EWS via AA21PW1019</t>
  </si>
  <si>
    <t>SE Concrete Sdn Bhd</t>
  </si>
  <si>
    <t>Last renewal was approved on 26/08/2020 (2020WZ1282) &amp; (2020WZ1284) triggered EWS 2. Mitigation is not supported.</t>
  </si>
  <si>
    <t>Sembilanbelas Jaya Sdn Bhd</t>
  </si>
  <si>
    <t>Facilities have been reviewed under AA2021VW1042 approved by BCH and HOC on 31/03/2021. Account is specifically classified as EWS.</t>
  </si>
  <si>
    <t>4912X</t>
  </si>
  <si>
    <t xml:space="preserve">Uniavenue (M) Sdn Bhd </t>
  </si>
  <si>
    <t>Renewal AA2021EZ1102 jointly approved by DCA &amp; SCM on 29/3/2021. (BRR10)
A/C satisfactory.
Action: Account under WL due to 1JT i.e. breach of financial covernants to maintain TNW at RM2.50M at all time. To declass to normal once TNW of RM2.50M met. 
Security cover @ 0.82x (OD)/0.70x (Tradeline)</t>
  </si>
  <si>
    <t>68101C</t>
  </si>
  <si>
    <t>CHELLAM HOLDINGS SDN BHD</t>
  </si>
  <si>
    <t xml:space="preserve">a) Reason for EWS (AA2018WW1027): Mitigated from WL.
b) Date mitigated: 09/07/2020
c) Date mitigation approved: 03/09/2020
d) Reason for mitigation approve: BC request to mitigate the account from WL to normal. However, due to delay in project completion and extension of AP would require monitoring by BC. Hence, account to be under EWS instead.
e) Conduct of Account (Date conducted: 26/03/2021): Satisfactory
f)  RA:  N/A
g) RA Condition: N/A
</t>
  </si>
  <si>
    <t>Hugeform Resources Sdn Bhd</t>
  </si>
  <si>
    <t>30/03/2020</t>
  </si>
  <si>
    <t>03/04/2020</t>
  </si>
  <si>
    <t>15/03/2020</t>
  </si>
  <si>
    <t>08/02/2020</t>
  </si>
  <si>
    <t xml:space="preserve">&gt; New in listing Mac 2020. Via renewal approved in Mac 2020, moved from WL to EWS                                                                                                                                                         &gt; Suppose NORMAL status. Not hit any OT/JT/EWS. Condition imposed to classify EWS i/o NORMAL due to negative networth position and high reliance on related parties for repayment                                                                                                                                                                                                                                                                                           &gt; Thus far, no adverse repayment records.                                                                                                                                                                                                                                                  &gt; Quarterly reduction of RM10k for both CL-i (every Mar, June, Sept &amp; Dec). Next reduction on 01/12/2020- DONE.                                                                                                                                                                                                                                                                                         NOTES :                                                                                    
a. Facilities 2 CL-i total RM1.134M and 2 CMTF-i (all maxiplan). Initial purpose CL-i was for financing purchase the buildings making high UR. Conv facilities OD and BG facilities was settled on 13/09/2017.                                                                                                                                                                                                                                                                                                            b. RRWA 3.26%% (31/01/2020)                                                     
c.UR 88% (Feb 2020)
d. The supporter was Tan Chin Teck &amp; Sons Construction SB (Corporate guarantor)                                                                                                                                                                              e. Secured against 2 units shophouses in Triang with total OMV RM1.7M                                                                                                                                                                                                     f. NOB : Property Investment co.    @ Triang                                                                           </t>
  </si>
  <si>
    <t>Edaran Mutiara KK S/B</t>
  </si>
  <si>
    <t>Latest Update:-
Account was renewed on 29/3/2021 under AA2021PX1045 and was clasified as EWS  due to EWS 4 - Qualified aufit/Auditors remark not due to solvency/as going concern. Request for Declassification from EWS  to Normal is pendng aprpoval as at 31/3/2021 (only approved on 2/4/2021 and to be reprted as Normal in April 2021)
                                                                                                                                                                                 12 months Action Plan:- 
To closely monitor the account.
Status of the account:-
Satisfactory conduct of account. (BRR : 7)</t>
  </si>
  <si>
    <t>Alam Kotamas Sdn Bhd</t>
  </si>
  <si>
    <t>Per previous approved Renewal AA2019HS1087, request mitigation of the a/c was approved from WL to EWS instead of Normal.</t>
  </si>
  <si>
    <t>Per approved Renewal AA2020HS1060, the a/c to remain under EWS.  Conduct of a/c satisfactory.</t>
  </si>
  <si>
    <t>Lam Seng Group</t>
  </si>
  <si>
    <t>TAN KIM LENG ENTERPRISE SDN BHD</t>
  </si>
  <si>
    <t>[1] Based on AA2020VZ1282, a/c classified under EWS7.
[2] Account satisfactory conducted. TLs repayment up to date.</t>
  </si>
  <si>
    <t>GREEN ASCENT DISTRIBUTION SDN BHD</t>
  </si>
  <si>
    <t>Account to be under EWS due to industry concern as per HOC approval on 4/12/2018. Conduct of account is satisfactory.</t>
  </si>
  <si>
    <t xml:space="preserve">E - CONTENT (M) SDN BHD </t>
  </si>
  <si>
    <t xml:space="preserve">As per latest renwal 2020VX1202, Customer hit WL due to JT 4 non submission of audited account 2019 &amp; EWS non submission of latest list of projects. Nevertheles, request to declass to EWS approved. </t>
  </si>
  <si>
    <t>Eden Empire Development SB
561127-204006
461127-801244</t>
  </si>
  <si>
    <t>EWS - Breach of loan covenant (Non submission of EOT and revised construction plan).</t>
  </si>
  <si>
    <t>19/11/2019
(AA 2019QY1230)</t>
  </si>
  <si>
    <t>14/11/2020
(AA 2020QY1281)</t>
  </si>
  <si>
    <t>Renewal AA 2020QY1281 with no JT but met EWS (non-submission of the EOTs and revised construction plan) approved on 14/11/2020 by JAL BCH 
CL-I operates within approved limit; Average utilisation for the past 6 months is 16.44%.  Apr 2021 instalment paid up to date.</t>
  </si>
  <si>
    <t>Time Tunnel Strawberry Farm Sdn Bhd (FKA Chai Kok Lim Sdn Bhd)</t>
  </si>
  <si>
    <t>AA2020EZ1105 jointly approved by RHBB &amp; HOC on 28/04/2020.
(BRR 14)
A/C satisfactory conducted.
Action Plan : Account declassified to EWS status for monitoring purpose due to weak financial performance.
Existing 1/2 yearly FDR buildup RM5K.
Security cover : TL @ 1.54x (shopoffice), OD1 @ 1.74x (appartment &amp; FDR) &amp; OD2 @ 0.70x (SJPP).</t>
  </si>
  <si>
    <t>IP0253688X</t>
  </si>
  <si>
    <t>MAJU HORAS SAWIT</t>
  </si>
  <si>
    <t xml:space="preserve">Sam Hoe Corporation (1952) Sdn Bhd </t>
  </si>
  <si>
    <t>Renewal AA 2020EZ1334 jointly approved by BCH &amp; HOC on 21/09/2020. (BRR 19)
A/C satisfactory.
Action Plan: Account to be under EWS for monitoring purposes due to continued losses &amp; nagative TNW position despite improving turnover.Existing 1/2 yearly reduction of RM100K. Security cover @ 4x (factory).</t>
  </si>
  <si>
    <t>Lew Peng Enterprise Sdn Bhd (BRR 12)</t>
  </si>
  <si>
    <t>1. Renewal AA approved on 13/4/2020 with no JT triggered. However, BC suggest the account to be continue placed under EWS due to weak financial performance i.e. deterioration in sales profit for two consecutive years.  
2. Account to continue tagged under EWS and close monitoring.
3. Latest site visit report to be submitted to GCC for perusal. If no site visit conducted, a site visit to be conducted accordingly after MCO (visited 17/7/2020). 
4. SJPP/ CGC to be informed on the auto-moratorium granted for this SME customer, if necessary. 
5. Other terms and condition to remain unchanged. 
6. TL repayment is promptly paid. 
7. Yearly review is under evaluation by CA.</t>
  </si>
  <si>
    <t>SYNCOATES  (M) SDN BHD</t>
  </si>
  <si>
    <t>Per latest review, account to be callsified under WL due to Rating trigger (BBR 5-BRR8).BC put request mitigate from WL to normal, concur  mitigate by CEM but mitgate to EWS. Management place under EWS for monitoring effect of COVID 19 and frequent changes of external auditor.</t>
  </si>
  <si>
    <t>Masteron Group</t>
  </si>
  <si>
    <t>PEMBINAAN FEDERAL SDN BHD</t>
  </si>
  <si>
    <t>Mitigated from WL to EWS via 19HV1357</t>
  </si>
  <si>
    <t>maintain EWS as review approved on 22-5-20 AA2020HV1108</t>
  </si>
  <si>
    <t>PB Builders Sdn. Bhd. [NOB : civil &amp; building contractor] (2020JU1325) BRR : 15. Branch : Taman Malim Jaya</t>
  </si>
  <si>
    <t xml:space="preserve">
Lower half yearly reduction of RM35K on CL - i 1 and higher half yearly rduction of RM80K on CL - i 2 w.e.f.  from 01-04-2022. Next review date : March 2022. Conducted MCO questionaire. Customer not require RA.  [AA was review based on Management account dated   31/12/2020]</t>
  </si>
  <si>
    <t>Y T LAND DEVELOPMENT SDN BHD</t>
  </si>
  <si>
    <t xml:space="preserve">Account remain under EWS for close monitoring. Group under exit program.  </t>
  </si>
  <si>
    <t>INCH &amp; METRIC MARKETING SDN BHD</t>
  </si>
  <si>
    <t>Watchlist due to hit 1JT, breach of covenant ie. Negative variance</t>
  </si>
  <si>
    <t>BC seek to declassify from WL to normal via FCM2020PW1218, but management approved to put under EWS.</t>
  </si>
  <si>
    <t>41002I</t>
  </si>
  <si>
    <t>TEONG CHOON CONSTRUCTION SDN BHD</t>
  </si>
  <si>
    <t xml:space="preserve">Previously account is under Normal.                                                                    The account is classified as WL  due to the borrower has hit the JT (6) of non-compliance of financial condition that has been imposed in FCM2019PY1049, the account is classisied as WL account. Despite deterioration in rating by 1 notch (due to financials), the account is still within moderate category as compared to last AA. our main comfort is on the satisfactory conduct of account with no adverse record so far.
BC request to declassify of account from WL to normal via renewal AA No. 2020PY1085. However, management approved to mitigate it to EWS instead.                                                                                                                                                                                                                                                                                                                                  </t>
  </si>
  <si>
    <t>Gold Coin Jewellery Sdn Bhd</t>
  </si>
  <si>
    <t>Last renewal was approved on 10/7/2020 (2020WZ1249). It triggered EWS 5 due to qualified opinion by the auditor not related to going concern.</t>
  </si>
  <si>
    <t>MERGONG TILING SDN BHD</t>
  </si>
  <si>
    <t>JT 2 &amp;
 EWS 4</t>
  </si>
  <si>
    <t xml:space="preserve">Previously account is classified under EWS.                                                                                                              
Per IA checklist, it hits rating triggered due to deterioration of rating from 9 (origination rating) to 15 due to unsatisfactory conduct of director's facility as well as perindustry outlook. Also hits EWS 4 due to low RRWA below benchmark. Declassification of account from WL to EWS requested via Renewal AA No. 2021PY1035.
Renewal approved jointly by BC Head and ECAM on 23/2/2021.
Account mitigate from WL to EWS due to no sign of financial distress and healthy account behaviour.
</t>
  </si>
  <si>
    <t>Seng Fu Trading Sdn Bhd (BRR 15)</t>
  </si>
  <si>
    <t>Rating dropped by 5 notches from 10C (first loan approved) to 15B (latest review)</t>
  </si>
  <si>
    <t>Waived</t>
  </si>
  <si>
    <t>1. FCM No. CM2018JX1108 approved by management on 13/11/2018 as below:
a) To extend the deadline for submission of Audited Account FYE31/8/2017 by 30/11/2018 or by 31/01/2019 (with 2 months unadvised basis),
b) Declassification of account from WL to EWS. 
c) To place the account under not subject to review.
4. Waiver of Assignment of rental proceeds is only upon no adverse finding.
5. Request for waiver of assignment of rental proceed via FCM: CM2019JX1057was not supported by the management and further condition imposed to execute the document by 1/1/2020 or increase higher pricing by 100 bps. (Condition by HOC)(pricing has been increased)
6. TL repayment is promptly paid.</t>
  </si>
  <si>
    <t>PENSONIC</t>
  </si>
  <si>
    <t>PENSIA PLASTIC INDUSTRIES SDN BHD</t>
  </si>
  <si>
    <t>BRR 9.  Approved  5/1/2021 . Mitigated from watchlist to EWS</t>
  </si>
  <si>
    <t xml:space="preserve">PERUNDING AZIZ, AZALI &amp; TEE SDN. BHD.
</t>
  </si>
  <si>
    <t>a) Reason for EWS (AA2020WW1607): Mitigated from WL
b) Date mitigated: 05/12/2020
c) Date mitigation approved: 04/01/2021
d) Reason for mitigation approve: BC request to declassify a/c to normal. We are not keen to support the request as customer may suffer loss in YR 2020. Recommend to classify a/c as EWS
e) Conduct of Account (Date conducted: 26/03/2021): Satisfactory
f)  RA:  N/A
g) RA Condition: N/A</t>
  </si>
  <si>
    <t>Bloom Richmark Sdn Bhd
A/C 511113-513082
OD RM1.0m
BG RM0.754m
A/C 511113-544466
OD Cont RM0.5m
OD PC RM2.5m
BG RM0.732m</t>
  </si>
  <si>
    <t>Breach of dividend covenant &amp; migrated from moderate to high risk (mitigated to EWS)</t>
  </si>
  <si>
    <t>Both ODs outstanding within limit.
BG o/s : RM0.972m</t>
  </si>
  <si>
    <t>PROMACRO SDN BHD</t>
  </si>
  <si>
    <t>JT Breach of financial covenant &amp; Early Warning Signal Triggers - item 4; breach of non-financial covenant i.e. lower CASA channelled to us as compared to last review</t>
  </si>
  <si>
    <t>1) AA2020VV1158  on 9/9/2020
2) Mitigate WL to EWS.
3) Satisfactory conduct of Account at to date.</t>
  </si>
  <si>
    <t>E.H. Park (Utara) Sdn Bhd</t>
  </si>
  <si>
    <t>28/02/2018</t>
  </si>
  <si>
    <t>20/02/2019</t>
  </si>
  <si>
    <t>13/02/2019</t>
  </si>
  <si>
    <t>25/01/2019</t>
  </si>
  <si>
    <t>&gt; AS OF FEBRUARY 2020, FURTHER REVIEW NOT REQUIRED. CMTF-i LIMIT LESS THAN RM2.0M                                                                                                                                         '&gt; Prompt repayment                                                                                                                                                                                                                                                                                                         &gt; Borrower was mitigated from WL to EWS during renewal Feb '19. Same as per last renewals. Also mitigated from WL to EWS. Hence, no changes in classification.
&gt; Met 1JT (ET4)  i.e auditors emphasis going concern due to deficiency of wc and shareholder fund deficit ( per AFS28/02/2018). Same reason as per past financials. 
&gt; Borrower is a dormant co. - set up as property investment arm. Since the land purchase not yet develop, co currentlyhas no actiivity. 
&gt; Repayment supported by owing to directors/related companies. As of FY 02/2018 accumulated to RM9.7M.(from director alone RM5.8M)
&gt;The corporate guarantor was related co. i.e Mahawan Industries involved in timber. AFS 03/2018 performance improved in terms of PBT, TNW, Gearing.  
 &gt; BRR improved by 2 notches from BRR 15 to BRR 13 contributed by better rating on the corporate guarantor i.e from BRR 7 to BRR 6.                                                                                                                                                                                                                                                                                                                                          
&gt; BC's request to mitigate from WL to normal not supported by CEM but to be under EWS instead.
&gt; Condition imposed via renewal Feb 2019 i.e  subordination of directors advance RM5.0M (last renewal imposed RM1.0M only but on best effort basis)                                                                                                                                         
&gt;Facility only 1 TF. Exposure reduced via monthly repayment RM89K. No hiccup since 1st installment.Has no other facility with other FIs.The group known as good paymaster.                                                                                                                                                                       
&gt; The group also our staunch deposit supporter (non borrowing customers). Based on overall assessment, consider not critical.                                                                                                                                            
 Note  :  
1) NA for indicators. Limit less RM5.0M                                                                                             
2) Facility CMTF-i RM6.0M (ori limit) only. Financing vacant land for future development
3) Facility secured against the land worth RM11.0M. Security coverage 4.5x.
4) RRWA 4.06%                                                                                                                                                                                                                                                                                                                         5) NOB : Property Investment Company</t>
  </si>
  <si>
    <t>RED TEAM (M) SDN BHD</t>
  </si>
  <si>
    <t>Mitigated from WL to EWS via FCM2020HV1015</t>
  </si>
  <si>
    <t>Declassification to EWS via FCM2020HV1015.</t>
  </si>
  <si>
    <t>Hiap Hong Distributors Sdn Bhd</t>
  </si>
  <si>
    <t xml:space="preserve">Account has been reviewed under AA2020VW1172 and approved by RHBB and HOC on 25/11/2020. Account is mitigated from Watchlist to EWS. </t>
  </si>
  <si>
    <t>HCH RUBBER DEALERS SDN BHD</t>
  </si>
  <si>
    <t>BC Head &amp; HOC</t>
  </si>
  <si>
    <t xml:space="preserve">The account previously classified under Watch List. 
Declassification of account from WL to Normal via renewal AA No. 2020PY1228. Jointly approved by BC Head &amp; HOC on 14-9-2020 subject to:-
- To Mitigate account to EWS only based on the following considerations:
a) Profitable business relationship with RRWA of 4.90% @ 31-7-20.
b) Satisfactory repayment record with us.
c)Adequate security cover at 1.40X
d) Improved financials based on Management FYE 31/12/19
AMD with MBB of RM375K is low against its average monthly sales  of RM3.2M but most deposits are channeled to their main bank, UOB. Conduct of facilities has been satisfactory thus far, hence continue to close monitor.
</t>
  </si>
  <si>
    <t>69XXX</t>
  </si>
  <si>
    <t xml:space="preserve">MNG ASSOCIATES </t>
  </si>
  <si>
    <t xml:space="preserve">Latest renewal conducted under AA2020WW1346 and was approved by BCH &amp; ECAM on 30/07/2020 subject to:-a) For clarity, borrower is classify under EWS.
b) Dividend payment is at 80% of PBT from FY2019 onwards.
Account is mitigated from WL to EWS. </t>
  </si>
  <si>
    <t>Platinum</t>
  </si>
  <si>
    <t>Platinum Lifestyle Corp Sb</t>
  </si>
  <si>
    <t>BRR 19 . Account satisfactory conducted.To monitor account closely.</t>
  </si>
  <si>
    <t>CITY PILING &amp; CONSTRUCTION SDN BHD</t>
  </si>
  <si>
    <t>EWS - Breach of loan covenant - Fresh JSG for islamic facility as per latest renewal.</t>
  </si>
  <si>
    <t xml:space="preserve">Latest renewal conducted under AA2020WW1222 and was approved by RHBB on 30/04/2020 (BCH is encountered technical issue with EOS, hence AA is routed to RHBB for approval). Account is under EWS i.e Breach of loan covenant - Fresh JSG for islamic facility as per latest renewal. failing monthly reduction by RM10k effective 01/07/2020 and the reduction is complied.  Conduct has been  satisfactory with Maybank and proceed has been channelled to our collection account. </t>
  </si>
  <si>
    <t>Three G Development Sdn Bhd (BRR 14A)</t>
  </si>
  <si>
    <t>1) Latest renewal approved by RHBB &amp; HOC on 24/08/2020.
2) The Company is partly of Huat Hing Group. Their Group is handled by Kajang BC.
3) The proposed project development is still pending commencement as they have yet to obtain the Advertising Permits and Developer Licenses while approval for building plan has been obtained earlier. The customer shall commence the first phase for 101 units affordable single storey bungalow house in Taman Sri Lambak, Kluang in early 2021. Site visit was conducted on 7/03/2020, sighted no activities were carried over the land under our financing while the property development by the related company SH Capital Partner &amp; Advisor SB Phase 1 has completed and pending CCC which expected to receive in October 2020. The take up rate is good where all units sold and remaining 1 units (corner) is available.
4) The monthly repayment has been paid promptly thus far and currently the account was Auto-tagged with Moratorium for 6 months repayment due to COVID-19. Hence, the repayment resume in October 2020.
5) No JT triggered per renewal AA. However, account to be placed under EWS due to weak repayment capacity.
6) Satisfactory conducted of account. TL repayment is prompt.</t>
  </si>
  <si>
    <t>Pusaka Gas Sdn Bhd</t>
  </si>
  <si>
    <t xml:space="preserve">As per latest review approved on 9/9/2020, No JT hit in this renewal. However to classify customer under EWS to monitor impact of MCO and Covid19 pandemic. Per BC, the customer, PGSB are affected by MCO with projected lower revenue moving forward due to some of their clients has cease operations and less demand from restaurants and canteens due to slow down in business. 
</t>
  </si>
  <si>
    <t>ROV RESOURCES (M) SDN BHD</t>
  </si>
  <si>
    <t>BD TEAM 2 - SABC</t>
  </si>
  <si>
    <t>Mitigated from WL to EWS via FCM2021HV1041</t>
  </si>
  <si>
    <t>1. acct tagged Wl due to RT via AA 2020HV1340
2. declass via FCM 2021HV1041</t>
  </si>
  <si>
    <t>YUEN TUNG PREMIX (SOUTHERN) SDN BHD</t>
  </si>
  <si>
    <t>106462A</t>
  </si>
  <si>
    <t>Ramaco Sdn Bhd</t>
  </si>
  <si>
    <t>Soon Huat Timber Industry Sdn Bhd</t>
  </si>
  <si>
    <t>28/02/2021</t>
  </si>
  <si>
    <t>18/02/2021</t>
  </si>
  <si>
    <t>09/02/2021</t>
  </si>
  <si>
    <t>15/01/2021</t>
  </si>
  <si>
    <t>&gt; Met 1JT, ET5 and EWS3 [Renewal February 2021] i.e :-                                                                                                                                                                                                                 a) ET : non submission of latest AFS more than 12 mths of its closing date.                                                                                                                                                                       b) RT : deterioting in a rating of more than 1 notch from 15 to 19.                                                                                                                                                                                            c) EWS3: movement of risk category from moderate to high risk.                                
1) BRR maintain at 19 since no audited financial statement available.                                                                                                             
                                                                                                                                                                                                                                                                                                                                                    &gt; During review, mgt imposed conditions as below :-                                                                                                                                                                                                                                                                                                                                                                             1) Submission of AFS FYE 31/12/2020 under Soon Huat Timber Industry Sdn Bhd as per bank guideline i.e. 31/12/2021.                                                                2) Certified Management Account as at 31/12/2020 under Soon Huat Timber Enterprise as per bank guideline i.e. 31/12/2021.          
                                                                                                                                                                                                                                                                                                                                         NOTES : 
a. Facility i.e OD/Standard RM880 (original limit). Approved on26/02/2020. Released on 18/08/2020.                                                                                                                                                                                                                                   b. CL-i is subject to half yearly GIA placement  of RM34k w.e.f  15/02/2021. Next placement on 01/07/2021.                                                                                                                                 c. Negative RRWA at -3.96% (31/12/20)                                                                                                                                                                                                                                                                                                                                                               d. UR 64% with satisfactory conduct of account.</t>
  </si>
  <si>
    <t>Higlowtec Sdn Bhd</t>
  </si>
  <si>
    <t>EW 5</t>
  </si>
  <si>
    <t>Account has been reviewed under AA2018VW1168 approved by RHBB and HOC on 17/12/2018. Account is mitigated from Watchlist to EWS. Repayment Assistance (RA) has been granted for CMTF-i and emplaced accordingly. Payment of Term Financing is prompt.</t>
  </si>
  <si>
    <t>Cantik Hati Grp</t>
  </si>
  <si>
    <t>Raban Properties Sdn Bhd</t>
  </si>
  <si>
    <t>Renewal AA2021HE1006 approved by RHBB &amp; HOC on 29/1/2021
a) Account to be remained under EWS &amp;  to monitor this a/c closely to ensure prompt repayment of interest servicing during extended moratorium
b) Keep in touch with borrower on regular basis (at least quarterly) on its business plan &amp; strategies for its future project launch. These progress reports shall be kept in credit file for record purposes.
TL Ac : 408177612144 repayment up to date.
Action Plan 
i) To maintain the account as the conduct of account is satisfactory.</t>
  </si>
  <si>
    <t>LYC Marketing Sdn Bhd</t>
  </si>
  <si>
    <t xml:space="preserve"> Account classified under WL due to:
RT-BRR dropped from 10 to 14 due unsatisfactory conduct of HP account.
B)ET-Non-compliance of financial covenants i.e: No further advances to directors/related companies is allowed.
29/9/2020-mgt approved to mitigate account from WL to EWS.
Account satisfactory conducted and customer not request for RA.</t>
  </si>
  <si>
    <t>Koperasi Pengguna Pahang Bhd</t>
  </si>
  <si>
    <t>Per latest review AA No. 2020KZ1073, customer classified as EWS due to breach financing covenant i.e. .: Submission of PCF  within two months from the approval date and exceeded  AP dateline for conversion of OD to Islamic Cashline.</t>
  </si>
  <si>
    <t>Mitra Malaysia Sdn Bhd</t>
  </si>
  <si>
    <t xml:space="preserve">FCM2020WY1121 (RA request) approved on 15/11/2021. Satisfactorily conduct of account @ thus far. </t>
  </si>
  <si>
    <t xml:space="preserve">ALDAN TECHNOLOGY SDN BHD </t>
  </si>
  <si>
    <t>JT2, approved to EWS</t>
  </si>
  <si>
    <t>As per AA2020VX1150, (i) Rating Trigger – Original Rating for TL is BRR 11.Current rating – BRR 15.
(ii) Taking into consideration the Aldan’s repayment profile and security arrangement with favorable security coverage, Business Unit should have requested for mitigation of this account to EWS.</t>
  </si>
  <si>
    <t>Urban Stride Sdn Bhd [NOB : Investment holding company]  (2018JU1423) Branch : Taman Melaka Raya</t>
  </si>
  <si>
    <t>EWS 7 - Borrower was initially trigger under ET 5 - the companys net loss of RM1,958 in FYE2017 and current liabilities had exceeded its current assets by RM969,013 which may cast doubt on its ability to continue its operations &amp; ET 4 - Financial breach due to negative TNW. Reclassification is not supported but is upgraded to EWS instead of normal performing.</t>
  </si>
  <si>
    <t>CMTF - i repayment is prompt and uptodate. To monitor accounts closely. MCO questionnaire done, no RA required. [AA was reviewed based on audited account 31/05/2017]</t>
  </si>
  <si>
    <t>P.P.A.C</t>
  </si>
  <si>
    <t xml:space="preserve">P.P.A.C. (M) SDN BHD                                     </t>
  </si>
  <si>
    <t>EWS8</t>
  </si>
  <si>
    <t>EWS due to breach of non-financial convenants (RRWA). BRR 7</t>
  </si>
  <si>
    <t>Wintarijaya Sdn. Bhd. (NOB : Business of building construction and property developer) [2020JU1237] (BRR : 16) Branch : Taman Malim Jaya</t>
  </si>
  <si>
    <t>EWS 2 - Migrating from 'Moderate' to 'High' rating category. Rating drop is due to adverse record under director/guarantor (Nurul Amizah – holds 30% shareholding), while the Borrower maintains clean borrowing record in last 6 months.</t>
  </si>
  <si>
    <t>MCO questionnaire done, no RA required. [AA was reviewd based on audted FS for FYE 31/12/2018]</t>
  </si>
  <si>
    <t>BC CARD</t>
  </si>
  <si>
    <t>BC CARD DISTRIBUTORS SDN BHD</t>
  </si>
  <si>
    <t xml:space="preserve">BRR 10. Approved by JAL  2/4/2020. </t>
  </si>
  <si>
    <t>Captain Roseley Enterprises Sdn Bhd
- 110562020QX1171 (GMS)</t>
  </si>
  <si>
    <t xml:space="preserve">- 1 JT is triggered, ie. JT 5 - quality auditor reports/auditor's remark that question going concern. 
- Account mitigaed to EWS. 
</t>
  </si>
  <si>
    <t>24/7/2020</t>
  </si>
  <si>
    <t>-BC is to educate customer on the importance to maintain acceptable financial performance.
- Borrower is to turnaround the company by AFS FYE2019 otherwise to impose reduction program on OD2 and increase pricing on all funded facilities. 
- Indulgence for TNW to be restored to positive by AFS FYE 2021 is to be on unadvised basis.</t>
  </si>
  <si>
    <t>L.S. Motor Sdn Bhd</t>
  </si>
  <si>
    <t xml:space="preserve">RT                                                                                                                                                                                                                                                                                                                                        ET5     </t>
  </si>
  <si>
    <t>23/07/2020</t>
  </si>
  <si>
    <t>02/08/2020</t>
  </si>
  <si>
    <t>10/03/2020</t>
  </si>
  <si>
    <t>&gt; Mitigated from  Normal to EWS.                                                                                                                                                                                                                                                                         &gt; HIT 2 JT  during renewal approved July' 2020  
1) RT &gt; BRR deteriorated from 8 (last renewal) to 11 (this renewal) due to medium utilisation on CL-i as compared to low utilisation in last renewal.                                                                                                                                                                                                                                                                                                                           2) ET5 &gt; breached financial covenant.                                                                                                                                                                                                                                                             a. No further advances to directors or related companies allowed. Not complied. Amount owing by related parties reduced from RM762,233 (AFS FYE 31/12/2017) to RM568,300 (AFS FYE 31/12/2018). However, deteriorated to RM1,228,323 (Draft AFS FYE 31/12/2019).                                                                                                                                                                                                                                                                                                                                                                                                    &gt; Both CL-i  are actively and satisfactorily conducted with no ISF record for the past 6 months .                                                                                                                               &gt; Both CL-i 1/DSF-i RM400k , CL-i2/FAES-i RM600k : half yearly GIA/IFD-i of RM38k.                                                                                                                                                                                                                                                                                                                                              &gt; RRWA 8.15% (31/05/2020).                                                                                                                                                                                                                                                                                      &gt; Average UR is 87.8%.                                                                                                                                                                                                                                                                                              &gt; Secured GIA RM78,196.77                                                                                                                                                                                                                                                                                  &gt; NOB :  Perodua Dealer</t>
  </si>
  <si>
    <t>TIMUR UTARA (LANGKAWI) HARDWARE TRADING SDN BHD</t>
  </si>
  <si>
    <t>Previously account under EWS.
MFRS9 (Non-Triggered) - Watch List.
JT (6) - Breach covenant of conditions:- Non-compliance of condition "Advances to related parties is to be capped at RM887K".
As per Audited account FYE 31-07-2019, the amount due from directors reported at RM889,709 which marginally increased by RM2K from the capping ammount. However, the amount has maintained at RM889,709 in FY 2019 as compared to the previous review.
Indulgence was sought and declassification of account from WL to Normal is requested via Renewal AA 20PY1118 was approved by BC Head &amp; HOC on 14/5/2020 subject to:-
1. To revise capping on advances to directors to RM889K (from RM887K) and to gradually reduce.
2. Mitigate account to EWS subject to approval of item 1 above.
3. Other existing terms and conditions are to remain unchanged.</t>
  </si>
  <si>
    <t xml:space="preserve">01291 </t>
  </si>
  <si>
    <t>YU GIM SAN RUBBER SDN BHD</t>
  </si>
  <si>
    <t xml:space="preserve">a. via renewal AA20KX1172 rating improve from BRR17 to 14; concern on high capital leakage, however BC has imposed that the amount to be reduced by RM 500k annually failing which higher pricing to be imposed.
b. Hit WL i.e. 
=&gt; ET6 - breached in financial covenant. Advances to related parties/directors increased from RM1.19M (AFS12/2017) to RM4.3M (AFS 12/2018)
=&gt; EWS5 - auditors remark not due to solvency/going concern. Auditor has highlighted that they are unable to ascertain stock valued at RM1.083M and quantity of stock due to Stock Movement Record not available (Emphasis of matter). 
f.  BC request mitigation to EWS approved on 1/12/20
</t>
  </si>
  <si>
    <t>UNITED WATER TECHNOLOGY SDN BHD</t>
  </si>
  <si>
    <t>Mitigated from WL to EWS via AA2020HV1214</t>
  </si>
  <si>
    <t>Acct reviewed and declassification from WL to EWS via AA2020HV1214 &amp; Acct remain under EWS.</t>
  </si>
  <si>
    <t>MRA INTERNATIONAL SDN BHD</t>
  </si>
  <si>
    <t>1 JT i.e Rating trigger Breach of Financial Covenant</t>
  </si>
  <si>
    <t xml:space="preserve">Latest renewal conducted via AA2020WW1501 and was approved on 26/10/2020 with no new condition imposed. During this renewal, BC has requets to mitigate this accounjt from WL to EWS and supported by management. So far conduct of account is satisfactory </t>
  </si>
  <si>
    <t>Tuck Sun Logistics Sdn Bhd</t>
  </si>
  <si>
    <t>Renewal AA 624692020VY1376 was approved on 29/01/2021.  Next Review Date Due in Jan 2022. This a/c is under yearly review. Account satisfactory conducted.</t>
  </si>
  <si>
    <t>FABULOUS HOLDINGS SDN BHD</t>
  </si>
  <si>
    <t>Watchlist due to rating triggered from 14 to 17 and breach of covenant i.e dividend payment &gt; 30%. mitigate to EWS Approved via AA 2020P1098</t>
  </si>
  <si>
    <t>Mitigation to EWS was approved in 2020PW1098. To maintain TNW minimum of RM4.38M.</t>
  </si>
  <si>
    <t>2431XA</t>
  </si>
  <si>
    <t>Galvaco Industries Sdn Bhd (syahmi)</t>
  </si>
  <si>
    <t>Last renewal was approved on 01/12/2020 AA 2020VY1353 together declassification to EWS to normal and lower marginal deposit respectively are declined not supported by CEM. Next review due in Dec 2021. Account to be remain under EWS.</t>
  </si>
  <si>
    <t>Chia Chee Chuan</t>
  </si>
  <si>
    <t xml:space="preserve">Full Agriculture Enterprise Sdn Bhd </t>
  </si>
  <si>
    <t>AA2020EZ1187 jointly approved by BCH &amp; HOC on 22/05/2020.
(BRR 16)
A/C satisfactory conducted.
Action Plan : Account to be under EWS for BC to monitor both financials (2018 reported loss).
Existing 1/2 yearly reduction of RM34K. Security cover : 0.7x (SJPP)</t>
  </si>
  <si>
    <t>Ada Emasjewel</t>
  </si>
  <si>
    <t xml:space="preserve">Pusat Adamas Dan Permata Sdn Bhd </t>
  </si>
  <si>
    <t>Renewal AA2020EZ1352 jointly approved by RHBB, HOC &amp; DCA on 1/10/2020. (BRR 19)
A/C satisfactory.
Action Plan : To remain under EWS due to negative TNW &amp; unsatisfactory conduct of directors' credit card/HP a/cs until rating improved.
Security cover @ 0.7x (SJPP)</t>
  </si>
  <si>
    <t xml:space="preserve">T.I.M Plantation Sdn Bhd </t>
  </si>
  <si>
    <t>Request for mitigation from WL to normal not supported but account to be place under EWS for next 3 months and allow to be moved back to Normal in the case no event of default occurred during this period under AA no. 2021SZ1012</t>
  </si>
  <si>
    <t>Request for mitigation from WL to normal not supported but account to be place under EWS for next 3 months and allow to be moved back to Normal in the case no event of default occurred during this period under AA no. 2021SZ1012
Status of account : OD account within limit &amp; TLs account payment up to date.
BC will monitoring this account closely.</t>
  </si>
  <si>
    <t>BU Gp</t>
  </si>
  <si>
    <t xml:space="preserve">WINVESTERA ASSETS SDN BHD </t>
  </si>
  <si>
    <t>[1] Based on AA2020VZ1027, a/c classified under EWS.
[2] Account satisfactory and TL repayment is up to date.</t>
  </si>
  <si>
    <t>OTTO GARMENT SDN BHD</t>
  </si>
  <si>
    <t>Previously account is under WL. 
The account is classified as WL under this review due to JT (2)- Rating Triggered. The BRR rating has deteriorated by 10 notch from BRR 10 (Origination rating - CMTF-i) to BRR 20 (Current rating) due to the deteriorating in supporter rating by Chip Hwa Sdn Bhd at BRR 17 as at 09/07/2020.
Request to declassification of account from WL to Normal via AA 2020PY1191. Renewal jointly approved by DCA &amp; SCM on 28/7/2020 &amp; 29/7/2020 subject to:-
To mitigate account to EWS only.
To request declassification in next review July 2021.</t>
  </si>
  <si>
    <t xml:space="preserve">Alumtan Union Metal SB </t>
  </si>
  <si>
    <t xml:space="preserve">BRR 14. Approved by JAL  </t>
  </si>
  <si>
    <t>Lead Sun Auto Industries Sdn Bhd</t>
  </si>
  <si>
    <t>JT 2(a)</t>
  </si>
  <si>
    <t>Renewal AA2020WY1064 approved on 20/04/20, Account to be placed under EWS due to rating triggered due to high OD utilization</t>
  </si>
  <si>
    <t>K.Y.H. Sawit Sdn Bhd (BRR:18)</t>
  </si>
  <si>
    <t>Not suject to review</t>
  </si>
  <si>
    <t xml:space="preserve">
1. Latest renewal approved by HOC on 14/02/2020.
2. Based on CBM of borrower, there is no MIA on the existing facilities with us and other lenders. 
3. For our existing OD of RM260k (against FDR of RM250k), the facility is subject to quarterly reduction of RM25K and this facility was fully secured basis against FDR in Nov 2020.
4. As for TL2, the loan is against monthly reduction / instalment of RM10k and expected full settlement in the next 4 years period.
5. BC to closely monitored this account to ensure prompt repayment of the facilities.
6. Next OD reduction on 01/02/2021.
7. No excess in OD facility.
8. FCM: CM2020JX1071 request to declassify the account to EWS approved on  8/7/2020 subject to:
a) The OD is on fully secured basis against FD. (fully secured after reduction in Nov 2020)
Hence, the acoount will be moved to EWS in November 2020.</t>
  </si>
  <si>
    <t>Pemaju Mega Bina Sdn Bhd. [NOB : General contractor and property developer}  (2020JU1282) - BRR : 16. Branch : Taman Malim Jaya</t>
  </si>
  <si>
    <t>EWS 2 - Migrating from 'Moderate' to 'High' rating category. Rating drop is due to High OD utilisation over the past 6 months e.g. 84%
and Unsatisfactory conduct of account for related account e.g. director Dato Sri Ong Teng Chai</t>
  </si>
  <si>
    <t>CL - i is under half yearly reduction of RM500K, next reduction date : 01-04-2021. Next review : August 2020.Conducted MCO questionnaire, customer not require RA. [AA was reviewed based on management account 31/12/2018, audited 2019]</t>
  </si>
  <si>
    <t>TAP MARINE &amp; OFFSHORE SERVICES SDN BHD</t>
  </si>
  <si>
    <t>[1] Account classified under EWS due to Management imposed.
[2] Account satisfactory conducted.</t>
  </si>
  <si>
    <t>Saaharaa Filling Station [Winnie/Syahmi]</t>
  </si>
  <si>
    <t xml:space="preserve">                                                                                                                                                                                   Renewal AANo:121012020VY1263 was approved on 29/09/2020 together with request for mitigation from EWS to Normal. Mitigation is not supported and account remain under EWS. Next review due in Sept 2021. Account has been  satisfactorily. Site visit to be conducted after MCO.                                                                                            </t>
  </si>
  <si>
    <t>Kin Link Development SB
511186-300557</t>
  </si>
  <si>
    <t>ET4 &amp; ET5
Part B, Item 4 - Auditors' remark that questions solvency / going concern.  
Part B, Item 5 - Breach of financial covenant (Amount due from related parties totalling RM6.83M has exceeded the capping of RM4.843M).</t>
  </si>
  <si>
    <t>04/12/2020
(AA 2020QY1342)</t>
  </si>
  <si>
    <t>Renewal AA 2020QY1342 approved on 04/12/2020 with request to mitigate the account from WL to EWS (In view that financial have improved in FYE2019 but remain unsatisfactory with weak DSC. Repayment risk is mitigated by the financial support from directors. Reduction has been adhered to thus far and security is adequate).
OD1 of RM1 million and TL fully settled on 28/02/2018 (redemption); Remaining OD operates within approved limit. 
Average past 6 months utilisation is 93.02%.
Account was under Auto Moratorium, half yearly reduction of RM75K due in 01/07/2020 deferred to 01/01/2021)</t>
  </si>
  <si>
    <t>Alaf Bersama Enterprise</t>
  </si>
  <si>
    <t>Facilities have been reviewed under AA2020VW1202 approved by RHBB and HOC on 15/01/2021. Account is mitigated from Watchlist to EWS.</t>
  </si>
  <si>
    <t>PREMACY CONCEPT AUTO SDN BHD</t>
  </si>
  <si>
    <t xml:space="preserve">Rating Triggered  Hit  rating dropped by 6 notches from origination on rating of 10 to 16 (ie. CHP 3) </t>
  </si>
  <si>
    <t>1. AA2021VV1022
2. Stage 1 :EWS  (Mitigate WL to EWS) mitigation is supported but account to be parked under EWS (to par with EWS trigger due to high rating BRR 16).</t>
  </si>
  <si>
    <t>Kampar Jaya Development Sdn Bhd</t>
  </si>
  <si>
    <t xml:space="preserve">Renewal AA2020HE1198 jointly approved DCA &amp; DHRE on  8/12/2020
- Account  reclassified manually out of Impaired status and tagged as EWS for close monitoring 
Customer requested to extend the Moratorium under Repayment Assistant (RA). Management approved , Emplaced on 18/02/2021  
CMTF-i 458248011451 up to date
Action Plan  
i) Called customer &amp; send reminder to regularize the MIAs
ii)  To maintain the account 
iii) Close monitoring on the account
</t>
  </si>
  <si>
    <t>Mega Promotion Sdn Bhd</t>
  </si>
  <si>
    <t xml:space="preserve">Renewal AA2021HE1006 approved by RHBB &amp; HOC on 29/1/2021
a) Account to be remained under EWS &amp;  to monitor this a/c closely to ensure prompt repayment of interest servicing during extended moratorium
b) Keep in touch with borrower on regular basis (at least quarterly) on its business plan &amp; strategies for its future project launch. These progress reports shall be kept in credit file for record purposes.
TL ac : 408029923331 repayment is up to date.
Action Plan 
1) To maintain the account &amp; regular monitoring on the repayment of Term Loan. 
2) Borrower has requested surrender of 4 individual titles (comprises of 2 bungalow titles &amp; 2 Semi-D title) to be amalgamated &amp; subsequently subdivided into 8 (Semi-D) titles.  FCM2020HE1126 Approved on 15/12/20, Pending documentation  
</t>
  </si>
  <si>
    <t>KRC Solution Sdn Bhd [2020SX1143 App 06.10.2020]</t>
  </si>
  <si>
    <t xml:space="preserve">Reason : - 
Rating Triggered (RT) (notches dropped from 9 to 13) due to low risk to moderate risk category                                                   
</t>
  </si>
  <si>
    <t xml:space="preserve">Latest Updates : -
Monitoring under EWS  via AA2020SX1143 approved on 06.10.2020  for the period of 6 months [till 06.04.2021]. To revisit the account classification within 6 months from the approval of this renewal  AA provided no deterioration of credit profile.
Status of Account :                                                                      OD satisfactory conducted &amp; TL up to date. </t>
  </si>
  <si>
    <t xml:space="preserve">Orient Arotek Engineering &amp; Trading S/B </t>
  </si>
  <si>
    <t>Renewal AA2020EZ1415 jointly approved by RHBB &amp; HOC on 25/11/2020. (BRR18)
Action plan : Will seek declassification of account to Normal, if all the repayment are up to date.
Security cover @ 4.09x (TL), 1.06x (OD1 &amp; OD3), 1.0x (BG)</t>
  </si>
  <si>
    <t>Maritime Intelligence Sdn Bhd (from WL-Sept)</t>
  </si>
  <si>
    <t>RA was jointly approved by DCA &amp; SCM on 07/09/2020. 
File has been transferred to EASE team for robust monitoring on 25/11/2020. 
Renewal was jointly approved by RHBB &amp; HOC on 27/02/2021, subject to:-
Submission of Audited Report FYE31/12/2019 by 31/03/2021 (plus one month on silent basis till 30/04/2021). Failing which to increase the pricing by 25 bps.</t>
  </si>
  <si>
    <t>Lembah Kaya Development Sdn Bhd (New)</t>
  </si>
  <si>
    <t>JT2 &amp; JT6</t>
  </si>
  <si>
    <t>Additional &amp; Renewal approved on 8/3/2021, existing status under normal, however due to JT2 &amp; JT6, account is mitigated to EWS</t>
  </si>
  <si>
    <t>TRIPLUS PRECISION TOOLS AND DIED</t>
  </si>
  <si>
    <t>Per latest review, account to be classified under normal. Upon approved, management approved  to EWS due to monitoring purpose and releted to Triplus Industry Sdn Bhd</t>
  </si>
  <si>
    <t>Beta Engineering &amp; Construction SB</t>
  </si>
  <si>
    <t>08/07/2019</t>
  </si>
  <si>
    <t>04/03/2020</t>
  </si>
  <si>
    <t>&gt; Migrated from RSEM eff Jan 2020 (Yearly migration exercise) due to Turnover more than RM25M (AFS 12/2015 @ RM26.0M).                                                                                    &gt; Facility i.e CMTF/SME PBF RM660K under progress release. Unreleased balance RM137K . Final drawdown on 13/10/2020.                                                                                                                                                      &gt; AP expired on 30/09/2019                                                                                                                                                                                                                                                                                       &gt;BC request documents  since February 2020 for renewal yet submitted.                                                                                                                                                                                                &gt; As of April 2020, 1 MIA due to progress profit charge  Mac 2020 not pay. Paid of RM1,950-00 on 9/6/2020 for profit charge.                                                                                                                                                                                           &gt; Put under EWS for monitoring                                                                                                                                                                                                                                                                          NOTE :                                                                                                                                                                                                                                                                                                                                 1) RSME only informed on the release status in February 2020                                                                                                                                                                                                                  2) Purpose of CMTF was to purchase 1 unit shopoffice from PKNP                                                                                                                                                                                                           3) Fresh origination AA approved on 02/02/2017                                                                                                                                                                                                                                              4) The keyman i.e Dato Sri Wan Amizan has passed away on 30/09/2018                                                                                                                                                                                          5) A negative networth co. Continuous losses. AFS 12/2015 only tabled to CCM in 2018.                                                                                                                                                                                   6) Rated R5 based on RSME rating (last AA done by RSME in July 2019)(Scorecard GREEN)</t>
  </si>
  <si>
    <t>A Star Glasstech (M) Sdn Bhd (BRR13F)</t>
  </si>
  <si>
    <t>1. Last renewal AA2020JX1118 approved on 25/06/20 subject to: 
a. Waiver of CG can consider subject to propose cancellation of OD. 
b. OD to be cancelled.
c. BB to consider higher reduction should performance remains unimpressive in the next review. 
d. Other terms and conditions to remain.
2. Account moved to EWS from WL and to be under yearly review per requested in AA was supported by the management.
2. Account to continue under exit program via quarterly reduction of trade limit by RM100K, to be zerorized less than 3 years 
3. Satisfactory conducted of accounts.</t>
  </si>
  <si>
    <t>NIKMAT BEKAL SDN BHD</t>
  </si>
  <si>
    <t xml:space="preserve">- Renewal AA via 2020KX1076 - hit EWS due to breach financing convenant i.e. non submission of projected cashflow before due date.
- Satisfactory past conduct of accounts with us and other FIs.
- BRR improved from 15 to 11 mainly due to change in utilization of Overdraft facilities i.e. from high to medium. Strong security coverage as reflect by FRR@A.
</t>
  </si>
  <si>
    <t xml:space="preserve">HEXAMAS SDN BHD </t>
  </si>
  <si>
    <t>Specifically imposed to maintain under EWS</t>
  </si>
  <si>
    <t>28-05-2018 (pending apprvoal for AA2021WW1139)</t>
  </si>
  <si>
    <t xml:space="preserve">Reason for WL/SMA/EWS 
- As per AA2020WW1112, account stood at EWS a/c. 
- As per latest renewal via AA2021WW1139, 1 JT triggered i.e breach of financial covenant. Hence, a/c classified as WL. However, BC requested to mitigate the account from WL to Normal Performing account in this renewal.
- Currently as at 26/03/2021, the renewal has not approved yet. CEM has approved the mitigation of account up to EWS only. Hence, no movement in account status. 
Conduct of account / Repayment: 
- As per OCISS checking dated 02/03/2021, conduct of account is satisfactory with prompt repayment thus far. No adverse tagging found in INQOCISS. </t>
  </si>
  <si>
    <t>Pinnacle Homes Sp SB</t>
  </si>
  <si>
    <t>Overall completion of project up to 95% and sold (815 units) abount 97.78%.BES@ 80%. Target completion April 2021. 70% completion as at Jun'20. AA2020HW1174 was approved on 28/5/2020 and to remain under EWS. Group review via AA2020HW1401, was approved.</t>
  </si>
  <si>
    <t>ACCESS ELEGANCE SDN BHD 
- 612112020QX1226 
(MN)</t>
  </si>
  <si>
    <t>JT2 - Rating-triggered due to the 6-notch deterioration. Besides the weaker financial performance in AFS FY2019, deterioration was also due to the change in scorecard from “Real Estate multiple developments/investments to Property Developers-Single project” and the delay in the current project. Mitigation from WL status is sought and is supported considering disbursed facilities are presently well secured against the GIA with subsequent disbursements against specific sales achievement. However, account to be mitigated to EWS in view of the high risk rating.</t>
  </si>
  <si>
    <t>-Overall, packaging risk was deemed mitigated by the liquid security, staggered disbursement against sales achievements and acceptable performance risk of the Customer. Currently, only 1st tranche comprising CL RM3.0m and BG RM500k are disbursed against the upfront GIA RM3.0m. CL-i utilized up to 15.34% as at 28-02-2021.
- Account is satisfactorily conducted.</t>
  </si>
  <si>
    <t>Key Stage Sdn Bhd</t>
  </si>
  <si>
    <t>Acceptable current BRR at 13 (deteriorated by 7 notches from BRR 6 to 13 - origination of CMTF-i) and a moderate risk customer.  Account put under EWS for monitoring its sustainability of revenue and profits to continue sustain its cashflow repayment due to trending down of turnover and PBT.  Meanwhile, conduct of all accounts are satisfactory.  
RA approved on 14/11/2020 and emplaced on 18/12/2020.</t>
  </si>
  <si>
    <t xml:space="preserve">Azman Azeez Properties (M) Sdn Bhd </t>
  </si>
  <si>
    <t xml:space="preserve">                                                                                                                                                                                   Renewal AANo: 621062020VY1177 was approved on 07/07/2020 together with request for mitigation from WL to EWS. Next review due in Jul 2021. Account has been  satisfactorily.                                                                                          </t>
  </si>
  <si>
    <t>Noba Engineers Sdn Bhd</t>
  </si>
  <si>
    <t xml:space="preserve">Account classified under EWS due to:
ET-To mainatain TNW of RM1.17 million and exceed minimum cap of 30% for issuance of dividend.
On 12/3/2020-mgt approved to mitigate account from Wl to EWS. Account satisfactory conducted and customer not request for RA,
</t>
  </si>
  <si>
    <t>Mindmatics Sdn Bhd</t>
  </si>
  <si>
    <t>Last renewal was approved on 23/07/2020 (2020WZ1221). Account specifically imposed to be classified as EWS.</t>
  </si>
  <si>
    <t>Yamaco Engineering Sdn Bhd
A/C 511038-632670
OD RM1m
LC/TR/BG1 RM10m
LC/TR/BG2 RM2m
A/C 411038-842274
SRF TL RM0.5m
HP RM0.081m</t>
  </si>
  <si>
    <t>OD in credit balance.  TL instalment to start on 1/5/21.
BG outstanding : RM1.693m.
2 projects were delayed mainly due to MCO/CMCO, which disrupted the supplier’s factory thus delayed in equipment production &amp; manufacturing works. Catch-up plan emplaced. Nonetheless, contract remains within contractual period with EOT expected. Per the progress schedule furnished by awarder, customer was ahead of schedule for both contracts until April &amp; May.</t>
  </si>
  <si>
    <t>Teong  Seng Chan Transport (M) Sdn Bhd</t>
  </si>
  <si>
    <t xml:space="preserve">Conduct of account is satisfactory, Account to declassify as EWS(impossed by CEM) via AA2020VX1047(renewal)
</t>
  </si>
  <si>
    <t>Midas Talent Sdn Bhd [LWS/WO]</t>
  </si>
  <si>
    <t xml:space="preserve">                                                                                                                                                                                   Renewal AANo: 622182021VY1057 was approved on 26/03/2021 together with request for mitigation from WL to Normal. Mitigated from Watchlist supported but account to be parked under EWS. Next review due in March 2022. Account has been  satisfactorily.                                                                                          </t>
  </si>
  <si>
    <t>AH SOON CONSTRUCTION SDN BHD</t>
  </si>
  <si>
    <t xml:space="preserve">a) Reason for EWS (AA2020WW1136): Recommendation from CEM to place account from WL to EWS despite no request for mitigation was sought.
b) Date mitigated: N/A
c) Date mitigation approved: N/A
d) Reason for mitigation approve/decline/pending: N/A
e) Conduct of Account (Date conducted: 25/03/2021): Satisfactory
f)  RA:  N/A
g) RA Condition: N/A
</t>
  </si>
  <si>
    <t>DELTA PRIMA METERING SDN BHD</t>
  </si>
  <si>
    <t>[1] Based on AA2020VZ1384 approved on 31/10/120, rating deteriorated due to deterioration in supporter rating. Mgmt imposed to a/c classified under EWS.
[2] Tradelines is within limit.</t>
  </si>
  <si>
    <t>MANGKUBUMI SDN BHD</t>
  </si>
  <si>
    <t>Mitigated from WL to EWS via AA2020HV1182</t>
  </si>
  <si>
    <t>Review conducted via AA2020HV1182 &amp; Acct remain under EWS.</t>
  </si>
  <si>
    <t>Forest House SB</t>
  </si>
  <si>
    <t>Renewal approved on 24/12/2020. To maintain as EWS.</t>
  </si>
  <si>
    <t>KIONG FA TIMBER SDN BHD
- 610512020QX1218 
(GMS)</t>
  </si>
  <si>
    <t>- Based on management account @ 28-02-2020, revenue has declined sharply and registered losses. TNW wiped out and fell into negative. The company is technically insolvent.
- Account to be classified under EWS (Imposed by CEM).</t>
  </si>
  <si>
    <t>- Submission of audited account for FYE 2/2020 by 30-11-2020 (unadvised 3 months).
- LU is to conduct another full renewal within one month from receipt of audited FYE02/2020 or by 28/2/2021 whichever is earlier and to revert with customers turnaround plan and proposal to remedy negative TNW.
- LU to explore reduction program if business is not expected to turnaround [to be verified by latest management account].
- AFS 2020 received &amp; to be reverted via AA610512021QX1051.</t>
  </si>
  <si>
    <t>Gabungan Binaan Jurutenaga Sdn Bhd
A/C 561190-060334 CL-i1 0.95m
A/C 561293-002058 CL-i2 1m
A/C 561293-003947 CL-i3 RM0.5m
 LC-i1/BG-i2/TR-i1 RM1.5m
A/C 561239-611653 CL-i4 1m
LC-i2/TR-i2/IF-i/BG-i3 RM0.2m
BG-i4 RM3m</t>
  </si>
  <si>
    <t>RT &amp; migration from moderate to high risk category (mitigated to EWS).</t>
  </si>
  <si>
    <t>CL-i 1 outstanding within limit.  CL-i 2, 3 &amp; 4 in credit balance.
BG o/s : RM1.819m</t>
  </si>
  <si>
    <t xml:space="preserve">Weng Meng Industries Sdn Bhd </t>
  </si>
  <si>
    <t xml:space="preserve">Last renewal was approved on 30/06/2020 (2020WZ1191). </t>
  </si>
  <si>
    <t xml:space="preserve">SANTARLI SDN BHD </t>
  </si>
  <si>
    <t>maintain EWS as review approved on 15-9-20 AA2020HV1255</t>
  </si>
  <si>
    <t>Victorange Sdn Bhd</t>
  </si>
  <si>
    <t>BC had already reviewed the account under AA2020VU1223, under the review, account is normal as there is no item hit on the latest MFRS9 checklist, BRR also improved to 10 . However management imposed account to be at EWS due to late submission of audited account.</t>
  </si>
  <si>
    <t>ALLBUMI NETWORK SDN BHD</t>
  </si>
  <si>
    <t>Mitigated from WL to EWS via AA2019HV1274</t>
  </si>
  <si>
    <t xml:space="preserve">1. Acct reviewed on 23-9-20 via AA2020HV1262. Account remain EWS.
2. Acct falls under normal status due to no trigger found. However, a/c was proposed to remain under EWS status per previous review (2019HV1274) in view of concern over the delay in completion of the properties (NAZA Sentralis) purchase with possibility over extension of its AP further. </t>
  </si>
  <si>
    <t>GENTLE OASIS SDN BHD</t>
  </si>
  <si>
    <t>a) Reason for EWS (AA2021WW1008): Mitigated from WL.
b) Date mitigated: 12/01/2021
c) Date mitigation approved: 19/01/2021
d) Reason for mitigation approve: Satisfactory cconduct of account, profitable RRWA &amp; satisfactory security coverage.
e) Conduct of Account (Date conducted: 26/03/2021): Satisfactory
f)  RA:  N/A
g) RA Condition: N/A</t>
  </si>
  <si>
    <t>INTERNATIONAL TRADING PROFILE (M) SDN BH</t>
  </si>
  <si>
    <t>Deterioration by 4 notches i.e. BRR 5 to BRR 9. While acknowledging improvement in the financial performance in FY2019 as compared to previous year, the CRRS modelling team has confirmed the dropped is due to higher total banking facilities in the latest FY as compared to the previous year which impacted debt service and gearing ratio.</t>
  </si>
  <si>
    <t>Account reviewed in June20 via AA20PW1159. BC mitigate the account to place under Normal but management approved to put under EWS</t>
  </si>
  <si>
    <t>TRIPLAST PLASTIC INDUSTRIES SDN BHD</t>
  </si>
  <si>
    <t>[1] Based on AA2020VZ1148, a/c classified under EWS.
[2]  Account satisfactory conducted.</t>
  </si>
  <si>
    <t>JVG</t>
  </si>
  <si>
    <t>JVG BINA SDN BHD</t>
  </si>
  <si>
    <t>BRR 15.  Approved by BC Head  28/10/2020</t>
  </si>
  <si>
    <t>EDARAN IDAMAN SURI SDN BHD</t>
  </si>
  <si>
    <t xml:space="preserve">Previously account is under Normal.       
Classified as WL as hits ET (6) due to non-compliance of condition imposed i.e TNW to be above RM1.0M at all time &amp; EWS 4 due to non compliance of fresh JSG by director.
Request to mitigate the account classification from WL to EWS via Renewal AA No; 2020PY1324. 
Approved jointly by BC Head &amp; HOC on 22/1/2021 subject account to be under EWS in view that repayment remain comfortable substantiated with clean CBM Report.
                                                                                                                                                                                                                                                                                                            </t>
  </si>
  <si>
    <t>Qimako Engineering &amp; Construction Sdn Bhd</t>
  </si>
  <si>
    <t>30/12/2020</t>
  </si>
  <si>
    <t>The account classified under WL due to :ET: breach financial covenant: advances to the related parties are to be gradually reduced by the next review.RT: rating deteriorated from 10 to 15. It is influenced by changes in utilisation from low to moderate, and adverse CBM record under QE &amp; the directors.</t>
  </si>
  <si>
    <t xml:space="preserve">RHEA CORPORATION SDN BHD </t>
  </si>
  <si>
    <t xml:space="preserve">Latest renewal was approved by RHBB and HOC on 07/07/2020 via AA2020WW1325. 
Reason for WL/SMA/EWS
 - JT6 triggered which both are 'breach of financial covenant' i.e. negative variance more than 10% on CG's AFS FYE2018 i.e. PBT and TNW compared to AFS FYE2017 and advances by directors / related co. is capped at RM 500k. Hence, a/c classified as WL. However, account has mitigated to EWS. 
Conduct of account / Repayment: 
- As per OCISS checking dated 17/06/2020, conduct of account is satisfactory with prompt repayment thus far. No adverse tagging found in INQOCISS.
- Projected DSR stood at 3.53x which above the benchmark of 1.50x. Hence, repayment risk is deemed minimal.
</t>
  </si>
  <si>
    <t>Kenangan Sanubari Sdn Bhd</t>
  </si>
  <si>
    <t>Facilities have been reviewed under AA2021VW1053 pending decision from GCC. Account is mitigated from Watchlist to EWS per approval by RHBB and HOC on 31/05/2020 under AA2020VW1048.</t>
  </si>
  <si>
    <t>Supreme Food Supply (M) Sdn Bhd
TL 411038-841287</t>
  </si>
  <si>
    <t>Non-compliance of covenant "Borrower to channel fair share of deposits to Maybank".
TL repayment prompt &amp; up-to-date.</t>
  </si>
  <si>
    <t>X PROMOSI (M) SDN BHD</t>
  </si>
  <si>
    <t xml:space="preserve">[1] Based on AA2019VZ1145 approved on 4/6/19 and a/c classified under EWS.
[2] Repayment of TL is up to date.
</t>
  </si>
  <si>
    <t>Ficentiara Sdn Bhd</t>
  </si>
  <si>
    <t>Last renewal was approved on 08//04/2020 (2020WZ1089). Account placed under EWS.</t>
  </si>
  <si>
    <t>RIO CAPITAL SDN BHD</t>
  </si>
  <si>
    <t>[1] Based on AA2020VZ1204, a/c classified under EWS.
[2]  TLs repayment is up to date.</t>
  </si>
  <si>
    <t xml:space="preserve">HEAP YEE BROTHERS REALTY SDN BHD </t>
  </si>
  <si>
    <t>IJT</t>
  </si>
  <si>
    <t xml:space="preserve">a) Reason for EWS (AA2021WW1053): Mitigated from WL.
b) Date mitigated: 20/01/2021
c) Date mitigation approved: 03/02/2021
d) Reason for mitigation approve: Based on unimpressive financial performance and clean record, we may support only mitigation from Watchlist to EWS status.
e) Conduct of Account (Date conducted: 26/03/2021): Satisfactory
f)  RA:  N/A
g) RA Condition: N/A
</t>
  </si>
  <si>
    <t>Global Elite Ventures Sdn Bhd (Fiza/ Wee Sern) 1.372</t>
  </si>
  <si>
    <t xml:space="preserve">Last renewal was approved on 19/12/2020 via AA2020VY1342 (Conv) &amp; AA2020VY1343 (Islamic) request to mitigate the account from EWS to Normal but not supported by Mgmt. Account maintain under EWS.  However, per AA2018HV1340 and AA2018HV1339, account was specifically imposed by GCC to be classified under EWS. </t>
  </si>
  <si>
    <t>Wong Solo Holding Sdn Bhd</t>
  </si>
  <si>
    <t>During  review of the account under AA2020VU1174, account is tagged under EWS due to occurence of 2 MIA for their HP facility with other Financial institution based on CBM checking. However, based on latest CBM as requested by CEM with balance update as at 30/09/2020, the said arrears had already settled. Although, the EWS trigger is consider remove. management decided to continue to place the account under EWS due to unfavourable market conditions.</t>
  </si>
  <si>
    <t>EUROLLENCE INDUSTRY SDN BHD</t>
  </si>
  <si>
    <t>[1] Based on AA2020VZ1281, a/c classified under EWS7.
[2] Account satisfactory conducted.</t>
  </si>
  <si>
    <t xml:space="preserve">Charern Properties Sdn Bhd </t>
  </si>
  <si>
    <t>Renewal AA2020EZ1377 jointly approved by BCH &amp; HOC on 30/10/2020. (BRR 16)
A/C satisfactory.
Action Plan : Account to continue be classified under EWS per BC given its weak financials and office remains closed. Account to be remained under EWS for close monitoring purpose.
Existing 1/2 yearly reduction of RM55K. Security cover @ 1.4x (shop &amp; land)
Property has been sold &amp; currently under legal doc (vendor have taken facility with us). The facility would be used  to settle our OD by borrower.</t>
  </si>
  <si>
    <t>KOTA JELITA SDN BHD</t>
  </si>
  <si>
    <t xml:space="preserve">Previously account is under WL
MFRS 9: WL account due to breach of covenant (event trigger) and qualified audit report FYE 2018 not due to solvency/going concern (EWS trigger)
Request to declassify the account from WL to Normal via Renewal AA No. 2020PY1261 (Islamic) &amp; 1266 (Conventional) jointly approved by RHBB &amp; HOC on 1/11/2020 &amp; 2/11/2020 per CEM Mitigation to EWS only in view the Auditor in its latest audited FYE 31-8-2019 still Qualified the report although not on going concern.
Per further checking, as at 1/4/2020, TL 452095-600249 reported 3 MIA (RM87,262.06).
</t>
  </si>
  <si>
    <t>GCF</t>
  </si>
  <si>
    <t>Gcf Industries Sdn Bhd</t>
  </si>
  <si>
    <t>BRR 17. Satisfactory conduct of account</t>
  </si>
  <si>
    <t>Fairtrade</t>
  </si>
  <si>
    <t>Fairtrade Commodities SB</t>
  </si>
  <si>
    <t xml:space="preserve">BRR 13. Approved by JAL 20/3/20. </t>
  </si>
  <si>
    <t>Asco Global (M) SB</t>
  </si>
  <si>
    <t>Renewal &amp; request to mitigate a/c from WL to EWS approved on 24/12/2020.</t>
  </si>
  <si>
    <t>TASTIWAY MARKETING SDN BHD</t>
  </si>
  <si>
    <t>Previously account is under WL. 
The account is classified as WL due to the high OD utilization rate and BRR 18, the account was tagged under WL Strategy A with 1/2 yearly review. At present, the BRR rating was maintained at BRR 18 as compared to the previous review. Therefore, the account is still maintained WL Strategy A which imposed by the Management via AA 2019PY1254. Declassification of account from WL to EWS via AA 2020PY1153.  Jointly approved by RHBB and HOC on 23/6/2020 &amp; 24/6/2020.</t>
  </si>
  <si>
    <t>CHIONG SUI CHAI &amp; SONS SDN BHD
- 610512021QX1022 (THC)</t>
  </si>
  <si>
    <t>MFRS IA: Classified EWS due to inability to provide a turnaround plan for the company.</t>
  </si>
  <si>
    <t>- Submission of Audited FS FYE 6/2020 by 31/03/2021 + Unadvised 3 months till 30/06/2021.
- Increase in PUC or subordination of Directors’ advances of at least RM500k or any higher amount adequate to reverse the negative TNW position in AFS/Draft 06/2021 is to be imposed at next review in the event of further deterioration in TNW position. 
- Quarterly reduction of RM10k wef Oct 2021.
- Good conduct of account.</t>
  </si>
  <si>
    <t>Kop K/Tgn K'Jaan &amp; Bdn2 Bkanun Trganu Bhd</t>
  </si>
  <si>
    <t xml:space="preserve">To closely monitor on the repayment of TLs. </t>
  </si>
  <si>
    <t>MM Supreme Sdn Bhd (BRR 16G)</t>
  </si>
  <si>
    <t>1. Latest review approved on 29/09/2020.
2. No JT met under this review but the account shall remained under EWS due to high risk profile and negative Automative industry.
3. No further non-trade advances to related co. / directors
4. The account is under exit program with half-yearly reduction of RM50,000 effective from 01/01/2020. 
5. Next OD reduction on 1/7/2021.</t>
  </si>
  <si>
    <t>IRAMA JAYA DEVELOPMENT SDN BHD</t>
  </si>
  <si>
    <t xml:space="preserve">Previously account is under NORMAL.       
The account is classified as WL due to rating trigger BRR dropped by 4 notches from 12 to 16 mainly due to unsatisfactory conduct of borrower's 2 HP accounts with other FI. Mitigation of account classification from WL to Normal via renewal AA No. 2020PY1262.
However, renewal jointly approved by RHBB &amp; HOC on 21/11/2020 &amp; 23/11/2020 per CEM subject to:-
- Mitigation of account under EWS only due to satisfactory repayment record and that our exposure is asset backed.                                                                                                                                                                                                                                                                                                                              </t>
  </si>
  <si>
    <t>GMR Trading Sdn Bhd</t>
  </si>
  <si>
    <t>Request for declassification from EWS to Normal on 6/1/2021 via AA 021022021PX1004   was declined  BC Head &amp; HOC on 25/1/2021 and the accounty is to maintain under EWS.  To  monitor the accounts closely. (BRR 10)</t>
  </si>
  <si>
    <t xml:space="preserve">D'Nonce </t>
  </si>
  <si>
    <t>D'Nonce (KL) SB</t>
  </si>
  <si>
    <t>BRR 12. Account was not triggered and classified under EWS . Imposed by GRCM on 3/11/2020</t>
  </si>
  <si>
    <t>Common Avenue [M] Sdn Bhd (Fiza/Vin)</t>
  </si>
  <si>
    <t xml:space="preserve">Renewal AA621062021VY1044 was approved on 04/03/2021, together with request for mitigation from WL to EWS. Account maintain under EWS.  Next review due in March 2022. Account has been  satisfactorily.  </t>
  </si>
  <si>
    <t>BPE Synergy Engineering Sdn. Bhd (NOB : Repairing and replanting of electronic and eletrical products) [2020JU1341] (BRR : 8) Branch : Ayer Keroh</t>
  </si>
  <si>
    <t>EWS 7 -Based on MFRS 9, 1 JT triggered under ET 6, breach of financial covenant due to non-compliance of existing conditions 'Any dividend payment shall not more than 50% of NPAT effective from next financial closing e.g. FYE 30/06/2019
Request to declassified to normal was not agreeable by CEM but to classified to  EWS instead.</t>
  </si>
  <si>
    <t>Relief SRF of RM1.0M was granted by RHB. [AA was renewed based on management account 30/06/2020]</t>
  </si>
  <si>
    <t xml:space="preserve">Maxrajin Sdn Bhd </t>
  </si>
  <si>
    <t xml:space="preserve">Approved to EWS by JAL </t>
  </si>
  <si>
    <t>CEM imposed the account classified as EWS for monitoring for the next 12 month under next review vide AA2020HP1048. Satisfactory conduct of account.</t>
  </si>
  <si>
    <t>YUEN TUNG PREMIX (M) SDN BHD</t>
  </si>
  <si>
    <t>INSTANT OPTION RESOURCES SDN BHD</t>
  </si>
  <si>
    <t xml:space="preserve">641282020WW1208 renewal was approved by DCA and SCM on 20/05/2020 . 
Reason for WL/SMA/EWS 
- FRS9 – account triggered WL as stated in AA (rating triggered due to high utilization and deterioration in FS). Meanwhile, BC seeking for mitigation into normal on the back good repayment track records despite few incidents of 1MIA in March mainly due to MCO. However, given the weak financial and moratorium extended, its prudent to place account under EWS for time being.
Conduct of account / Repayment: 
- As per OCISS checking dated 17/04/2020, conduct of account is satisfactory with prompt repayment thus far. No adverse tagging found in legal action as well. 
- As per CBM report dated 17/04/2020, conduct of account is consider as satisfactory with prompt repayment for the past 12 months. Noted that there is 1 MIA as at March' 2020 repayment with other FIs. This is due to office close down and auto moratorium obtained from customer. Customer has been servicing the repayment promptly and has commitment towards repayment to Bank's facilities. 
</t>
  </si>
  <si>
    <t xml:space="preserve">Across Telecommunication Enterprise Sdn Bhd </t>
  </si>
  <si>
    <t>26/6/2020 (c )
&amp;
29/6/2020 (i)</t>
  </si>
  <si>
    <t>Renewal AA2020EZ1264 (c ) on 19/7/2020 &amp; 2020EZ1266 (i) on 13/7/2020 jointly approved by BCH, HOC &amp; Director, BB.
(BRR17)
A/C satisfactory.
Action plan: EWS for BC to monitor business performance as imposed by GCC. Upon financial performance improves. to declass to normal.
Existing 1/2 yearly reduction of RM75K on Cashline-i. 
Security cover : 0.70x</t>
  </si>
  <si>
    <t>Delima Mastiara Edar (KL) S/B</t>
  </si>
  <si>
    <t>Latest Update:-
Account was renewed on 25/2/2021 under AA2021PX109.  The AA was approved by RHBB &amp; HOC on 29/3/2021 with condition the account to be classified as EWS (under group)
                                                                                                                                                                                 12 months Action Plan:- 
To closely monitor the account.
Status of the account:-
Satisfactory conduct of account. (BRR 16)</t>
  </si>
  <si>
    <t xml:space="preserve">Zaibi Motor Sdn. Bhd.
</t>
  </si>
  <si>
    <t>Renewal AA via 2019KX1093 approved on 22/7/2019; hit EWS dueto non-compliance of previous review condition i.e. negative variance of &gt;10% (31.77%) for pre-tax profit for AFS2017 as compared to AFS2016.
- however rating improved 3 notches from 12 to 9 (moderate to low risk category)
- TF-i payment duly updated
- Fully secured against shophouse (FRR @A).
- account classified from WL to EWS
- account not subject to review TL &lt; 2.0Mil i.e. o/s RM403K @ 31/10/20
- Request RA ; accepted 31/03/2021 (pending emplacement)</t>
  </si>
  <si>
    <t xml:space="preserve">United Italian Trading (M) Sdn Bhd 
</t>
  </si>
  <si>
    <t>Last renewal was approved obn 26/11/2019 (2019WZ1339). Account mitigated to EWS.</t>
  </si>
  <si>
    <t>Parkcity Garden Inn Sdn Bhd</t>
  </si>
  <si>
    <t>Deterioration of rating by 4 notches from BRR 14 to 18 (Day 1 of TL2) arising from the change in account behaviour i.e. high OD utilisation &gt;80%.  As prudency given the concern on the weak financial, to emplace borrower under EWS.  Conduct of accounts are satisfactory.
RA approved on 10/11/2020 and emplaced on 27/11/2020.</t>
  </si>
  <si>
    <t>Orlando Corporation Sdn Bhd</t>
  </si>
  <si>
    <t>Last renewal was approved on 30/11/2020 (2020WZ1382). Account to be placed under EWS.</t>
  </si>
  <si>
    <t>Carimin Sdn Bhd</t>
  </si>
  <si>
    <t>Renewal AA2020WY1164/1167 approved by HOC &amp; MDBB on 17/8/20. Account to be placed under EWS due to rating triggered due to origination rating.</t>
  </si>
  <si>
    <t xml:space="preserve">821XX </t>
  </si>
  <si>
    <t>UXERA SDN BHD</t>
  </si>
  <si>
    <t xml:space="preserve">As per latest AA2020VX1192, Substantial dropped in revenue in 2019 has turned into red. This is alarming and warrant for close monitoring to prevent further asset deterioration.
Account to be placed under EWS.
</t>
  </si>
  <si>
    <t>ASAPLUS SDN BHD</t>
  </si>
  <si>
    <t xml:space="preserve">Existing under EWS.
Per latest IA checklist. Account under WL. Hit 1 JT i.e. rating triggered due to high utilization of OD &amp; unsatisfactory repayment of related parties.                                                                                                                                                                                                                                                     Renewal AA 20PY1065 was approved by RHBB and HOC on 31/3/2020 subject to followings :-                                                                                                                                                                                                               a) Mitigation of Account Classification from WL to EWS (Instead of Normal)                
Account still under high-risk category and to be continued close monitored under EWS.                                                                                                                                                                                                                                                                                                                                                      </t>
  </si>
  <si>
    <t>EADECO</t>
  </si>
  <si>
    <t xml:space="preserve">Eadess Sdn Bhd </t>
  </si>
  <si>
    <t>AA2020EZ1209 jointly approved by BCH &amp; HOC on 5/6/2020.
(BRR 4)
Account is satisfactory.
Action Plan : 
(1) No waiver of deposit channeling covenant. Hence need to EWS until such covenant is complied with.
(2) Borrower to channel minimum of 50% CASA/deposit to its operating account maintained with MBB.
Security cover : Clean</t>
  </si>
  <si>
    <t>WINNER PLASTICS INDUSTRIES SDN BHD</t>
  </si>
  <si>
    <t>[1] Based on AA2020VZ1279, a/c classified under EWS7.
[2] Account satisfactory conducted &amp; tradeline is within limit.</t>
  </si>
  <si>
    <t>Andact SB
011010-536885
511010-571380</t>
  </si>
  <si>
    <t>Met 2 JTs (AA 2020QY1335)
Rating Triggered - Rating deteriorated 3 notches resulting from the weaker FY2019.
Event Triggered - Ongoing concern / Issue raised by auditor in AFS2019.</t>
  </si>
  <si>
    <t>16/12/2020
(AA 2020QY1335)</t>
  </si>
  <si>
    <t>As at 05/04/2021: 
OD operated within approved limit. 
Average utilisation for the past 6 months is 99%.  OD/PC not utilsed.
Renewal AA 2020QY1335 approved on 16/12/2019 with request to mitigate the account from WL to EWS (Partly mitigated by the facility structure and satisfactory conduct of account and 1st way out is adequate).</t>
  </si>
  <si>
    <t>RHEA BUILDCARE SDN BHD  (Newly EWS)</t>
  </si>
  <si>
    <t>1JT - Rating triggered due to non-submission of AFS FYE2019
and was mitigatted to EWS</t>
  </si>
  <si>
    <t xml:space="preserve">1. Latest renewal was approved by RHBB and HOC on 28/01/2021 via AA2021WW1023 &amp; 1026.
Reason for WL/SMA/EWS
Account is currently classified watchlist due to mitigation not supported in previous renewal (AA2020WW1028 &amp; 2020WW1022)
Per MFRS9; IA checklist in this renewal, 1 JT triggered i.e. rating triggered due to non-submission of latest audited financial statements.
BC requested to mitigate the account from WL to EWS in this renewal.
Conduct of account / Repayment: 
As per OCISS checking dated 24/12/2020, conduct of account is satisfactory with prompt repayment thus far. No adverse tagging found in INQOCISS.
CBM report dated 16/12/2020 shows prompt repayment serviced by customer for the past 6 months.
</t>
  </si>
  <si>
    <t>Aqinajaya Sdn Bhd
(From WL-Feb 21)</t>
  </si>
  <si>
    <t>4370X</t>
  </si>
  <si>
    <t>Glory Building Material SB</t>
  </si>
  <si>
    <t>Due to qualified account for FYE2020</t>
  </si>
  <si>
    <t>Latest Updates : 
A/c reviewed under AA2021SY1034, approved on 11/03/21.
Status of Account : 
Borrower's conduct of a/c is satisfactory.</t>
  </si>
  <si>
    <t>Sykt Chow Fong Trading (Bilut) Sdn Bhd</t>
  </si>
  <si>
    <t>RT                          ET5</t>
  </si>
  <si>
    <t>28/05/2020</t>
  </si>
  <si>
    <t>20/05/2020</t>
  </si>
  <si>
    <t>05/02/2020</t>
  </si>
  <si>
    <t xml:space="preserve">&gt;   In term of reporting, moved from NORMAL (1st AA)(April Report) to EWS                                                                                                                                                                                                                                                    &gt; Mitigated from WL to EWS via renewal May 2020 (1st renewal). Hit 2 JT i.e RT and breached financial covenant                                                                                                                  &gt; RT - BRR deteriorated by 1 notch  from 16 (1st rating) to 17.  CL UR high i.e 100%. last AA (fresh origination) no WC line.                                                                                                       &gt; ET5. Breached financial covenant. Amt owing by related parties increased from RM8K (AFS 12/2017) to RM10K (AFS 12/2018).                                                                           &gt; Also EC4 status. 1 director Lim Lik Chun 2 PL acc got 2 MIA current mth.                                                                                                                                                                                                &gt; Renewal condition imposed :-                                                                                                                                                                                                                                                                              a.  Submission AFS 12/2019 by Dec 2020 with variance not more than 10% on T/O, PBT and TNW compared to MFS 12/2019                                                                                         b. Not PDC - borrower to fairly channel business proceed to the Bank.                                                                                                                                                                                                 &gt; Satisfactory conduct on account.  Subject to quarterly GIA placement RM14K every Feb, May, Aug &amp; Nov eff 01/02/2020. Placement done on time. Due to Moratarium, next placement will be 01/11/2020.                                                                                                                                                                                                                                           NOTES :                                                                                          
1) CL/Standard package. Original limit RM300K. No other facilities with us.                                                      
2) Secured against upfront GIA RM120K and sinking funds. Cummulated todate RM14K (09/05/2020)
3) CL UR 100% (April 2020 )
4) RRWA 5.72% (31/03/2020)                                                                                                                                                                                                                                                                                 5) NOB : Sawmilling rubber wood @ Bentong, Pahang                   </t>
  </si>
  <si>
    <t>CHAMPAGNE PROPERTIES SDN BHD</t>
  </si>
  <si>
    <t>[1] Based on AA2021VZ1006, a/c classified under EWS.
[2] Account satisfactory and TL repayment is up to date.</t>
  </si>
  <si>
    <t>SILVER STATE LABORATORY SDN. BHD.</t>
  </si>
  <si>
    <t xml:space="preserve">[1]  Based on AA2021VZ1024, a/c classified under WL due to Qualified auditors report/ Auditors remark that question solvency/ going concern. BC has request to mitigation from WL to Normal but mgmt approved under EWS.
[2] Account satisfactory conducted.  </t>
  </si>
  <si>
    <t>KHEY LINK DEVELOPMENT SDN BHD 
(610512020QX1257 - GMS)</t>
  </si>
  <si>
    <t xml:space="preserve">Met 1 trigger under EWS 4. Customer to channel a fair share of business to us.
To revise the condition to “Customer to channel a fair share of business to Maybank Islamic Berhad, i.e. at least 50% of the annual sales per latest available AFS (fall back, at least 30% of the annual sales on unadvised basis).
</t>
  </si>
  <si>
    <t>-To continue advise the customer to channel a fair share of business to us.
- Submission of AFS FYE 09/2020 by 30/06/2021 (unadvised 2 months until 31/08/2021)
- Account is satisfactorily conducted.</t>
  </si>
  <si>
    <t>Juang Antara Bina Sdn Bhd(Syahmi) - 876k</t>
  </si>
  <si>
    <t xml:space="preserve">Latest  renewal via  AA127812020VY1207 was approved on 04/08/2020. Next Review due in Aug  2021. Conduct of account has been satisfactory. Account to be placed EWS. </t>
  </si>
  <si>
    <t>Getahwang Malaysia Sdn Bhd. [NOB : Trading of latex and rubber scrap] (2020JU1425) - BRR : 16. Branch : Pulau Sebang</t>
  </si>
  <si>
    <t xml:space="preserve">EWS 7 - Borrower was initially classified under WL, RT -  Deterioration in internal credit rating to 16 (2020JU1425; 17-12-2020)  from 13  (2012JU1131; 24-07-2012) . Requested to reclassified  to EWS instead of WL. </t>
  </si>
  <si>
    <t xml:space="preserve">Half yearly reduction of RM10,000.00 over OD limit. Next reduction date : 01-07-2021. TL repayment is prompt and uptodate. Conducted MCO questionnaire, RA granted but declined by borrower. [AA was reviewed based on management account 31/07/2019] </t>
  </si>
  <si>
    <t xml:space="preserve">SHAMAWAR SDN BHD </t>
  </si>
  <si>
    <t>1 JT hit due to breach of covenant</t>
  </si>
  <si>
    <t xml:space="preserve">The latest renewal and additional was approved by DCA and SCM on 07/12/2020 via AA2020WW1548
Reason for WL/SMA/EWS
- Account has hit 1 JT due to breach of financial covenant. Mitigation of account to normal was not supported. Instead, account was mitigated to EWS via AA2020WW1574.
Conduct of account / Repayment: 
- CBM dated 14/10/2020, all accounts (inclusive other FIs) are satisfactory conducted with no adverse record for the past 6 months.
- Per OCISS checking, all accounts are satisfactory conducted with no adverse record, no OTB reported and no BG being claimed for the past 6 months as confirmed by our Trade Finance Centre.
- The projected DSR is computed at 2.82 x. This is an acceptable repayment capacity.
</t>
  </si>
  <si>
    <t>TAN CHING HOCK &amp; SONS SEAFOOD SDN BHD</t>
  </si>
  <si>
    <t>Rating Triggered (from 16 to 17) 
First rating under AA2017VV5191 is BRR 13)</t>
  </si>
  <si>
    <t>1) AA121292020VV1191 mitigate from WL to EWS.
2)  Account is subject to half yearly reduction of RM35k w.e.f 1/1/2019 until full settlement
3) Satisfactory conduct of Account at to date.</t>
  </si>
  <si>
    <t>RIA TOP SDN BHD</t>
  </si>
  <si>
    <t>[1] Based on FRS9Q3FY2020, a/c classified under EWS.
[2] Account satisfactory &amp; repayment of TF-I is up to date.</t>
  </si>
  <si>
    <t>Wanta Metal Sdn. BHd. [NOB : Manufacturing and marketing of steel products] ( 2021JU1112) BRR : 140. Branch : Alor Gajah</t>
  </si>
  <si>
    <t>Non triggered.  For conservative purpose</t>
  </si>
  <si>
    <t>BRR had improved to 14 (Previously BRR 17) while FRR remained at C as per last review due to the following changes:
i. Improvement in KFI based on audited account 31/12/2019.
ii. Average OD utilization was over the past 6 months was 31% (Previously Medium &gt;=50% to &lt;80%)
Based on MFRS9, customer is deemed non-triggered hence should be classified normal. Nonetheless, BC is proposing to classify the following account under EWS for conservative purposes.
[AA was reviewed based on audited 31/12/2019]</t>
  </si>
  <si>
    <t>CONNECT &amp; LINK CORPORATE CARE SDN BHD</t>
  </si>
  <si>
    <t>Latest renewal conducted under AA2020WW1347 and was approved by BCH &amp; ECAM on 30/07/2020 subject to: to:a) For clarity, borrower is classify under EWS.
b) Dividend payment is less than PBT from FY2020 onwards.
Mitigation approved from WL to EWS</t>
  </si>
  <si>
    <t>THE BLANKET HOTEL SDN BHD</t>
  </si>
  <si>
    <t xml:space="preserve">
Previously account is under NORMAL.
MFRS 9 (Non-Triggered)-EWS.
EWS (4) - Non compliance of condition "BC to discreetly advise the directors to regularize all arrears of their personal borrowings immediately (if any)".
Indulgence of non-compliance of the condition and mitigation of account classification from EWS to Normal via renewal AA 2020PY1249. 
Renewal AA jointly approved by BC Head &amp; HOC on 28/10/2020 &amp; 30/10/2020 respectively per CEM subject to:-
a) Account to be maintained EWS and close monitoring.</t>
  </si>
  <si>
    <t xml:space="preserve">MOFAZ (M) SDN BHD
</t>
  </si>
  <si>
    <t>BC has seek request to accept draft copy of the Audited Account for FYE 31/12/2019 with not more than 15% of T/O, PBT and TNW as compared to management account.
The requested has been approved via FCM2020WW1316 and was approved by BCH and ECAM on 12/01/2021 subject to:-
1)      Submission of audited a/c FYE 31/12/2019 on or before 31/3/2021(extension 1 month on silent basis) with negative variance of not more than 10% of T/O, PBT and TNW as compared to draft a/c.
2)      BC to highlight the reason on huge variance of PBT in audited/draft account  FYE 2019 as compared to mgmt a/c.
3)      A/c to be classify under EWS.
4)      Other terms and conditions are to remain.</t>
  </si>
  <si>
    <t>Wawasan Group</t>
  </si>
  <si>
    <t>Wawasan Holdings (M) Sdn Bhd</t>
  </si>
  <si>
    <t>RT                          EWS4</t>
  </si>
  <si>
    <t>28/02/2019</t>
  </si>
  <si>
    <t>01/03/2019</t>
  </si>
  <si>
    <t xml:space="preserve">&gt; Mitigated from WL to EWS during review March '19. Prior to this normal account. BC's request to mitigate to normal not supported by CEM but to be under EWS instead.
&gt; WL due to hit rating trigger (RT) and also hit 1 EWS i.e non compliance loan covenant (EWS 3). Variance on PBT and TNW not met. Details under notes below.
&gt; Thus far, good conduct of accounts with prompt repayment. The group known as good  paymaster. 
&gt; Eventhough hit RT and EWS 3, viewed as not critiical in view  the factor influencing the triggering factor can be justified / mitigated :-
a. rating trigger due to comparison made with origination rating of 10. Compare to last renewal, remained at BRR 14.BRR 14 influenced by Adverse records on PBB TL RM1.075M (original limit RM1.225M) i.e 1 MIA 1 times past 12 mths viewed as not critical. Only 1 time. Other 11 borrowings accounts including ours promptly paid past 12 mths. No adverse records on both of directors borrowings. Prompt payment past 12 mths. During origination rating, prompt repayment on company borrowing.
b. Despite PBT and TNW for AFS 06/2017 lower than MFS 06/2017; financial year 2017 remain profitable and positive TNW. Variance in those parameters were expected since Mgt Acc subject to changes.
NOTES :
&gt; WL due to hit 1 JT i.e RT and 1 EWS as below :-
a. Rating trigger (RT) &gt; ). Deteriorated by 3 notches. Comparison made with latest rating BRR 14 and origination rating BRR 11 (rated 26/01/2017 for CMTF 2.During origination rating, there was no adverse record on the company. Whilst this rating, past 6 mths, got 1 MIA 1 times on PBB TL RM1.075M.
Compare to last renewal rating, remained at BRR 14.
b. Non compliance loan covenant (EWS 3) &gt; negative variance on PBT and TNW not met. Last renewal, CEM imposed NO deterioration in Sales, PBT and TNW per AFS FYE 06/2017 compared to MFS FYE 06/2017. (Sales variance met. Increased 8%). PBT lower by 28% whilst TNW lower by 8%.
c. Facilities only 1 CMTFs  ( 1 unit shophouse)
d. Secured against 2-storey shophouse 
e. NOB : Property developer                                                             </t>
  </si>
  <si>
    <t xml:space="preserve">RANKON POWER ENGINEERING &amp; SERVICES SDN BHD </t>
  </si>
  <si>
    <t>EWS
(specifically imposed by management via FCM2021WW1020)</t>
  </si>
  <si>
    <t>1. Renewal and fresh islamic blanket contract financing line (BCF-i) of RM 15.45mil has approved by Dca and SCM on 10/12/2020 via AA2020WW1590. 
Reason for WL/SMA/EWS
As per FCM2021WW1020 was approved by DCA and SCM on 26/02/2021 subjected to:-
Acc classifieda s EWS (i/o; notmal performing) due to breach of financial covenant &amp; rating triggered
Conduct of account / Repayment: 
- Overall conduct of account is satisfactory per OCISS dated 11/11/2020.
- Despite the deterioration in BRR rating as a result of weaker financial performance in FYE2019 which this was anticipated and deliberated during origination AA due to major completion of projects. Nonetheless, RPES has secured the Sungai Petani Contract from 3SP for CV of RM31.57mil with GPM of RM5mil hence will improve the financial in the next few financial years.</t>
  </si>
  <si>
    <t>PRC Development Sdn Bhd
A/C 511038-635176</t>
  </si>
  <si>
    <t>Non-channeling of the rental proceeds &amp; migration into high rating category.</t>
  </si>
  <si>
    <t>Satisfactorily conducted.  Outstanding OD within limit.</t>
  </si>
  <si>
    <t>ED LAMB CONSTRUCTION SDN BHD</t>
  </si>
  <si>
    <t xml:space="preserve">JT 6 Breach of financial covenant </t>
  </si>
  <si>
    <t>1) 126422021VV1006
2) Mitigate WL to EWS
3) Satisfactory conduct of Account.</t>
  </si>
  <si>
    <t>Green Source Energy Sdn Bhd
A/C 561239-611386
CL-i RM0.5m
LC-i/TR-i/BG-i/IF-i RM1.5m</t>
  </si>
  <si>
    <t xml:space="preserve">Breach of non financial covenant i.e. to channel contract proceeds to MBB. </t>
  </si>
  <si>
    <t>CL-i outstanding within limit.</t>
  </si>
  <si>
    <t>CHIP HWA TRADING SDN BHD</t>
  </si>
  <si>
    <t>Previously account is under NORMAL. 
The account is classified as WL under this review due to JT (2)- Rating Triggered. The BRR rating has deteriorated by 5 notches from BRR 11 (Origination rating - CMTF-i2) to BRR 16 (Current rating) due to deteriorated rating in supporter rating by Chip Hwa SB at BRR 17. The BRR rating dropped by 1 notch from BRR 15 (Previous rating) to BRR 16 (Current rating) due to unsatisfactory conducted of related accounts by director, Mr Ng Cheong Seong as per CBM dated 03/07/2020.
EWS (2) - Migration of risk category from Moderate to High since BRR rating has further dropped from BRR 15 (Previous rating) to BRR 16 (Current rating).
Request to declassification of account from WL to Normal via AA 2020PY1193. Renewal jointly approved by DCA &amp; SCM on 28/7/2020 &amp; 29/7/2020 subject to:-
To mitigate account to EWS only.
To request declassification in next review July 2021.</t>
  </si>
  <si>
    <t>D'NONCE</t>
  </si>
  <si>
    <t>D'NONCE (M) SDN BHD</t>
  </si>
  <si>
    <t>BRR 9. Account was not triggered and classified under EWS . Imposed by GRCM on 3/11/2020</t>
  </si>
  <si>
    <t>Ctlplast Manufacturing Sdn Bhd</t>
  </si>
  <si>
    <t>Triggered EWS4 for non-compliance execution of guarantee. Account to be classified under normal once comply the condition imposed via CM2020WZ1086.</t>
  </si>
  <si>
    <t>Song Lin Group</t>
  </si>
  <si>
    <t xml:space="preserve">SL Fresco-Veg Sdn Bhd </t>
  </si>
  <si>
    <t>Renewal AA2021EZ1018 jointly approved RHBB &amp; HOC on 2/2/2021. (BRR 14)
CMTF-i current month in arrears (March 2021).
Action plan :  
(1) Account to be continued close monitoring under EWS until full settlement. 
Security cover : 0.70x (CGC)</t>
  </si>
  <si>
    <t xml:space="preserve">Soon Hoe Chan Sdn Bhd </t>
  </si>
  <si>
    <t>BRR dropped to 14. Hence, hit rating triggered as to compare with BRR 12 upon TL origination rating due to weaken financial performance &amp; high OD utilisation</t>
  </si>
  <si>
    <t>Account renewed in Sept'20. Request declass from WL to EWS. Declass to EWS has been approved via AA2020PW1260</t>
  </si>
  <si>
    <t>854XX</t>
  </si>
  <si>
    <t>GLOBE ENGINEERING</t>
  </si>
  <si>
    <t>Globe Success Learning Sdn Bhd</t>
  </si>
  <si>
    <t>Last renewal was approved on 23/07/2020. Account is mitigated from WL to EWS.</t>
  </si>
  <si>
    <t>CHAN HENG GUAN TRADING SDN BHD (NSTR)</t>
  </si>
  <si>
    <t xml:space="preserve">Reclassified from Watchlist due to JT </t>
  </si>
  <si>
    <t xml:space="preserve">a) Reason for EWS (AA2018WW1027): Mitigated from WL.
b) Date mitigated: 12/02/2018
c) Date mitigation approved: 22/02/2018
d) Reason for mitigation approve: This account is not subject to review given current o/s of TL is  RM178K
e) Conduct of Account (Date conducted: 26/03/2021): Satisfactory
f)  RA:  N/A
g) RA Condition: N/A
</t>
  </si>
  <si>
    <t>Es Eng Soon Trading Sdn Bhd [LWS/Winnie)</t>
  </si>
  <si>
    <t xml:space="preserve">                                                                                                                                                                                   Renewal AANo: 622182020VY1330 was approved on 08/12/2020 together with request for mitigation from WL to EWS. Next review due in Nov 2021. Account has been  satisfactorily.                                                                                          </t>
  </si>
  <si>
    <t>Longwan Retail &amp; Wholesales (M) S/B</t>
  </si>
  <si>
    <t>Latest Update:-
Renewal of existing facilities under AA2020PX1134 on 20/10/2020 and request for declassification from WL to Normal - approved to declassified to EWS on 2/11//2020
12 months Action Plan:-
Maintain &amp; monitor.
Status of the Account
Only maintaining TL facilities with Maybank and repayment of all 3 TL facilities is up to date. (BRR 15)Request for declassification from WL  on 7/7/2020 via AA520592020PX1082  was approved by BC Head &amp; HOC on 10/7/2020 with condition that the account is to be declassified to EWS. Maintain &amp; monitor the accounts. (BRR 10)</t>
  </si>
  <si>
    <t>Towering Hardware Sdn Bhd</t>
  </si>
  <si>
    <t>The a/c is under EWS since last review.</t>
  </si>
  <si>
    <t>The request to accept the negative variance of more than 15% for borrower's T/O, Pretax Profit and Networth per Audited a/c FYE2018 against the Management a/c 2018 has been approved.  Suspension on borrower's LC/TR has been uplifted.  Conduct of a/c satisfactory.</t>
  </si>
  <si>
    <t>GRAND SUGAR SDN BHD
- 110562021QX1037 (MN)</t>
  </si>
  <si>
    <t xml:space="preserve">- No trigger per this review and account is classified as normal. However, in view of the concerns highlighted under para 1a, ie.  Weak current ratio at 0.84x and relatively high gearing ratio at 4.89x, recommend that the account be placed under EWS for close monitoring by BC. 
- Additionally, noted the adverse CBM record on one of the directors/key sponsors i.e. Yii Ming Chii with a number of 1MIAs on his credit cards and HP in the past 6 months, which could also be an early warning signal. 
</t>
  </si>
  <si>
    <t>JB Lock Marketing Ent 
(from WL - Dec)</t>
  </si>
  <si>
    <t>As per latest MFRS9 checklist, no item is triggered thus the account is to be classify as Normal/Good.
However, under AA#2020JZ1198, the account is to maintain under Watch list.
Declassification of account from Watch list to EWS was sought in the latest review (AA#012712020JZ1436) and was approved by RHBB &amp; HOC on 23/12/2020</t>
  </si>
  <si>
    <t>PERCAYA JAYA PROPERTIES SDN BHD</t>
  </si>
  <si>
    <t>Imposed by RHBB &amp; Level 3 RE</t>
  </si>
  <si>
    <t>Previuosly account is under EWS.
MFRS9 (Non-Triggered) - EWS.
BRR rating maintained at BRR 19.
The company was classified as Watch List due to rating triggered in AA2019PY1045 but was mitigated to EWS in last review via AA 20PY1032 although no trigger hit in view of weak financial of the company as per CEM..
No Declassification of account sought via Renewal AA No. 2021PY1031 in view of Nil Turnover reported in FYE 2019. Renewal AA was jointly approved by BC Head &amp; HOC on 24/2/2021 &amp; 25/2/2021 respectively.</t>
  </si>
  <si>
    <t>978900V</t>
  </si>
  <si>
    <t>Idrissi International Sdn Bhd @ Lemon Tree Academy Sdn Bhd (Arvina/Iftaz)</t>
  </si>
  <si>
    <t xml:space="preserve">AA 627862020VY1233  was approved on 08/09/2020  Next Review due on Sept 2021.  Account is to remain under EWS.   Account is satisfactory conducted. </t>
  </si>
  <si>
    <t xml:space="preserve">AB Malek Sdn Bhd </t>
  </si>
  <si>
    <t>Impacted by Covid-19</t>
  </si>
  <si>
    <t xml:space="preserve">Not subject to review TL below RM2.0mil </t>
  </si>
  <si>
    <t>01/01/2021</t>
  </si>
  <si>
    <t>RA request approved on 31.01.2021 via FCM 2021JV1002. RA accepted and emplaced 1/3/2021</t>
  </si>
  <si>
    <t>YS Rubber Trading SB</t>
  </si>
  <si>
    <t>RT                          ET5            EWS1          EWS3</t>
  </si>
  <si>
    <t>06/09/2020</t>
  </si>
  <si>
    <t>07/09/2020</t>
  </si>
  <si>
    <t xml:space="preserve">&gt; New in listing (Aug Reporting). Hit 2JT i.e. rating trigger influenced by high UR 87%. Classified WL (from NORMAL) and financial covenant to maintain TNW at minimum RM250K - NOT MET. As of FY 02/2019, TNW only RM98k due to loss.                                                                                                                                                                                                  &gt; Rating deteriorated by 4 notches from BRR 13 to BRR 17. BRR category moved from medium to high.                                                                                                                                                                                                                                                              &gt; Satisfactory conduct of account and no adverse records as per CBM report.                                                                                                                                                                 &gt; Half yearly reduction of RM36k. Next reduction on 01/01/2021.                                                                                                                                                                                            &gt; RRWA 44.19% @ 30.06.2020.                                                                                                                                                                                                                                                                             </t>
  </si>
  <si>
    <t>Ample</t>
  </si>
  <si>
    <t>Ample Support SB</t>
  </si>
  <si>
    <t>BRR 13. Half yearly reduction  RM25k w.e.f 1/10/19 for Trade remain . Account mitigated from watchlist. Satisfactory conduct of account to EWS.</t>
  </si>
  <si>
    <t>Mainworks Builder Sdn Bhd
A/C 561239-611059
CL-i/Cont RM0.5m
CL-/PC RM3m</t>
  </si>
  <si>
    <t>Migrated from "moderate" to "high" risk category</t>
  </si>
  <si>
    <t xml:space="preserve">GLOBAL P (M) SDN BHD 
</t>
  </si>
  <si>
    <t xml:space="preserve">Latest renewal was approved by RHBB and HOC on 27/01/2021 via AA2021WW1021. 
Reason for WL/SMA/EWS 
- As per MFRS9; IA checklist, no JT triggered. Hence, a/c remains under normal performing a/c. However, CEM specifically imposed to place account under EWS to minitor the affect of  Covid-19 pandemic and MCO related restriction to the business. 
Conduct of account / Repayment: 
- As per OCISS / CBM checking dated 12/01/2021, conduct of account is satisfactory with prompt repayment for the past 6 months. No adverse tagging found in legal action and special attention a/c.
 - Projected DSR stood at 2.13x which above the benchmark of 1.50x. Hence, repayment risk is deemed minimal. 
</t>
  </si>
  <si>
    <t>Industronics Berhad</t>
  </si>
  <si>
    <t>Last renewal was approved on 03/09/2020 (2020WZ1270).</t>
  </si>
  <si>
    <t>Bmech Engineering Sdn Bhd</t>
  </si>
  <si>
    <t>Account classified as under EWS due to breach of condition to channel fair share of business/contract proceeds to MBB.  Had advised customer to comply with the condition.  Conduct of all account are satisfactory.</t>
  </si>
  <si>
    <t>TOTAL MODERN ENGINEERING SDN BHD</t>
  </si>
  <si>
    <t>JT 6: Breach of financial covenants</t>
  </si>
  <si>
    <t xml:space="preserve">1) AA120532021VV1049 approved 16/3/2021.
2) Satisfactory conduct of Account at to date.
3) Mitigate from WL to EWS
5) Account for OD 2 is subject to 1/2 yearly reduction of RM10k w.e.f 1/12/2012
</t>
  </si>
  <si>
    <t>DXN GROUP</t>
  </si>
  <si>
    <t>DXN DEVELOPMENT SDN BHD</t>
  </si>
  <si>
    <t xml:space="preserve">Previously account is under Normal.       
Classified WL due to rating triggered. BRR dropped by 2 notches from 11 to 13 to negative PBT registered in FYE 2020 (Group Level). Additionally, dividend of RM450K has been issued in the FY.
Request to mitigate the account classification from WL to Normal via Renewal AA No; 2021PY1013. 
Approved jointly by DCA &amp; HOC on 31/1/2021 subject account to be under EWS only considering Group's strong financing standing and cash flow position.
Satisfactory repayment record per CBM report @ 6/1/21. CA maintained with us has been satisfactorily conducted with AMD of RM4.59K &amp; high OD utilisation @ 95%.                                                                                                                                                                                                                                                                                                       </t>
  </si>
  <si>
    <t>Cohome Development Sdn Bhd</t>
  </si>
  <si>
    <t>The auditor had drawn to attention on material uncertainty to going concern for the past 3 FYs (2018 to 2020).  Account under exit strategy and higher quarterly  reduction was imposed from original RM10K further to RM20K on 1/1/2021.  Further increase of reduction from RM20K to RM25K was imposed effective 1/10/2021.  Conduct of account is satisfactory.</t>
  </si>
  <si>
    <t>STEADCOM SDN. BHD.</t>
  </si>
  <si>
    <t xml:space="preserve">[1] Base on AA2021VZ1073,a/c classified under 1JT i.e. Breach of covenants covering financial (Dividend payment to be capped not more than 50% of NPAT &amp;Submission of audited FYE 2019 with negative variance if any shall not more than 10% in T/O, PBT and TNW as compared to FYE 2018. ) BC has request for to mitigate the account to normal but mgmt has imposed to park the account under EWS. 
[2] Account satisfactory conducted. </t>
  </si>
  <si>
    <t>Royal Selangor Group</t>
  </si>
  <si>
    <t>SELWIN PEWTER SDN BHD</t>
  </si>
  <si>
    <t>a) Reason for EWS (AA2021WW1045): Mitigated from WL
b) Date mitigated: 14/02/2021
c) Date mitigation approved: 21/02/2021
d) Reason for mitigation approve: Borrower maintain small facility amount with us (with half yearly OD reduction) and their relationship with Royal Selangor Group would mitigate the clean exposure. Hence, support to mitigate the account to EWS. 
e) Conduct of Account (Date conducted: 26/03/2021): Satisfactory
f)  RA:  N/A
g) RA Condition: N/A</t>
  </si>
  <si>
    <t xml:space="preserve">CAPITALGAINS MANAGEMENT SDN BHD </t>
  </si>
  <si>
    <t>[1] Based on AA2021VZ1010, a/c classified under EWS.
[2] Account satisfactory and TL repayment is up to date.</t>
  </si>
  <si>
    <t>Housecoff Sdn Bhd</t>
  </si>
  <si>
    <t>EWS 5</t>
  </si>
  <si>
    <t>Account has been reviewed under AA2019VW1052 and approved by BCH on 09/04/2019. Facilities are fully secured. Account remained under EWS.</t>
  </si>
  <si>
    <t>Dato Chai Seong Lim</t>
  </si>
  <si>
    <t xml:space="preserve">EC Moulding (Malaysia) Sdn Bhd </t>
  </si>
  <si>
    <t>Renewal AA2020EZ1259 jointly approved by BCH &amp; HOC &amp; DCA on 4/8/2020. (BRR 16)
CMTF-i repayment prompt.
Action Plan: To be under EWS for monitoring purpose due to weak financials (reduced turnover &amp; loss). To declassify if financials improve.
Security Cover : 0.7x (CGC)</t>
  </si>
  <si>
    <t xml:space="preserve">XMT TECHNOLOGIES SDN BHD </t>
  </si>
  <si>
    <t>Via AA2020WW1503: Based on latest FRS 9 checklist, no hot any JT. However as per AA2019WW1454, customer hit EWS due to non-compliance on half yearly review .
Propose for account to maintain under EWS with yearly review.
Originator request to waive half-yearly review on 15/10/2020 was recommended by CEM on 06/11/2020 since conduct of account is satisfactory.
Conduct of account is satisfactory.
There is no request for RA thus far.</t>
  </si>
  <si>
    <t>ALAM TERUMAS SDN BHD</t>
  </si>
  <si>
    <t>1.  A/C reviewed under AA2020HV1104. Request to reinstate the suspended BG line of RM526k is approved subject to security is against 100% FDR.
2.  Borrower requested to reinstate the facilities, to submit via AA renewal/review by end March 2021</t>
  </si>
  <si>
    <t xml:space="preserve">Syarikat Lenhauto Sdn Bhd </t>
  </si>
  <si>
    <t xml:space="preserve">Request for mitigation from WL to normal not supported but account to be place under EWS  stage 1 under AA 2020SZ1012 .
</t>
  </si>
  <si>
    <t xml:space="preserve">
Account is not subject to review
Status of account : 
OD account within the limit.</t>
  </si>
  <si>
    <t>1262A</t>
  </si>
  <si>
    <t>Noble Millennium Sdn Bhd
A/C 511038-088009 - OD RM3m
TL 411038-839378</t>
  </si>
  <si>
    <t>RT &amp; ET4 (WL mitigated to EWS)</t>
  </si>
  <si>
    <t>OD in credit balance.  TL repayment prompt &amp; up-to-date.</t>
  </si>
  <si>
    <t xml:space="preserve">Jamil Ghani Construction Sdn Bhd </t>
  </si>
  <si>
    <t xml:space="preserve">Approved from WL  to EWS  </t>
  </si>
  <si>
    <t>CEM imposed the account classified as EWS for monitoring for the next 12 month under next review vide AA2020HP1059. Satisfactory conduct of account.</t>
  </si>
  <si>
    <t>Magna Klasik Sdn Bhd</t>
  </si>
  <si>
    <t>Last renewal was approved on 27/07/2020 (2020WZ1252). Account remain in EWS.</t>
  </si>
  <si>
    <t>PRO-STAR TRANSPORT SDN BHD</t>
  </si>
  <si>
    <t xml:space="preserve">MFRS 9 - (Non-Triggered) -EWS.                                                                                                                                                                                                                                                      Additional &amp; Renewal AA via AA No. 2020PY1059 was approved by JAL on 6/4/2020 subject to:-                                                                                                                                                                                                               a) A written consent from the Bank to be obtained prior to any dilution of shareholding by Saw Chee Leong in the company.
Account to remain under EWS.                                                                                                                                                                                                                                                                                                                                                     </t>
  </si>
  <si>
    <t>Jolac Engineering Sdn Bhd (Fiza/Wee Sern] 1.379</t>
  </si>
  <si>
    <t xml:space="preserve">                                                                                                                                                                                   Renewal AANo: 122132020VY1235 was approved on 27/08/2020 together with request for mitigation from WL to Normal. Account to be classified as EWS. Account Next review due in August 2021. Account has been  satisfactorily.                                                                                   </t>
  </si>
  <si>
    <t>Nozomi Express (M) Sdn Bhd</t>
  </si>
  <si>
    <t>Facility has been reviewed under AA2020VW1126 and approved by RHBB and HOC on 27/08/2020. Account is remained under EWS.</t>
  </si>
  <si>
    <t>NEXUS WISE SDN BHD</t>
  </si>
  <si>
    <t>1 JT hit i.e. breach of financial covenant. Issue has been addressed and waiver of the said covenant approved mitigation of the account from watchlist to EWS</t>
  </si>
  <si>
    <t xml:space="preserve">CANGGIH KILAT SDN BHD </t>
  </si>
  <si>
    <t>Latest renewal was conducted on 28/10/2020 via AA2020WW1552 has approved by DCA and SCM 
Reason for WL/SMA/EWS 
As per MFRS 9; IA checklist, 1 EWS triggered due to breach of loan covenant i.e. to obtain JSG from Pn. Nadzmin Izzati Mohd Jamel and En. Adzraai Iman Mohd Jamel. Hence, a/c falls under EWS
Conduct of account / Repayment: 
- As per OCISS checking dated 28/08/2020, conduct of account is satisfactory with prompt repayment thus far. No adverse tagging found.
- Projected DSR stood at 1.13x which is deemed acceptable despite below benchmark of 1.50x. However, customer only maintained BG facilities with us with low exposure of 8.11% compared to other FIs at 91.89%.
- Business sustainability is visible where customer is still actively tendering projects. Currently customer has tendered 9 projects with totality of RM 321.03mil. However, no confirmation on success rate for the tendering projects despite BC requested</t>
  </si>
  <si>
    <t xml:space="preserve">KAI PENG CONSTRUCTION SDN BHD </t>
  </si>
  <si>
    <t>1 EWS triggered due to non-compliance of condition%</t>
  </si>
  <si>
    <t xml:space="preserve">Latest renewal was approved by RHBB and HOC on 01/09/2020 via AA2020WW1410 
Reason for WL/SMA/EWS 
As per MFRS 9 : IA checklist, 1 EWS triggered due to non-compliance of condition i.e. Submission of business strategy / plan by 31/12/2019. Failing which monthly reduction of RM 10k on OF facility w.e.f. 01/01/2020.Hence, account is classified under EWS.
Conduct of account / Repayment: 
- As per CBM report dated 30/07/2020, conduct of account is unsatisfactory with 1 MIA on HP repayment as at March'2020. However, it has been regularized at the following month.
- Projected DSR stood at 3.80x which above the benchmark of 1.50x. Hence, repayment risk is deemed minimal.
</t>
  </si>
  <si>
    <t xml:space="preserve">KARANGKRAF NETWORK SDN BHD
</t>
  </si>
  <si>
    <t xml:space="preserve">a) Reason for EWS (AA2020WW1517): Mitigated from WL
b) Date mitigated: 15/10/2020
c) Date mitigation approved: 21/12/2020
d) Reason for mitigation approve: Only keen to support account to classify as EWS since we are unable to gauge their latest financial performance.
e) Conduct of Account (Date conducted: 26/03/2021): Satisfactory
f)  RA:  N/A
g) RA Condition: N/A
</t>
  </si>
  <si>
    <t>MAKASSAR SDN BHD</t>
  </si>
  <si>
    <t>a) Reason for EWS (AA2020WW1150): Specifically imposed
b) Date mitigated: N/A
c) Date mitigation approved: N/A
d) Reason for mitigation approve: N/A
e) Conduct of Account (Date conducted: 26/03/2021): Satisfactory
f)  RA:  N/A
g) RA Condition: N/A</t>
  </si>
  <si>
    <t>MAYA MAJU (M) SDN BHD</t>
  </si>
  <si>
    <t xml:space="preserve">Latest renewal was approved by DCA and SCM on 25/01/2021 via AA2021WW1010
Reason for WL/SMA/EWS 
-Per IA checklist, not triggered (annexure). However, account to remain under WL as specifically imposed via AA2019WW1584. BC is seeking to mitigate from WL to Performing - Good/Normal in this AA.
- However, CEM agreed to mitigate account only under EWS by considering the high-risk borrower with BRR 17, business sustainability and earning capacity concerns.
Conduct of account / Repayment: 
- Conduct of account is satisfactory with no ORC reported, no adverse record and repayment has been prompt thus far per OCISS checking dated 05/01/2021 and CBM report dated 04/01/2021.
- Projected DSR stood at 46.12x per Management Account @ 31/12/2020, which is viewed acceptable.
</t>
  </si>
  <si>
    <t xml:space="preserve">6110X </t>
  </si>
  <si>
    <t>NETAXIS SDN BHD</t>
  </si>
  <si>
    <t>1 JT Hit</t>
  </si>
  <si>
    <t xml:space="preserve">Last renewal conducted under AA2020WW1461 and was approved on 8/10/2020 by BCH &amp; ECAM 
Reason for WL/SMA/EWS
The account is classified as WL per IA Checklist mainly due to deterioration of BRR rating from 8 to 12. However, BC is seeking to mitigate the account from WL to Normal/Performing. 
- CEM only agreed to mitigate account under EWS due to deteriorating in financial performance. 
Conduct of account / Repayment: 
- As per OCISS checking dated 10/09/2020, conduct of account is satisfactory with prompt repayment thus far.
- Borrower has 6 ongoing projects with cumulative contract value of RM2.3 million, of which the scope of work mainly involves supply, installation, testing and commissioning of telecommunication products. 4 projects are expected to be completed by year end while 2 projects are scheduled to be completed by June and September 2021 
</t>
  </si>
  <si>
    <t>PAN ASIATIC TECHNOLOGIES SDN BHD</t>
  </si>
  <si>
    <t xml:space="preserve">a) Reason for EWS (CM2020WW1293): Mitigated from WL
b) Date mitigated: 27/01/2021
c) Date mitigation approved: 03/02/2021
d) Reason for mitigation approve: main comfort on the facility structure which as highlighted the BG of RM1.0m is fully secured against FDR, while BG of RM4.93m is BCF line but nil UR due to no contract assign. Noted latest CBM with clean record on all its banking facilities totaling RM13.12m. Hence, moderate concern on repayment risk.
e) Conduct of Account (Date conducted: 26/03/2021): Satisfactory
f)  RA:  N/A
g) RA Condition: N/A
</t>
  </si>
  <si>
    <t>UAT AIR-CONDITIONING SDN BHD</t>
  </si>
  <si>
    <t>1 JT i.e. breach of financial covenant "Dividend declaration and payment are capped at 50% of the NPAT in each financial year."</t>
  </si>
  <si>
    <t>Latest renewal conducted via AA2020WW1601 dated 02/12/2020 and was approved on 02/12/2020 subjec to:-
a)For clarity, account is classify under EWS. 
b)Submission of latest audited FY19 latest by 31/1/2021 with not more than 5% negative variance allowed on Turnover, PBT &amp; TNW as compared to the Draft account submitted to the Bank earlier. 
c)Minimum TNW amount of RM36m is to be maintain throughout financing period.  
d)To cancel unadvised limit by RM1.5m immediately upon this approval. Another RM1.5m of unadvised limit is to be cancel if utilisation remains below 50% upon next renewal. 
e)To obtain details of other debtors (RM5.88m) within next 3 months or latest by 28/2/2021. Discretion is given to RHBB for acceptance/approval.
f)Price is to be decided by BB. 
g)Thus, agreed to approve per CEM except for condition (d) subject to :-
1) Activation of the RM6.0M unadvised to be decided at JAL.
2) Existing pricing to remain.
h)Approved as per CEM with variation on condition (d) to be effective 1 June 2021,if there is no significant improvement on utilization. Activation of unadvised line is via JAL.</t>
  </si>
  <si>
    <t>74XXXZ</t>
  </si>
  <si>
    <t>Avens Resources Sdn Bhd</t>
  </si>
  <si>
    <t>Last renewal was approved on 25/02/2021 (2021WZ1004). Acccount to remain in EWS.</t>
  </si>
  <si>
    <t>Chin Ho &amp; Co (Malaya) Sdn Bhd</t>
  </si>
  <si>
    <t>Last renewal was approved on 21/10/2020.</t>
  </si>
  <si>
    <t>CL HARDWARE</t>
  </si>
  <si>
    <t>CL Hardware Sn Bhd</t>
  </si>
  <si>
    <t>Last renewal was approved on 26/01/2021 (2021WZ1009).</t>
  </si>
  <si>
    <t>Ee Inael Sdn Bhd</t>
  </si>
  <si>
    <t>Last renewal was approved on 16/06/2020 (2020WZ1194). Account to be placed under EWS as specifically imposed by Management.</t>
  </si>
  <si>
    <t>Fortune Legend Sdn Bhd</t>
  </si>
  <si>
    <t>Last renewal was approved on 17/04/2020 (2020WZ1104).</t>
  </si>
  <si>
    <t>Nelton Engineering Sdn Bhd</t>
  </si>
  <si>
    <t>Last renewal was approved on 29/08/2020 (2020WZ1266).</t>
  </si>
  <si>
    <t>T.A.S. Industries Sdn Bhd</t>
  </si>
  <si>
    <t>Last renewal was approved on 30/11/2020 (2020WZ1378. Account to be placed under EWS.</t>
  </si>
  <si>
    <t>Terbang Logistics (M) Sdn Bhd</t>
  </si>
  <si>
    <t>JT4 &amp; 6</t>
  </si>
  <si>
    <t>Renewall AA2020WY1307 approved by DCA &amp; HOC on 16/12/20 &amp; 17/12/20 respectively. Account mitigated to EWS dus to similar request for indulgence was granted in last review AA2019WY1282</t>
  </si>
  <si>
    <t>Low Keng Huat Berhad</t>
  </si>
  <si>
    <t>Latest renewal AA2020WY1208 approved by DCA &amp; SCM on 2/8/20 &amp; 3/9/20</t>
  </si>
  <si>
    <t>Kopetro Travel &amp; Tours Sdn Bhd</t>
  </si>
  <si>
    <t>Latest AA2020WY1211 approved on 06/09/2020, Satisfactorily conduct of account thus far with no ORC.</t>
  </si>
  <si>
    <t>Jon-Ten Jewellery Sdn Bhd</t>
  </si>
  <si>
    <t>Mitigation to EWS approved on 17/11/2020 .</t>
  </si>
  <si>
    <t>Bass Bersatu (M) Sdn Bhd</t>
  </si>
  <si>
    <t>Renewal AA2020WY1178 approved by HOC &amp; CEM on 27/07/20. Account to be placed under EWS due to rating triggered.</t>
  </si>
  <si>
    <t>Binastra Construction (M) SB</t>
  </si>
  <si>
    <t>Currently financing 3 projects where the proceeds are channeled to collection a/c. the settlement of OD/PC are prompt.</t>
  </si>
  <si>
    <t>Sg Besi Land SB</t>
  </si>
  <si>
    <t>DCA &amp; SCM had on 4/5/2020 approved the renewal under AA2020HW1094. A/c to be review in April 2021.</t>
  </si>
  <si>
    <t>Pembinaan Tajri SB</t>
  </si>
  <si>
    <t>AA renewal 2020HW1454 &amp; 1453 approved on 15/12/20.</t>
  </si>
  <si>
    <t>Al-Ambia SB</t>
  </si>
  <si>
    <t>Classified as EWS due to EWS triggers (ie accounts that are &gt;2 months in arrears (MIA) with other Banks. To note, the Bank's exposure is only limited to BG and had been fully secured by way of fixed deposits.</t>
  </si>
  <si>
    <t>SLH COMMERCIAL AND TRUCKS SDN BHD</t>
  </si>
  <si>
    <t>Rating Triggered - JT 2, BRR dropped by 3 notches from "6" last AA to "9" this review.</t>
  </si>
  <si>
    <t xml:space="preserve">1) AA2020VV1096/1099
2)Mitigate from WL to EWS (instead of Normal).
Noted despite dropped in rating but they remain under low risk credit profile rating. In view of high uncertainty on how the post Covids-19 will impact the business, thus account to be parked under EWS instead of Normal as for monitoring.
3) Satisfactory conduct of Account at to date.   
</t>
  </si>
  <si>
    <t>STESYEN MINYAK ERA BARU SDN BHD</t>
  </si>
  <si>
    <t>EWS : item 4 - Qualified auditor's remark not due to solvency or going concern</t>
  </si>
  <si>
    <t>1) AA120532020VV1118 approved 11/6/2020
2) Satisfactory conduct of Account.
3) Remain under EWS.</t>
  </si>
  <si>
    <t>JEMARAMAS JAYA SDN BHD</t>
  </si>
  <si>
    <t xml:space="preserve">
The account is non-triggered. However, in view of downtrend Revenue with continuous losses incurred thus, GCC suggest the account to be placed under EWS.</t>
  </si>
  <si>
    <t xml:space="preserve">1)128482020VV1198
2) Satisfactory conduct of Account.
3)  The account is non-triggered. However, in view of downtrend Revenue with continuous losses incurred thus, GCC suggest the account to be placed under EWS.
</t>
  </si>
  <si>
    <t xml:space="preserve">SYNERGY HOUSE FURNITURE SDN BHD </t>
  </si>
  <si>
    <t xml:space="preserve">Drop in rating from BRR 13 (HP origination rating) to BRR 15 </t>
  </si>
  <si>
    <t>1. AA2020VV1218
2. Stage 1 : EWS
Under documentation</t>
  </si>
  <si>
    <t>111247X</t>
  </si>
  <si>
    <t>Agility Logistics Sdn Bhd [Wee Sern] 1.5m</t>
  </si>
  <si>
    <t xml:space="preserve">                                                                                                                                                                                   Renewal AA No:120802020VY1254 was approved on 21/09/2020 together with request for mitigation from WL to EWS. Next review due in Sept 2021. Account has been  satisfactorily. Site visit to be conducted after MCO.                                                                                            </t>
  </si>
  <si>
    <t>Foster Insulation Sdn Bhd (Arvina/Iftaz)</t>
  </si>
  <si>
    <t>Last renewal was approved on 02/07/2020 (2020VY1173). Account to be placed EWS. Conduct has been satisfactory.</t>
  </si>
  <si>
    <t>08xxx</t>
  </si>
  <si>
    <t>Galitek Engineering Sdn Bhd [Winnie/Syahmi]</t>
  </si>
  <si>
    <t xml:space="preserve">                                                                                                                                                                                   Renewal AANo:121012020VY1266 was approved on 29/09/2020 together with request for mitigation from WL to Normal. Mitigation is supported but account to be under EWS. Next review due in Sept 2021. Account has been  satisfactorily. Site visit to be conducted after MCO.                                                                                            </t>
  </si>
  <si>
    <t>Kejuruteraan Elektrik Delta Saujana Sdn Bhd</t>
  </si>
  <si>
    <t xml:space="preserve">                                                                                                                                                                                   Renewal AA No: 622182020VY1329 was approved on 25/11/2020 imposed by GCC to put account under EWS. Next review due in Nov 2021.</t>
  </si>
  <si>
    <t>Upicon Holdings Sdn Bhd[Arvina/Fiza]</t>
  </si>
  <si>
    <t xml:space="preserve">                                                                                                                                                                                   Renewal AANo:621062020VY1269 was approved on 28/09/2020 together with request for mitigation from WL to EWS. Next review due in Sept 2021. Account has been  satisfactorily. Site visit to be conducted after MCO.                                                                                            </t>
  </si>
  <si>
    <t>Wah Ha Children Products Sdn Bhd [Thevi /Winnie]</t>
  </si>
  <si>
    <t xml:space="preserve">                                                                                                                                                                                   Renewal AANo: 627862020VY1180 was approved on 19/06/2020 together with request for mitigation from WL to EWS. Next review due in June 2021. Account has been  satisfactorily.                                                                                   </t>
  </si>
  <si>
    <t>ORIKEN POLYURETHANES SDN BHD</t>
  </si>
  <si>
    <t>[1] Renewal approved on 28/1/2020.
[2] Tradelines is within limit.
[3] Based on AA2020VZ1001 approved on 28/1/2020, mgmt imposed to reclassify the account under EWS.</t>
  </si>
  <si>
    <t>ELECTCOMS BERHAD</t>
  </si>
  <si>
    <t>[1] Based on AA2020VZ1152, a/c classified under EWS.
[2] Account satisfactory &amp; tradeline is within limit.</t>
  </si>
  <si>
    <t>SPECIAL HAZARDS PROTECTION SDN BHD</t>
  </si>
  <si>
    <t>[1] Based on AA2020VZ1173, rating deteriorated due to non-submission of latest financial accounts. BC had requested to mitigate account from Watchlist to Normal, however approval by JAL had asked account to be placed under EWS.
[2]  Account satisfactory conducted.</t>
  </si>
  <si>
    <t>KIEN HONG FROZEN SDN. BHD.</t>
  </si>
  <si>
    <t>[1] Based on AA2020VZ1142, a/c classified under EWS. Did not hit any JT/OT but was asked to place account under EWS by JAL.
[2]  Account satisfactory conducted.</t>
  </si>
  <si>
    <t>Valmatic Group</t>
  </si>
  <si>
    <t>VALMATIC M &amp; E SDN BHD</t>
  </si>
  <si>
    <t>[1] Based on AA2021VZ1040, a/c classified under EWS i.e. ET6 Breach of covenants which include; financial (no further advances to related company are allowed without the Banks prior consent) BC had requested to mitigate account from Watchlist to Normal, however approval by JAL had asked account to be placed under EWS
[2] Tradeline is within limit.</t>
  </si>
  <si>
    <t>Sym World Group</t>
  </si>
  <si>
    <t>SYM WORLD INNOVATION SDN BHD</t>
  </si>
  <si>
    <t>[1] Based on AA2020VZ1257, a/c classified under EWS1 due to unsatisfactory conduct of director's account.
[2] Tradeline is within limit.</t>
  </si>
  <si>
    <t>LAM SENG PLASTICS INDUSTRIES SDN BHD</t>
  </si>
  <si>
    <t>[1] Based on AA2020VZ1278, a/c classified under EWS7.
[2] Account satisfactory conducted &amp; tradeline is within limit.</t>
  </si>
  <si>
    <t>Pathlab</t>
  </si>
  <si>
    <t>CHEMICAL LABORATORY (MALAYSIA) SDN BHD</t>
  </si>
  <si>
    <t>[1] Based on AA2020VZ1331, a/c classified under EWS.
[2]  Account satisfactory conducted &amp; tradeline is within limit.</t>
  </si>
  <si>
    <t>PATHOLOGY &amp; CLINICAL LABORATORY (M) SDN BHD</t>
  </si>
  <si>
    <t>[1] Based on AA2020VZ1332, a/c classified under EWS.
[2]  Account satisfactory conducted.</t>
  </si>
  <si>
    <t>QT ENVIRONMENTAL (M) SDN BHD</t>
  </si>
  <si>
    <t>[1] Based on AA2020VZ1438, a/c classified under EWS.
[2]  Tradeline is within limit.</t>
  </si>
  <si>
    <t xml:space="preserve">FIRST NATIONWIDE DEVELOPMENT SDN BHD </t>
  </si>
  <si>
    <t>[1] Based on AA2020VZ1437, a/c classified under EWS.
[2]  Tradeline is within limit.</t>
  </si>
  <si>
    <t xml:space="preserve">41002J </t>
  </si>
  <si>
    <t>TEGUH SINARMAJU SDN BHD</t>
  </si>
  <si>
    <t>As per AA2021VX1003, Breach of dividend covenant and waiver not supported, hence hit 1 JT. A/C should be classified under WL. But mitigated to EWS.No adverse repayment record. Existing facilities with us was hardly utilised. Conduct of account is satisfactory</t>
  </si>
  <si>
    <t>EXACT AUTOMATION SDN BHD</t>
  </si>
  <si>
    <t>As per AA2021VX1008, Account classified under EWS. Due to non compliance of the condition &amp; submission of contract details. Conduct of account is satisfactory. Account to be migrated to CB in 2022.</t>
  </si>
  <si>
    <t>EXACT ANALYTICAL SDN BHD</t>
  </si>
  <si>
    <t>As per AA2021VX1004,BRR drop from 10 to 13. Bc request to declassify a/c to normal.condition of submission of contract details also not complied. Nevertheless conduct of account is satisfactory. Account classified under EWS. Account to be migrated to CB in 2022.</t>
  </si>
  <si>
    <t>GLOTEL SDN BHD</t>
  </si>
  <si>
    <t>As per AA2020VX1055, Sign of red flags per mgt. acc. 2019; sharp drop in revenue &amp; loss position. This is alarming. Noted low utilization of trade lines.Account to be classified as EWS</t>
  </si>
  <si>
    <t xml:space="preserve">SAMCHEM INDUSTRIES SDN BHD </t>
  </si>
  <si>
    <t>As per latest AA2020VX1155, 1st way out is derived from business proceeds. Projected DSR is slightly lower than the benchmark of 1.5x, which is 1.41x. Nevertheless, comfort can be taken from customer's good conduct of account in the past 6 months. (No MIA noted in the past 6 months). Breach TNW condition, approved to EWS. COnduct of accounts are satisfactory.</t>
  </si>
  <si>
    <t xml:space="preserve">451XXE </t>
  </si>
  <si>
    <t>HAJOON SDN.BHD</t>
  </si>
  <si>
    <t>As per latest renewal 2020VX1098, • The account hits 1 JT i.e. Breach of financial covenant ,satisfactory conduct of account (per CBM report) thus, request can be supported subject to; Account to be placed under EWS.</t>
  </si>
  <si>
    <t>Nozomi Logistics (M) Sdn Bhd</t>
  </si>
  <si>
    <t>Facility has been reviewed under AA2020VW1129 approved by RHBB and HOC on 27/08/2020. Account is classified under EWS.</t>
  </si>
  <si>
    <t>Pengangkutan Nozomi (M) Sdn Bhd</t>
  </si>
  <si>
    <t>Facility has been reviewed under AA2020VW1132 approved by RHBB and HOC on 27/08/2020. Account is classified under EWS.</t>
  </si>
  <si>
    <t>Integrated Logistics Solutions Sdn Bhd</t>
  </si>
  <si>
    <t xml:space="preserve">Per AA2020VU1227, approved on  11/12/2020, BC has request to desclassify account from  EWS  to Normal. However, management has approved  to maintain account under EWS.
</t>
  </si>
  <si>
    <t xml:space="preserve">Infra-way Construction Sdn Bhd </t>
  </si>
  <si>
    <t>Per latest review account AA2020VU1218, the account did not hit any JTs or EWS. However due deterioration in financials, management decided to place the account under watchlist.  Per latest FCM2020VU1139, approved on 04/01/2021, account is under EWS.</t>
  </si>
  <si>
    <t>Tonn Group</t>
  </si>
  <si>
    <t>Can Cable Sdn Bhd</t>
  </si>
  <si>
    <t xml:space="preserve">Rating deteriorated by 2 notches from BRR 12 (last review: AA2019VU1149) to BRR 14 (this review: AA2020VU1205). The deterioration is contributed by declined in turnover, pre-tax profit, lower net cash generated from operations and 1-MIA recorded from its related conduct of account.
a) RRWA @ 4.20% indicates profitable banking relationship.
b) Viability &amp; sustainability of the business remain favourable judging their active transactions with us through @ AMD of RM 2.0M, annualized would be RM 24.0M was actively channelled to their current account.
c) Satisfactory conduct of account for existing facilities with no ORC reported due to ISF.
d) No BG claims recorded for the past 6 months as confirmed by trade department.
</t>
  </si>
  <si>
    <t>CEKAP USAHA JAYA SDN BHD</t>
  </si>
  <si>
    <t>Hit  1 JT i.e. non-submission of latest audited / draft a/cs more than  12 months from its FY closing. Imposed the a/c under EWS instead considering lack of latest financial record and other info required for a proper review and uncertainty of degree of impact of Covid-19/MCO on borrower’s and corporate guarantor’s future business sustainability / repayment capacity.</t>
  </si>
  <si>
    <t>HANITEK SDN BHD</t>
  </si>
  <si>
    <t>Based on IA checklist, it hits item 3 under EWS due to non -compliance of condition imposed (low utilisation rate).  Account to remain under EWS as per CEM.</t>
  </si>
  <si>
    <t>Hong Yeh Marine Product Sdn Bhd</t>
  </si>
  <si>
    <t xml:space="preserve">As per latest review, As per latest review, A/c under watchlist -  A/c was classified under watchlist due to breach in financial covenant. Request to declassify a/c to EWS supported as the a/c will be fully secured. 
</t>
  </si>
  <si>
    <t>QUBE MEDICAL PRODUCT SDN BHD</t>
  </si>
  <si>
    <t>Per latest review, account to be classified under WL due to event Triggered which breach financial covenant imposed on advances to related companies and rating triger. BC request mitigation from WL to EWS.  Upon approved, management approved  mitigate to EWS</t>
  </si>
  <si>
    <t>PETRO TEGUH (M) SDN BHD</t>
  </si>
  <si>
    <t>Per latest review, account to be classified under WL due to event Triggered which breach financial. BC request mitigation from WL to normal.  Upon approved, management approved  mitigate to EWS</t>
  </si>
  <si>
    <t>PUNCAK TEKNOLOGI GROUP</t>
  </si>
  <si>
    <t>PUNCAK TEKNOLOGI (M) SDN BHD</t>
  </si>
  <si>
    <t>Mitigated from WL to EWS via AA2020HV1178</t>
  </si>
  <si>
    <t>1. Account declassified as EWS per AA2020HV1178
2. no major concern
3. One JT hit ie. breach of financial covenant ie. “No further advances to the directors/related company is allowed” and “FY2018 audited account submitted show negative variance of more than 10% for PBT as compare to mgmt. a/c for FY2018”.
a. For breach of financial covenant on no further advances to the directors / related company is allowed, the advances has increase to RM223K (FY2018) from RM180K (FY2017). Mitigated by high advances from related parties amounted to RM2.391M in FY2018. In addition, FY2019 – mgmt. a/c show that advances to related parties has reduced to RM196.45K (subject to adjustment).
b. For negative variance of PBT of more than 10%, the variance are mainly due to other expenses that are yet to be factored in ie. Depreciation. Comfort that the company is still in profitable position.
Account is under Watchlist. BD request to mitigate account from Watchlist to EWS. In view of mitigation as above, the request to mitigate account to EWS is Supported.</t>
  </si>
  <si>
    <t>SERI JAYA PERKASA SDN BHD</t>
  </si>
  <si>
    <t>Mitigated from WL to EWS via 2020HV1138</t>
  </si>
  <si>
    <t xml:space="preserve">Declassification to EWS given remedy has been put in place with condition on subordination of directors/related companies to the Bank. Additionally, conduct of account has been satisfactory.    </t>
  </si>
  <si>
    <t>PINTAS UTAMA SDN BHD</t>
  </si>
  <si>
    <t>Mitigated from WL to EWS via AA2020HV1192</t>
  </si>
  <si>
    <t>Review conducted via 2020HV1192 &amp; Acct remain under EWS.</t>
  </si>
  <si>
    <t>AXION TECHNOLOGY SDN BHD</t>
  </si>
  <si>
    <t>Mitigated from WL to EWS via AA2020HV1012</t>
  </si>
  <si>
    <t>Review conducted via 2020HV1012 &amp; Acct remain under EWS.</t>
  </si>
  <si>
    <t>ALIRAN NOVA SDN BHD</t>
  </si>
  <si>
    <t>No JT and OT are hit. Account is normal. However, account is to maintain under EWS</t>
  </si>
  <si>
    <t>No JT and OT are hit. Account is normal. However, account is to maintain under EWS.</t>
  </si>
  <si>
    <t>TB JAYA SDN. BHD.</t>
  </si>
  <si>
    <t>Mitigated from WL to EWS via AA2020HV1100</t>
  </si>
  <si>
    <t>Acct maintain EWS as per latest review AA 2021HV1066.</t>
  </si>
  <si>
    <t>PATHFINDER M&amp;E SDN BHD</t>
  </si>
  <si>
    <t>Mitigated from WL to EWS via AA20HV1365</t>
  </si>
  <si>
    <t>23-12-20</t>
  </si>
  <si>
    <t>23-12-1</t>
  </si>
  <si>
    <t>1. General line facilities amounting to RM9.5mil has been redeemed by Alliance Bank
2. Exposure left with BCF line. Reduced from RM18.26mil to RM12.0 mil.
3. A/c mitigated to EWS in latest review.</t>
  </si>
  <si>
    <t>ISIANPADU SYSTEMS SDN BHD</t>
  </si>
  <si>
    <t>Mitigated from WL to EWS via AA2020HV1151</t>
  </si>
  <si>
    <t>Breach of non-financial covenant i.e. analysis on borrowers ongoing contract  and latest update in regard to Director Em Mahathir's MARA default status . Acct to remain classified EWS via renewal AA20HV1151. TRRF of RM500k was approved and accepted via AA2020HV1385 (pending release)</t>
  </si>
  <si>
    <t>RASMA GROUP</t>
  </si>
  <si>
    <t>RASMA CORPORATION SDN BHD</t>
  </si>
  <si>
    <t>Mitigated from WL to EWS via AA2020HV1168</t>
  </si>
  <si>
    <t>1. Acct reviewed in June 2020 and approved on 1-7-20.
2. Acct mitigated from WL to EWS via AA2020HV1168</t>
  </si>
  <si>
    <t>SETIAKON BUILDERS SDN BHD</t>
  </si>
  <si>
    <t>Mitigated from WL to EWS via AA20HV1209</t>
  </si>
  <si>
    <t>1. Acct mitigated to  EWS per  2020HV1209 to remain EWS.</t>
  </si>
  <si>
    <t>UNIFIED ASSETS SDN BHD</t>
  </si>
  <si>
    <t>BD TEAM 3 - SABC</t>
  </si>
  <si>
    <t>Mitigated from WL to EWS via 20HV1106</t>
  </si>
  <si>
    <t>1. full review approved on 23-4-20 AA2020HV1106
2. mitigated from WL to EWS</t>
  </si>
  <si>
    <t>PILOT CONSTRUCTION SDN BHD</t>
  </si>
  <si>
    <t>BD TEAM 2 - KLANG BC</t>
  </si>
  <si>
    <t>Mitigated from WL to EWS via 2019HV1155</t>
  </si>
  <si>
    <t>1. full review approved by GMCC 25/9/20 subject to acct remain under EWS
2. MD or SF of 50% for issuance of WB for Sandisk 2 project
3. BD to obtain internal legal opinion on PO for COR or any other documents for VO (Micron project) and the documents must be in order and legally binding.
4. Lower pricing for GMCC’s decision.
5. No further advances to directors allowed without consent from Bank effective from audited FYE31/06/2021.</t>
  </si>
  <si>
    <t xml:space="preserve">AKAR KORDINASI SDN BHD </t>
  </si>
  <si>
    <t xml:space="preserve">Main concerns as follows: 
a) Outdated financial performance to gauge business sustainability and current financial standing.  AK is technically insolvent.
b) We are the sole banker.
Nevertheless, our comfort based on the following: 
a) Facility is fully secured against GIA as and when IBG is utilized.
b) Conduct of account was satisfactory as per CBM report.  No claim on BG thus far.
c) RRWA above BB’s benchmark.
Premised on the above, Account to classify as EWS.
</t>
  </si>
  <si>
    <t>PEMBINAAN TEGAP TUNAS SDN BHD</t>
  </si>
  <si>
    <t>BD TEAM 3 - KLANG BC</t>
  </si>
  <si>
    <t>28-12-20</t>
  </si>
  <si>
    <t>Latest AA2020HV1377 classified as EWS.</t>
  </si>
  <si>
    <t>YUTA MAJU SDN BHD</t>
  </si>
  <si>
    <t xml:space="preserve">Renewal AA2020HV1386 approved on 06/01/2021
Paya Terubong Project:-
- Contract financed (PBG issued) closed to completion.
- Concern still remain given the another EOT3 granted (up to 25/05/2021). Revised expiry date of PBG 25/05/2024 (inclusive 24 months of DLP + 12 months after DLP)
- BG adequately secured with 54% coverage via FD.
- Business continuity and sustainably is fair with an awarded of latest job from Pengurusan Aset Air Berhad with job value RM14.8m
a) The securities for both BGs under standalone and BCF line shall not be released unless consent is obtained from Lending Units after monitoring the Borrower’s financial viability
b) Account to be on yearly review basis.
c) All other per existing t&amp;c remain unchanged.
</t>
  </si>
  <si>
    <t>JKI DEVELOPMENT SDN BHD</t>
  </si>
  <si>
    <t>All TLs are fully settled via redemption sum received.
O/S PBG of RM3.34mil is fully secured by FDR of RM3.84mil.
Review merits consideration given our latest secured position i.e. with our remaining exposure under BG for RM3.83m now fully secured against fixed deposits of RM3.85m accumulated to date through redemption sum.
Renewal AA2021HV1015 approved on/before 03/02/2021. Account mitigated to EWS from WL. 
FCM2021HV1065  - to allow release and discharge of Master Title HS(D) 298325 PT 81833 and to maintain all other existing security arrangement  approved on 17/03/2021
Latest site visit on 05/03/2021.</t>
  </si>
  <si>
    <t>KUEEN LAI PROPERTIES SDN BHD</t>
  </si>
  <si>
    <t>1. full review approved on 26-2-21 AA21HV1024, Acct to maintain EWS.</t>
  </si>
  <si>
    <t xml:space="preserve">CROWN WORLDWIDE GROUP </t>
  </si>
  <si>
    <t>CROWN WORLDWIDE GROUP SDN BHD</t>
  </si>
  <si>
    <t>Mitigated from WL to EWS via 2020HV1002</t>
  </si>
  <si>
    <t>1. Conduct has been excellent for the Group without any issues noted.
2. Main concern is on the negative TNW RM 48.96mil of which caused by the exclusion of intangible assets of RM 91.3 mil; attributed to negative gearing. However, this is mitigated by the advances by holding company in HK of RM 98.4 mil on for the acquisition of new business - Allied Pickford &amp; Safeguards, which both will improve the company's business in the long run.
3. Existing security consist of FD RM 39k and with strong support from Holding Company - Crown Worldwide Holdings Ltd reportedly having a TNW of HKD1.96 bil. BRR dropped by 2 notches; however it still maintained in a low risk quadrant.</t>
  </si>
  <si>
    <t>Altitude Alliance Sdn Bhd</t>
  </si>
  <si>
    <t>As per latest MFRS9 checklist, the account is classified as Watch list as customer hit 1 JT i.e. Rating Trigger and 1 EWS i.e. Migration from Moderate to High rating category.
Declassification of account from Watch list to EWS was sought and approved in AA no. 512122021JZ1008.
Satisfactory conduct of account and prompt payment thus far.</t>
  </si>
  <si>
    <t>TWP Sdn Bhd</t>
  </si>
  <si>
    <t>During the review under AA 2020JZ1154, the customer rating has dropped from 2 to 15 due to non submission of CG FS. Hence, the account is classified EWS</t>
  </si>
  <si>
    <t>Target Heights Sdn. Bhd. [NOB : Property development &amp; building contractors.] (2020JU1386 &amp; 1387) BRR : 16. Branch : Melaka Main</t>
  </si>
  <si>
    <t>Non Triggered. Manual Classified for monitoring purpose due to high risk rating of 16.</t>
  </si>
  <si>
    <t>Despite the deterioration in overall KFI based on audited account FYE 2019, BRR had improved to 16 (Previously 17) due to revised parameter as follows:
i. Satisfactory conduct of account by related accounts. (Previously unsatisfactory).
ii. Satisfactory repayment of TL and interest over the past 6 months. (Previously unsatisfactory).
Based on MFRS 9, customer is deemed non-triggered. As the account was previously classified under EWS in the last review, BC is proposing to maintain the classification for conservative purposes.
[AA is reviewed based on audited account for FYE 31/12/2019]</t>
  </si>
  <si>
    <t>110XXB</t>
  </si>
  <si>
    <t>Orang Kampung Corporation</t>
  </si>
  <si>
    <t>Perniagaan Orang Kampung Sdn. Bhd. [NOB : Production and marketing of complimentary medicine.] (AA : 2020JU1381) BRR : 16] Branch : Merlimau</t>
  </si>
  <si>
    <t>ET 7 - Non triggered account. Classified under EWS for monitoring due to high risk rating</t>
  </si>
  <si>
    <t>CL- I is subject to half yearly reduction of RM3,000.00. Next reduction date : 01-4-2021. Based on MCO questionnaire conducted, no RA required but customer had requested for an additional facility.  Based on the latest renewal, approved pricing will be increased by 0.25%. FCM raised for the extension on the audited account to 31/08/2020.  Further extension had been granted to 31/03/2021 and BC had submitted another 1 FCM, CM 2021JU1055  for further extension subject to pricing to be increased by 25 bps if failed to submit the said audited. [AA was reviewed based on audited FS for FYE 31/12/2018]</t>
  </si>
  <si>
    <t>Great</t>
  </si>
  <si>
    <t>Thian Enterprise Sdn. Bhd. (NOB : Civil construction) (2020JU1265) (BRR : 16) Branch : Taman Malim Jaya</t>
  </si>
  <si>
    <t>EWS 2 - Migrating from 'Moderate' to 'High' rating category. Rating drop due to unsatisfactory conduct of the directors.</t>
  </si>
  <si>
    <t>MCO questionnaire done, no RA required. (Renewal was approved based on audited FS for FYE 30/06/2019)</t>
  </si>
  <si>
    <t>Edaran NHL Sdn Bhd (NOB : Dealer in motor vehicles) [ 2020JU1373) BRR : 10) Branch : Taman Malim Jaya</t>
  </si>
  <si>
    <t>EWS 7 - breach of financing covenant i.e. non submission of ageing report</t>
  </si>
  <si>
    <t>[AA was renewed based on audited account 31/12/2018]</t>
  </si>
  <si>
    <t>16026883</t>
  </si>
  <si>
    <t>Master Tec Wire &amp; Cable Sdn. Bhd.  (NOB : Manufacture and sales of wires and cables) [2020JU1309] BRR : 13 Branch : Melaka Main</t>
  </si>
  <si>
    <t>EWS 7 - Initially, borrower was classified as WL under RT i.e. Deterioration in internal credit rating to 13 (2020JU1309; 18-11-2020)  from 9  (2019JU1330; 23-12-2019) due to change in parameters in CRRS for Large Corporate effective 17 July 2020. However, due to non availability of audited FS for FYE 2019, request to declassified to normal is not approved but to remain as EWS instead</t>
  </si>
  <si>
    <t>[AA was reviewed based on audited account for FYE 31/12/2018]</t>
  </si>
  <si>
    <t>16892255</t>
  </si>
  <si>
    <t>Jaguh Barat Sdn. Bhd, (Nob : Operating a petrol station) [2020JU1392] BRR : 13. Branch : Taman Malim Jaya</t>
  </si>
  <si>
    <t xml:space="preserve">EWS 7 - Initially, borrower was classified as ET 5 i.e. Material Uncertainty Related to Going Concern, whereby under the latest FS 2019, the company current liabilities exceeded its current account assets by RM420,752 and had deficit in shareholders fund of RM58,109. request to declassified to EWS in view of Ggod track record on the company and also group; Borrower's existing facilities with exposure totalling are also fully secured against MBB FDrs and SJPP and conduct of BG is satisfactory with no adverse remarks and prompt repayment of the existing banking facilities (with Maybank and other bank) thus far.
</t>
  </si>
  <si>
    <t>[AA was reviewed based on audited financial statement for FYE 31/12/2019]</t>
  </si>
  <si>
    <t>D'NONCE (JOHOR) SB</t>
  </si>
  <si>
    <t>BRR 10. Account was not triggered and classified under EWS . Imposed by GRCM on 3/1/2020</t>
  </si>
  <si>
    <t>DNONCE (KELANTAN) SB</t>
  </si>
  <si>
    <t>BRR  8. Account was not triggered and classified under EWS . Imposed by GRCM on 3/11/2020</t>
  </si>
  <si>
    <t xml:space="preserve">PENSONIC </t>
  </si>
  <si>
    <t>Keat Radio co SB</t>
  </si>
  <si>
    <t xml:space="preserve">BRR 9. Approved by JAL  5/1/2021. </t>
  </si>
  <si>
    <t>Kong Jee</t>
  </si>
  <si>
    <t>KONG JEE TRADING SDN BHD</t>
  </si>
  <si>
    <t>BRR 10. Approved by JAL  4/8/2021</t>
  </si>
  <si>
    <t>MS</t>
  </si>
  <si>
    <t>Ms Elevators Engineering Sdn Bhd</t>
  </si>
  <si>
    <t>MS Group. High Risk customer and currently account is satisfactorily conducted. BG only . Currently on exit programme. Account satisfactory conducted. BRR 16</t>
  </si>
  <si>
    <t xml:space="preserve">Nam Lean </t>
  </si>
  <si>
    <t xml:space="preserve">Nam Lean Construction Sdn Bhd </t>
  </si>
  <si>
    <t>Passion</t>
  </si>
  <si>
    <t>Passion Trading SB</t>
  </si>
  <si>
    <t>BRR 19 . Approved by JAL 25/1/2021</t>
  </si>
  <si>
    <t>PENSONIC INDUSTRIES SDN BHD</t>
  </si>
  <si>
    <t xml:space="preserve">The Kean Sai </t>
  </si>
  <si>
    <t>Teh Kean Sai SB</t>
  </si>
  <si>
    <t xml:space="preserve">BRR 17. Approved by JAL 3/3/20. </t>
  </si>
  <si>
    <t>CK TEIK ENTERPRISE SDN BHD</t>
  </si>
  <si>
    <t>BRR dropped by 3 notches from BRR 12 to BRR 18 due to changes in qualitative information i.e. Average OD utilization: medium 50%-80% (Last FY: low&lt;50%) and weaken financial performances i.e. Turnover dropped from RM50M to RM32M and unsatisfactory conduct of account of directors</t>
  </si>
  <si>
    <t>BC seek to declassify from WL to normal via AA2020PW1099, but management approved to put under EWS. AA to be reviewed in Apr'21</t>
  </si>
  <si>
    <t>Euro Chemo-Pharma Sdn Bhd</t>
  </si>
  <si>
    <t>Breach of covenant i.e Divedend cap is more than 50% of its current year PAT, Amount owing by related companies is to be gradually reduced, non-submission of latest management account by 30/4/29.</t>
  </si>
  <si>
    <t>Renewal has been approved recently on 2/3/20 via AA2020PW1020 with condition to conduct group review by Jun20 with its related company. Blue Ocean concept S/B. Group review conducted via AA2020PW1208 and account to remain under EWS per earlier approal obtained on 2/3/20</t>
  </si>
  <si>
    <t>Overland Forwarding (M) Sdn Bhd</t>
  </si>
  <si>
    <t>Specifically imposed by CEM</t>
  </si>
  <si>
    <t>Clean repayment record. Account reviewed in June20 via AA20PW1201. Specifically imposed by CEM to put under EWS due to lost of one major customer.</t>
  </si>
  <si>
    <t>TONAH TRADING COMPANY SENDIRIAN BERHAD</t>
  </si>
  <si>
    <t>BRR5 to BRR12. per CCRS Team, overall financial ratios are deteriorate resulted into 5 notches downgrade. Additional 2 notches due to poorer qualitative such as unsatis conduct of related accounts</t>
  </si>
  <si>
    <t>Management approved to JO upgraded by 2 notches to BRR 10 and to mitigate account to EWS. BC to advise directors to maintain clean repayment record in future</t>
  </si>
  <si>
    <t xml:space="preserve">41001B </t>
  </si>
  <si>
    <t>Urus Kencana Sdn Bhd</t>
  </si>
  <si>
    <t>Latest Update:-
Account was renewed on 30/11/2020 under AA2020PX1145 and  the request for mitigation of the account classification from WL to Normal has been declined by management on 31/12/2020 and instead is to be classified as EWS
                                                                                                                                                                                 12 months Action Plan:- 
To closely monitor the account, to frequently visited.
Status of the account:-
Satisfactory conduct of curent account (Loan pending release)       
(BRR 13)</t>
  </si>
  <si>
    <t>ASAPLUS DEVELOPMENT SDN BHD</t>
  </si>
  <si>
    <t>Previously account under EWS.
Hits EWS 4 due to non-compliance of condition any arrears of directors is to be regularised. Request to declassification of account from EWS to Normal via renewal AA No. 2020PY1235 approved jointly by BC Head &amp; HOC on 1/10/2020 subject to:-
a) EWS mitigation to Normal account subject to arrears of directors to be regularised.</t>
  </si>
  <si>
    <t>P M MAHSURI SDN BHD</t>
  </si>
  <si>
    <t xml:space="preserve">Previously account is under EWS.                                                                    
The account is maintained under EWS account as imposed by CEM in the last review AA No. 2019PY1244. Mitigation of account classification from EWS to Normal is requested via AA 2020PY1279.
However, Renewal AA jointly approved by DCA and HOC on 26/11/2020 &amp; 27/11/2020 subject to Account to remain under EWS on the basis of high gearing at 7.85X and banking facilities to TNW of 5.46X and to conduct Group Review for holistic assessment on the group performance.                                                                                                                                                                                                                                                                                                                               </t>
  </si>
  <si>
    <t>MBM DISTRIBUTORS SDN BHD</t>
  </si>
  <si>
    <t xml:space="preserve">Previously account is under Normal.                                                                    The account is classified as WL due to the borrower hits rating triggered due to deterioration of rating from 15 to 17 &amp; EWS2 for migration of rating from medium to high risk. Rating deteriorated by 2 notches due to unavailability of latest 2 years of Audited Account CG where rating has been defaulted to 19 &amp; effected as negative support as well as higher "Gross Related Party Transactions to TNW" ratio reported compared to last rating done. 
BC request to declassify of account from WL to EWS via renewal AA No. 2020PY1081 and approved jointly by RHBB and HOC on 1/6/2020. Account to close monitor under EWS.     
Fresh AA No. 21PY1027 approved by BC Head on 28/1/2021. Account remain under EWS.                                                                                                                                                                                                                                                                                                                     </t>
  </si>
  <si>
    <t>HWA EIK TRADING (KEDAH) SDN BHD</t>
  </si>
  <si>
    <t>RHBB &amp;HOC</t>
  </si>
  <si>
    <t>Previously account is under NORMAL. 
The account is classified as EWS under this review due to EWS (2)- The BRR Rating was further deteriorated by 1 notch from BRR 15 (Medium risk) to BRR 16 (High Risk). Request to maintain pricing for the existing BA facility due to the migration of risk category and mitigation of the account classification from EWS to Normal are requested via AA 2020PY1172. However, renewal jointly approved by RHBB &amp; HOC on 30/7/2020 &amp; 3/8/2020 respectively subject to :-.
Account is to remain under EWS.
AMD : RM573,507.44 (502063-609270)
AMD : RM22,466.65 (552068-501196)</t>
  </si>
  <si>
    <t>SINAR JAYA</t>
  </si>
  <si>
    <t>Previously account is under NORMAL. 
MFRS 9 (Non-triggered)- Normal via renewal AA No.2020PY1283.
However, renewal AA approved jointly by DCA &amp; HOC on 27/11/2020 per CEM  account to be classified as EWS for monitoring purpose.</t>
  </si>
  <si>
    <t xml:space="preserve">Jayamas Property Construction Sdn Bhd </t>
  </si>
  <si>
    <t>From WL to EWS approved  on 22/4/2020</t>
  </si>
  <si>
    <t>Account classify EWS as per renewal approved 22/4/2020. Satisfactory conduct of OD account.  Submission for renewal. Pending approval.</t>
  </si>
  <si>
    <t>Westport Grain Terminals Sdn. Bhd.</t>
  </si>
  <si>
    <t xml:space="preserve">JNH Bina Sdn Bhd </t>
  </si>
  <si>
    <t xml:space="preserve">Renewal AA Approved  on 21/2/2020. Account under EWS for close monitoring  under AA2020HP1015. BDT has request for account classify EWS to normal vide renewal AA 2021HP1020 and recommended by CEM but pending  decision. </t>
  </si>
  <si>
    <t>Mentari Berseri Sdn Bhd</t>
  </si>
  <si>
    <t>Declassify  from WLto EWS approved on 5/3/2019. No outstanding.</t>
  </si>
  <si>
    <t xml:space="preserve">Sepakat Mewah Sdn Bhd </t>
  </si>
  <si>
    <t xml:space="preserve">Mitigated to EWS </t>
  </si>
  <si>
    <t>Our TL/BF already fully settled except BG of RM32K which is fullt secured agauinst FDR.  Account satisfactory conducted.</t>
  </si>
  <si>
    <t>Yik Wang Trading Sdn Bhd</t>
  </si>
  <si>
    <t>Renewal  AA2021HE1012had been approved RHBB &amp; HOC, PKP/PRK on 16/02/2021:
 a)  All other existing terms and conditions remain unchanged
security covers @ 0.53x 
Action Plan 
i) To maintain the account as the conduct of account is satisfactory.</t>
  </si>
  <si>
    <t xml:space="preserve">Kim Yuan Amang Factory Sdn Bhd </t>
  </si>
  <si>
    <t>AA2020EZ1132 jointly approved by BCH &amp; HOC &amp; DCA on 05/05/2020. (BRR 11)
A/C satisfactory conducted.
Action plan: EWS due to breach of covenant (succession plan not emplaced) and weak financials. Will seek declassification to normal if succession plan emplaced &amp; financial performance improve.
Security cover @ 1.67x (Trade 2) &amp; 1.97x (BG2)</t>
  </si>
  <si>
    <t>Sheng Foong Plastic Industries Sdn Bhd</t>
  </si>
  <si>
    <t>AA2020EZ1182 jointly approved by BCH &amp; HOC &amp; DCA on 21/05/2020. (BRR 14)
A/C satisfactory conducted.
Action Plan : Declassification of account from watchlist to EWS for monitoring purpose due to unsatisfactory record of directors' HP/credit card.
Security cover @ 0.70x (CGC)</t>
  </si>
  <si>
    <t xml:space="preserve">Supreme Range Sdn Bhd </t>
  </si>
  <si>
    <t>AA2020EZ1230 jointly approved by BCH &amp; HOC on 12/6/2020.
(BRR 12)
Account is satisfactory.
Action Plan : Account to be under EWS for monitoring until RRWA meet minimum BB RRWA benchmark/threshold.
Existing 1/2 yearly reduction of RM143K on OD &amp; followed by Trade.
Security cover @ 0.70x (SJPP)</t>
  </si>
  <si>
    <t>Ironside</t>
  </si>
  <si>
    <t>C.F. Chew Sdn Bhd</t>
  </si>
  <si>
    <t>Renewal AA2020EZ1385 jointly approved by BCH &amp; HOC on 26/10/2020. (BRR 13)
Account Satisfactory.
Action plan: Will seek declassification of a/c to normal if positive TNW in the next review.
Security cover of 0.67x.</t>
  </si>
  <si>
    <t>M.A. Prestige Engineering Sdn Bhd</t>
  </si>
  <si>
    <t>Renewal 2021HW1438 &amp; 1439 approved on 4/1/2021.</t>
  </si>
  <si>
    <t>Borochemie (M) Sdn Bhd</t>
  </si>
  <si>
    <t xml:space="preserve">                                                                                                                                                                                   Renewal AANo: 621062021VY1039 was approved on 02/03/2021 together with request for mitigation from WL to EWS. Account classified under EWS. Next review due in March 2022. Account has been  satisfactorily.                                                                                          </t>
  </si>
  <si>
    <t>SAWIT BERKAT(LANGKAP) SDN BHD</t>
  </si>
  <si>
    <t>SR Technic Sdn Bhd</t>
  </si>
  <si>
    <t xml:space="preserve">                                                                                                                                                                                   Renewal AANo: 122132021VY1016 was approved on 03/02/2021 together with request for mitigation from WL to EWS. Next review due in Feb 2022. Account has been  satisfactorily.                                                                                          </t>
  </si>
  <si>
    <t>14xxx</t>
  </si>
  <si>
    <t>Syarikat Jasa A.S Sdn Bhd [Fiza/Wee Sern]</t>
  </si>
  <si>
    <t xml:space="preserve">                                                                                                                                                                                   Renewal AANo: 620852020VY1171 was approved on 19/06/2020 together with request for mitigation from EWS to Normal. Account maintain to EWS. Next review due in June 2021. Account has been  satisfactorily.                                                                                 </t>
  </si>
  <si>
    <t>Akademi Memandu Nilai Sdn Bhd</t>
  </si>
  <si>
    <t xml:space="preserve">Facility has been reviewed under AA2020VW1041 and approved by RHBB and HOC on 24/04/2020. Account is mitigated from Watchlist to EWS.  Repayment Assistance (RA) on Term Financing granted under FCM2020VW1107 approved by MDBB and SCM on 22/12/2020 emplaced. </t>
  </si>
  <si>
    <t>Kurnia Mastiara Sdn Bhd</t>
  </si>
  <si>
    <t>02/04/2020</t>
  </si>
  <si>
    <t>26/03/2020</t>
  </si>
  <si>
    <t xml:space="preserve">&gt; New in listing (Mac Reporting). Hit RT. Mitigated from WL to EWS.                                                                                                                                                                                                  &gt; BRR deteriorated 6 notches from 5 to 11. Unfavourable key financial indicators AFS 31/05/2019. Reduction in Sales and Profit by 62% and 70% respectively due to volatile oil palm price.                                                                                                                                                                                                                                                              &gt; No adverse repayment records. </t>
  </si>
  <si>
    <t>Solid Agriculture Group</t>
  </si>
  <si>
    <t>Solid Agriculture Sdn Bhd</t>
  </si>
  <si>
    <t>28/07/2020</t>
  </si>
  <si>
    <t>16/07/2020</t>
  </si>
  <si>
    <t>&gt; Mitigated from  Normal to EWS.                                                                                                                                                                                                                                                                         &gt; HIT 1 JT  during renewal approved July' 2020  
1) ET5 &gt; breached financial covenant.                                                                                                                                                                                                                                                             a. No further dividend payment allowed without the Banks prior consent. Not complied. Dividend paid in AFS FYE 30/06/2019 of RM500,000-00.                                                                                                                                                                                                                                                                                                                                                                                                    &gt; Low utilisation at 15.6% for the past 6 months. Utilisation within credit limit.                                                                                                                                                                                                                                                                                                                                               &gt; High RRWA 83.19% (31/05/2020).                                                                                                                                                                                                                                                                                      &gt; Quarterly FDR placement RM30K on every Jan/Apr/July/Oct.                                                                                                                                                                                                       &gt; Secured against upfront FDR and SF totalling RM977,954.77 and 28 pieces agri land worth RM6.449M.                                                                                                                                                                                                                                                                                                                                                                                                                                                                                                                                                                             &gt; NOB :  Trading in oil palm FFB and transportation services.</t>
  </si>
  <si>
    <t>Rupee Enterprise Sdn Bhd</t>
  </si>
  <si>
    <t>Facilities have been reviewed under AA2021VW1039 approved by BCH and HOC on 31/03/2021. Account is specifically classified as EWS.</t>
  </si>
  <si>
    <t>Bright Alliance Sdn Bhd</t>
  </si>
  <si>
    <t>Account is under Normal. No JT hit. However to classify  under EWS for monitoring of Covid19 pandemic and MCO enforcement.</t>
  </si>
  <si>
    <t>AZAMLITE SDN BHD</t>
  </si>
  <si>
    <t xml:space="preserve">Account has been classified under WL due to non compliance of term &amp; conditions i.e. no further advance to director / related companies allowed. 
This account has mitigated to EWS. </t>
  </si>
  <si>
    <t>GT Truck Sdn Bhd</t>
  </si>
  <si>
    <t>Per latest review, account to be classfied under WL due to 1JT hit :breach of financial covenant [Subordination of amt owing to director / related parties of RM3.0M until the facility fully secured.Borrower breach conditions as amt of owing to director is at RM2.98M.   .BC put request mitigate from WL to EWS. Management approved to place under EWS for monitoring purposes</t>
  </si>
  <si>
    <t xml:space="preserve">AZS VENTURE SDN BHD - </t>
  </si>
  <si>
    <t>Kota Bharu BC</t>
  </si>
  <si>
    <t>NIL</t>
  </si>
  <si>
    <t xml:space="preserve">- Hit EWS due to rating migrated from moderate 15 to high 16 due to revision in scorecard parameters. 
- BG-i/Performance of RM266.8K are fully secured against GIA totalling RM302K  ; FRR @ A+
- CL-i /C&amp;PC of RM1.0M settled on 11/4/19.
- Account not subject to review ; BG/FDR (fully secured)
</t>
  </si>
  <si>
    <t>Prifaria Sdn Bhd</t>
  </si>
  <si>
    <t>566673A</t>
  </si>
  <si>
    <t>Noble Palms Sdn Bhd</t>
  </si>
  <si>
    <t>TN Engineering Sdn Bhd 
(New-Mar-21)</t>
  </si>
  <si>
    <t>Chin Guan Chan</t>
  </si>
  <si>
    <t>Chin Guan Chan Realty Sdn. Bhd. (NOB : Investment holding, commission agent for marketing of timber logs as well as property development.) [BRR : 9] Branch : Taman Melaka Raya</t>
  </si>
  <si>
    <t>EWS 7 - Initially, borrower was classified as WL under ET 6 - Breach of convenants. Request to declassified to EWS was approved on 28/07/2020.</t>
  </si>
  <si>
    <t>MCO questionnaire done, no RA required. (Renewal was approved based on audited FS for FYE 31/12/2018)</t>
  </si>
  <si>
    <t>G.U</t>
  </si>
  <si>
    <t xml:space="preserve">G.U. Industries (M) SB </t>
  </si>
  <si>
    <t xml:space="preserve">BRR 10. Approved by JAL </t>
  </si>
  <si>
    <t>SMA2EWS</t>
  </si>
  <si>
    <t>Micron TM SB
460193-800523</t>
  </si>
  <si>
    <t>Rating triggered due to different financial statement of FY 2018 used &amp; high utilisation of OD.</t>
  </si>
  <si>
    <t>Latest Updates:-
Reviewed under AA2021SY1024 &amp; AA2021SY1064. Both AA pending approval. Request to normalise the a/c from EWS pending approval.
Status of Account:-
Conduct of a/c is satisfactory &amp; TL repayment is prompt.</t>
  </si>
  <si>
    <t xml:space="preserve">Pemborong Asas Sdn Bhd </t>
  </si>
  <si>
    <t>During recent review under AA 2020SZ1078 , BC has conduct the IA checklist and this account hit JT2 and JT6. Request to mitigate this account from WL to EWS was approved.</t>
  </si>
  <si>
    <t xml:space="preserve">
During recent review under AA 2020SZ1078 , BC has conduct the IA checklist and this account hit JT2 and JT6. Request to mitigate this account from WL to EWS was approved.
BC will monitoring this account closely.</t>
  </si>
  <si>
    <t>Ganda Group</t>
  </si>
  <si>
    <t>Ganda Realty Sdn Bhd [2020SX1129 App 26.08.2020]</t>
  </si>
  <si>
    <t>Reasons : -
Specifically Imposed. Account to be placed under EWS until GRSB's shows improvement in financial performance given the replanting programmed only completed in July 2017.</t>
  </si>
  <si>
    <t>Latest Updates:-
To remain under EWS via AA2020SX1129 approved on 26.08.2020. 
Status of Account:-
No utilisation for the past 6 months.</t>
  </si>
  <si>
    <t>Advance Synergy Realty Sdn Bhd
A/C 511038-613685
OD RM1.6m
BG RM0.5m</t>
  </si>
  <si>
    <t>No JT.  To remain EWS until the company has turnaround.</t>
  </si>
  <si>
    <t>Lega Kreatif Sdn Bhd
A/C 511234-012201</t>
  </si>
  <si>
    <t>No JT met.  Specifically imposed by DCA/SCM.</t>
  </si>
  <si>
    <t>BG facility only.
BG outstanding RM0.681m.
In light of the on-going arbitration between borrower &amp; awarder on the terminated contract with JBALB,  account to be placed under EWS.</t>
  </si>
  <si>
    <t>WAH LEE CHAIN STORE SDN BHD</t>
  </si>
  <si>
    <t xml:space="preserve">Going concern due to auditor highlighted on material uncertainty related to going concern with current liabilities exceeded its current assets and breach of covenant due to not meeting minimum PBT RM1.2mil in AFS 31/05/2020 </t>
  </si>
  <si>
    <t>BC request to mitigate to EWS approved  via AA2021PW1052 on 31/3/21</t>
  </si>
  <si>
    <t>BW Yee Seng Group</t>
  </si>
  <si>
    <t xml:space="preserve">BW Yee Seng Steel Industries SDn Bhd </t>
  </si>
  <si>
    <t>BC seek to declassify from WL to EWSl via AA2021PW1053,  approved to put under EWS for monitoring purpose.</t>
  </si>
  <si>
    <t>SSK Penyulingan Sisa Minyak S/B</t>
  </si>
  <si>
    <t>Latest update:-
Account was triggered as WL upon  renewal on 8/3/2021 via AA 521072021PX1028. Request Declassification from WL to Normal was approved by DOA &amp; SCM  on 26/3/2021 with condition that the account is to be declassified to EWS. 
12 months Action Plan:-                                                                                      Maintain &amp; monitor the accounts.
Status of the Account:-
Account yet to release . (BRR 17)</t>
  </si>
  <si>
    <t>Nitsei Sago Industries Sdn Bhd</t>
  </si>
  <si>
    <t>Account placed under EWS for close monitoring due to weak financial performance, i.e. deterioration of T/over, loss entity co &amp; negative EBIDTA and capital leakages via dividend payment &amp; significant reduction of shareholders/directors advances.  Nonethelesss, account is under 1/2 yearly reduction of RM100K.  Conduct of account is satisfactory.</t>
  </si>
  <si>
    <t>Ginghua Enterprise (Bintulu) Sdn B hd</t>
  </si>
  <si>
    <t>Account maintained as EWS since last review due to high risk rating.  Conduct of account is satisfactory.</t>
  </si>
  <si>
    <t>5011X</t>
  </si>
  <si>
    <t>Sribima (M) Shipping SB
011010-304576</t>
  </si>
  <si>
    <t>No JT - Account remain under EWS</t>
  </si>
  <si>
    <t>05/09/2019
(AA 2019QY1093)</t>
  </si>
  <si>
    <t>07/08/2020
(AA 2020QY1183)</t>
  </si>
  <si>
    <t>Renewal of AA 2020QY1183 with request to reclassify the account from WL to EWS was approved on 07/08/2020.
Existing Term Loan has been fully settled and cancelled on 07/02/2018 via sponsor own fund, only maintain BG of RM1.45 mil with Maybank.</t>
  </si>
  <si>
    <t>Basilica Builders (Sabah) SB
511122-310722</t>
  </si>
  <si>
    <t>Met EWS - Renewal AA 2020QY1232
Breach of loan covenant - Borrower is to channel a fair share of business to Maybank.</t>
  </si>
  <si>
    <t>15/10/2020
(AA 2020QY1232)</t>
  </si>
  <si>
    <t>BG RM300,000. Account active and satisfactory.</t>
  </si>
  <si>
    <t>Woodman Kuala Baram Estate Sdn Bhd</t>
  </si>
  <si>
    <t>Met 2 JTs (FCM 2020QY1171)
Part B, Item 2 - Rating Triggered (BRR dropped 5 notches to 13 from last review of 8. Risk category migrated from low to moderate risk.
Part B, Item 4 - Qualified auditor's report / auditor's remark that question solvency / going concern.</t>
  </si>
  <si>
    <t>18/01/2021
(FCM 2020QY1171)</t>
  </si>
  <si>
    <t>Customer enjoying Derivatives (DV) Limit of RM25 million (exposure limit), utilisation is NIL  @ 28/02/2021.</t>
  </si>
  <si>
    <t xml:space="preserve">Lim Kim Seong Development Sdn Bhd </t>
  </si>
  <si>
    <t>Declasification from WL to EWS due to Auditor's remark on going concern.</t>
  </si>
  <si>
    <t xml:space="preserve">Account declasify to EWS per renewal AA2020HP1087. Profit servicing is up to-date </t>
  </si>
  <si>
    <t>Foo Tye Electrical Engineering Sdn Bhd 
- 110562020QX1139 (GMS)</t>
  </si>
  <si>
    <t>Per AA2020QX1139, request to declassify from WL to EWS was supported premised on the acceptable 1st way out. Revised financial covenant to allow breach of capping of amount owing by associates/related companies/directors at RM3.5m provided gearing is within 4.0x.</t>
  </si>
  <si>
    <t>- Higher half-yearly FDR build-up from RM10k to RM15k wef. 01-12-2019.
- Higher half-yearly FDR placement or in lieu half-yearly reduction of RM20k to be imposed if customer is to breach the revised financial covenant.</t>
  </si>
  <si>
    <t>LANDWORKS COMPANY SDN BHD
- 110562020QX1091 (MN)</t>
  </si>
  <si>
    <t>Borrower triggered JT2. The scorecard changed from real estate to developer as borrower is principally engaged in housing development. BRR dropped from 9 to 16. Sensitized rating is 13 if no delayed project (project delay due to Covid 19 pandemic). 
No EC triggered under current review. But EC4 triggered at last review via AA2019QX1064 (1st year EC) fg one director cum guarantor, Mr Hii Howe Ing. Therefore, this account is to remain under EC status.</t>
  </si>
  <si>
    <t>Conditions imposed via AA2020QX1091 as follows :
-Submission of AFS FYE10/2019 latest by 31/7/2020 (3 months unadvised until 31/10/2020). - AFS received 
- Consent/to notify SJPP for the deferment of reduction program &amp; extension of settlement of facilities where relevant. (Prior consent already obtained thru Head Office/ management)
- BC to look into OD be fully settled prior to expiry of SJPP Guarantee or alternatively extension of SJPP Guarantee. (SJPP guarantee is to be renewed annual basis.</t>
  </si>
  <si>
    <t>LEITECH SDN BHD
- 610512020QX1190
(GMS)</t>
  </si>
  <si>
    <t>Triggered EWS2 i.e. migration from moderate to high risk category.  BRR dropped by 1 notch from BRR 15 to 16 due to delay in construction work.</t>
  </si>
  <si>
    <t>- BC to ensure the 1st OD reduction effective 01-01-2021. - complied &amp; on-going
- Good conduct of account.</t>
  </si>
  <si>
    <t>SABUR JAYA SDN BHD
- 611362020QX1265 
(GMS)</t>
  </si>
  <si>
    <t xml:space="preserve">Met JT6 i.e. breach of financial covenants (i) Gearing is to be capped at &lt;5.0X during the tenure of the financing effective from audited financials for FYE 12/2016. (ii) Subordination of directors' advances of not less than RM800K. 
EWS4 - To channel a fair share of business to Maybank i.e. at least 50% of the annual sales (fall back, at least 30% of the annual sales on unadvised basis) by next review, failing which the pricing to be increased by 25 bps until the condition is complied.
Mitigation to EWS supported based on the acceptable 1st way out.
</t>
  </si>
  <si>
    <t>- Satisfactory conduct of account.
- BC had advised customer to comply with the covenant.
Higher pricing to be imposed at next review if RRWA remains below benchmark and/or with reduced business channeled to our Bank. Any appeal to be singly decided by Business.</t>
  </si>
  <si>
    <t>SWAN HAULIER SDN BHD
- 610512020QX1241
(GMS)</t>
  </si>
  <si>
    <t>Met JT5 – auditors' remark that questions solvency/going concern of the company</t>
  </si>
  <si>
    <t>- Account to be remain under EWS until TNW is positive and company  turnaround.
- Subordination of advances be increased to RM700k.</t>
  </si>
  <si>
    <t>ADA TENAGA SDN BHD
- 110562021QX1001 (MN)</t>
  </si>
  <si>
    <t xml:space="preserve">EWS4: Breach of non-financial covenant ie RRWA is above BB's benchmark by next review. At this review, RRWA generated was low at 1.36%. (mitigated by group RRWA of 6.75% &amp; the group maintained substantial CASA of RM16m with the Bank)
Mitigation from EWS to normal is deemed inappropriate given weak financial position at this juncture. However, we may consider it upon submission of the latest FS for FYE2020 which indicates some improvement on KFIs including profitability, EBITDA, gearing level &amp; etc. 
</t>
  </si>
  <si>
    <t>Submission of AFS FYE6/2020 latest by 31/3/2021 (unadvised 3 months until 30/6/2021). 
- Account is satisfactorily conducted.</t>
  </si>
  <si>
    <t>Sing Yung Steel SB</t>
  </si>
  <si>
    <t>Latest Updates:-
Currently reviewed under AA2021SY1040 &amp; approved.
Status of Account:
Conduct of a/c satisfactory.</t>
  </si>
  <si>
    <t>Goh Kim Sin</t>
  </si>
  <si>
    <t>Top Green Construction Development Sdn Bhd
A/C 561033-120003 CL-i1 RM2.2m &amp;
BG RM0.2m
A/C 561033-121254 CL-i2 RM3m</t>
  </si>
  <si>
    <t>RT (BRR dropped by 12 notches from 7 to 19) &amp; ET6 breach in financial covenant (WL mitigated to EWS)</t>
  </si>
  <si>
    <t>Both CL-i in credit balance.</t>
  </si>
  <si>
    <t>Status</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</si>
</sst>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43" formatCode="_(* #,##0.00_);_(* \(#,##0.00\);_(* &quot;-&quot;??_);_(@_)"/>
    <numFmt numFmtId="164" formatCode="_-* #,##0.00_-;\-* #,##0.00_-;_-* &quot;-&quot;??_-;_-@_-"/>
    <numFmt numFmtId="165" formatCode="[$-14409]d\ mmmm\,\ yyyy;@"/>
    <numFmt numFmtId="166" formatCode="00000000"/>
    <numFmt numFmtId="167" formatCode="[$-14409]d/m/yy;@"/>
    <numFmt numFmtId="168" formatCode="[$-14409]dd/mm/yy;@"/>
    <numFmt numFmtId="169" formatCode="[$-14409]d/m/yyyy;@"/>
    <numFmt numFmtId="170" formatCode="_(* #,##0_);_(* \(#,##0\);_(* &quot;-&quot;??_);_(@_)"/>
  </numFmts>
  <fonts count="27" x14ac:knownFonts="1">
    <font>
      <sz val="11"/>
      <color theme="1"/>
      <name val="Calibri"/>
      <family val="2"/>
      <scheme val="minor"/>
    </font>
    <font>
      <sz val="11"/>
      <color theme="1"/>
      <name val="Calibri"/>
      <family val="2"/>
      <scheme val="minor"/>
    </font>
    <font>
      <sz val="10"/>
      <name val="Arial"/>
      <family val="2"/>
    </font>
    <font>
      <b/>
      <sz val="16"/>
      <name val="Calibri"/>
      <family val="2"/>
      <scheme val="minor"/>
    </font>
    <font>
      <sz val="16"/>
      <name val="Calibri"/>
      <family val="2"/>
      <scheme val="minor"/>
    </font>
    <font>
      <b/>
      <sz val="12"/>
      <name val="Calibri"/>
      <family val="2"/>
      <scheme val="minor"/>
    </font>
    <font>
      <sz val="12"/>
      <name val="Calibri"/>
      <family val="2"/>
      <scheme val="minor"/>
    </font>
    <font>
      <sz val="12"/>
      <color theme="1"/>
      <name val="Calibri"/>
      <family val="2"/>
      <scheme val="minor"/>
    </font>
    <font>
      <b/>
      <u/>
      <sz val="12"/>
      <name val="Calibri"/>
      <family val="2"/>
      <scheme val="minor"/>
    </font>
    <font>
      <b/>
      <sz val="12"/>
      <color theme="1"/>
      <name val="Calibri"/>
      <family val="2"/>
      <scheme val="minor"/>
    </font>
    <font>
      <b/>
      <sz val="12"/>
      <color rgb="FF000000"/>
      <name val="Calibri"/>
      <family val="2"/>
      <scheme val="minor"/>
    </font>
    <font>
      <sz val="12"/>
      <name val="Times New Roman"/>
      <family val="1"/>
    </font>
    <font>
      <sz val="12"/>
      <name val="Arial"/>
      <family val="2"/>
    </font>
    <font>
      <sz val="11"/>
      <name val="Times New Roman"/>
      <family val="1"/>
    </font>
    <font>
      <sz val="12"/>
      <color theme="1"/>
      <name val="Times New Roman"/>
      <family val="1"/>
    </font>
    <font>
      <b/>
      <u/>
      <sz val="11"/>
      <color theme="1"/>
      <name val="Calibri"/>
      <family val="2"/>
      <scheme val="minor"/>
    </font>
    <font>
      <b/>
      <sz val="12"/>
      <color theme="1"/>
      <name val="Times New Roman"/>
      <family val="1"/>
    </font>
    <font>
      <b/>
      <sz val="12"/>
      <name val="Times New Roman"/>
      <family val="1"/>
    </font>
    <font>
      <sz val="10"/>
      <name val="Times New Roman"/>
      <family val="1"/>
    </font>
    <font>
      <b/>
      <sz val="14"/>
      <name val="Calibri"/>
      <family val="2"/>
      <scheme val="minor"/>
    </font>
    <font>
      <sz val="14"/>
      <color theme="1"/>
      <name val="Calibri"/>
      <family val="2"/>
      <scheme val="minor"/>
    </font>
    <font>
      <b/>
      <sz val="12"/>
      <name val="Arial"/>
      <family val="2"/>
    </font>
    <font>
      <b/>
      <sz val="10"/>
      <name val="Times New Roman"/>
      <family val="1"/>
    </font>
    <font>
      <b/>
      <sz val="9"/>
      <name val="Trebuchet MS"/>
      <family val="2"/>
    </font>
    <font>
      <b/>
      <u/>
      <sz val="9"/>
      <name val="Trebuchet MS"/>
      <family val="2"/>
    </font>
    <font>
      <b/>
      <sz val="10"/>
      <color theme="1"/>
      <name val="Times New Roman"/>
      <family val="1"/>
    </font>
    <font>
      <b/>
      <sz val="10"/>
      <color rgb="FF000000"/>
      <name val="Times New Roman"/>
      <family val="1"/>
    </font>
  </fonts>
  <fills count="10">
    <fill>
      <patternFill patternType="none"/>
    </fill>
    <fill>
      <patternFill patternType="gray125"/>
    </fill>
    <fill>
      <patternFill patternType="solid">
        <fgColor rgb="FF00B0F0"/>
        <bgColor indexed="64"/>
      </patternFill>
    </fill>
    <fill>
      <patternFill patternType="solid">
        <fgColor rgb="FFFFCC00"/>
        <bgColor auto="1"/>
      </patternFill>
    </fill>
    <fill>
      <patternFill patternType="solid">
        <fgColor rgb="FFFFCC00"/>
        <bgColor indexed="64"/>
      </patternFill>
    </fill>
    <fill>
      <patternFill patternType="solid">
        <fgColor theme="7"/>
        <bgColor indexed="64"/>
      </patternFill>
    </fill>
    <fill>
      <patternFill patternType="solid">
        <fgColor rgb="FFFFC000"/>
        <bgColor indexed="64"/>
      </patternFill>
    </fill>
    <fill>
      <patternFill patternType="solid">
        <fgColor rgb="FF43FF98"/>
        <bgColor indexed="64"/>
      </patternFill>
    </fill>
    <fill>
      <patternFill patternType="solid">
        <fgColor rgb="FFFFFF00"/>
        <bgColor indexed="64"/>
      </patternFill>
    </fill>
    <fill>
      <patternFill patternType="solid">
        <fgColor rgb="FFFFC000"/>
        <bgColor auto="1"/>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s>
  <cellStyleXfs count="4">
    <xf numFmtId="0" fontId="0" fillId="0" borderId="0"/>
    <xf numFmtId="0" fontId="2" fillId="0" borderId="0"/>
    <xf numFmtId="0" fontId="2" fillId="0" borderId="0"/>
    <xf numFmtId="43" fontId="1" fillId="0" borderId="0" applyFont="0" applyFill="0" applyBorder="0" applyAlignment="0" applyProtection="0"/>
  </cellStyleXfs>
  <cellXfs count="237">
    <xf numFmtId="0" fontId="0" fillId="0" borderId="0" xfId="0"/>
    <xf numFmtId="0" fontId="3" fillId="0" borderId="0" xfId="1" applyFont="1" applyFill="1" applyAlignment="1">
      <alignment horizontal="left" vertical="center"/>
    </xf>
    <xf numFmtId="0" fontId="3" fillId="0" borderId="0" xfId="1" applyFont="1" applyFill="1" applyAlignment="1">
      <alignment horizontal="center" vertical="center"/>
    </xf>
    <xf numFmtId="0" fontId="4" fillId="0" borderId="0" xfId="2" applyFont="1" applyFill="1" applyAlignment="1">
      <alignment horizontal="center" vertical="center" wrapText="1"/>
    </xf>
    <xf numFmtId="0" fontId="5" fillId="0" borderId="0" xfId="1" applyFont="1" applyFill="1" applyAlignment="1">
      <alignment horizontal="center" vertical="center"/>
    </xf>
    <xf numFmtId="43" fontId="5" fillId="0" borderId="0" xfId="3" applyFont="1" applyFill="1" applyAlignment="1">
      <alignment horizontal="center" vertical="center" wrapText="1"/>
    </xf>
    <xf numFmtId="43" fontId="5" fillId="0" borderId="0" xfId="3" applyFont="1" applyFill="1" applyAlignment="1">
      <alignment horizontal="center" vertical="center"/>
    </xf>
    <xf numFmtId="43" fontId="6" fillId="0" borderId="0" xfId="3" applyFont="1" applyFill="1" applyAlignment="1">
      <alignment horizontal="center" vertical="center"/>
    </xf>
    <xf numFmtId="0" fontId="6" fillId="0" borderId="0" xfId="2" applyFont="1" applyFill="1" applyAlignment="1">
      <alignment vertical="center"/>
    </xf>
    <xf numFmtId="43" fontId="7" fillId="0" borderId="0" xfId="3" applyFont="1" applyFill="1" applyAlignment="1">
      <alignment horizontal="center" vertical="center"/>
    </xf>
    <xf numFmtId="0" fontId="6" fillId="0" borderId="0" xfId="2" applyFont="1" applyFill="1" applyAlignment="1">
      <alignment horizontal="left" vertical="center" wrapText="1"/>
    </xf>
    <xf numFmtId="165" fontId="6" fillId="0" borderId="0" xfId="2" applyNumberFormat="1" applyFont="1" applyFill="1" applyAlignment="1">
      <alignment horizontal="center" vertical="center"/>
    </xf>
    <xf numFmtId="0" fontId="6" fillId="0" borderId="0" xfId="2" applyFont="1" applyFill="1" applyAlignment="1">
      <alignment horizontal="center" vertical="center"/>
    </xf>
    <xf numFmtId="43" fontId="6" fillId="0" borderId="0" xfId="3" applyFont="1" applyFill="1" applyAlignment="1">
      <alignment vertical="center"/>
    </xf>
    <xf numFmtId="0" fontId="6" fillId="0" borderId="0" xfId="2" applyFont="1" applyFill="1" applyAlignment="1">
      <alignment vertical="center" wrapText="1"/>
    </xf>
    <xf numFmtId="0" fontId="6" fillId="2" borderId="0" xfId="2" applyFont="1" applyFill="1" applyAlignment="1">
      <alignment vertical="center" wrapText="1"/>
    </xf>
    <xf numFmtId="0" fontId="6" fillId="0" borderId="0" xfId="2" applyFont="1" applyFill="1" applyBorder="1" applyAlignment="1">
      <alignment vertical="center"/>
    </xf>
    <xf numFmtId="164" fontId="6" fillId="0" borderId="0" xfId="2" applyNumberFormat="1" applyFont="1" applyFill="1" applyAlignment="1">
      <alignment vertical="center"/>
    </xf>
    <xf numFmtId="0" fontId="5" fillId="0" borderId="0" xfId="1" applyFont="1" applyFill="1" applyAlignment="1">
      <alignment horizontal="left" vertical="center"/>
    </xf>
    <xf numFmtId="0" fontId="6" fillId="0" borderId="0" xfId="2" applyFont="1" applyFill="1" applyAlignment="1">
      <alignment horizontal="center" vertical="center" wrapText="1"/>
    </xf>
    <xf numFmtId="0" fontId="6" fillId="0" borderId="0" xfId="2" applyNumberFormat="1" applyFont="1" applyFill="1" applyAlignment="1">
      <alignment horizontal="center" vertical="center"/>
    </xf>
    <xf numFmtId="0" fontId="6" fillId="0" borderId="0" xfId="2" applyFont="1" applyFill="1" applyBorder="1" applyAlignment="1">
      <alignment horizontal="center" vertical="center" wrapText="1"/>
    </xf>
    <xf numFmtId="0" fontId="5" fillId="3" borderId="1" xfId="1" applyFont="1" applyFill="1" applyBorder="1" applyAlignment="1">
      <alignment horizontal="center" vertical="center" wrapText="1"/>
    </xf>
    <xf numFmtId="0" fontId="5" fillId="3" borderId="3" xfId="2" applyFont="1" applyFill="1" applyBorder="1" applyAlignment="1">
      <alignment horizontal="center" vertical="center" wrapText="1"/>
    </xf>
    <xf numFmtId="10" fontId="5" fillId="2" borderId="2" xfId="1" applyNumberFormat="1" applyFont="1" applyFill="1" applyBorder="1" applyAlignment="1">
      <alignment horizontal="center" vertical="center" wrapText="1"/>
    </xf>
    <xf numFmtId="0" fontId="6" fillId="4" borderId="0" xfId="2" applyFont="1" applyFill="1" applyBorder="1" applyAlignment="1">
      <alignment vertical="center"/>
    </xf>
    <xf numFmtId="0" fontId="5" fillId="3" borderId="4" xfId="1" applyFont="1" applyFill="1" applyBorder="1" applyAlignment="1">
      <alignment horizontal="center" vertical="center" wrapText="1"/>
    </xf>
    <xf numFmtId="10" fontId="5" fillId="2" borderId="4" xfId="1" applyNumberFormat="1" applyFont="1" applyFill="1" applyBorder="1" applyAlignment="1">
      <alignment horizontal="center" vertical="center" wrapText="1"/>
    </xf>
    <xf numFmtId="0" fontId="6" fillId="4" borderId="2" xfId="2" applyFont="1" applyFill="1" applyBorder="1" applyAlignment="1">
      <alignment horizontal="center" vertical="center"/>
    </xf>
    <xf numFmtId="0" fontId="11" fillId="0" borderId="1" xfId="1" applyFont="1" applyFill="1" applyBorder="1" applyAlignment="1">
      <alignment horizontal="center" vertical="center"/>
    </xf>
    <xf numFmtId="0" fontId="11" fillId="0" borderId="1" xfId="0" applyFont="1" applyFill="1" applyBorder="1" applyAlignment="1">
      <alignment horizontal="center" vertical="center"/>
    </xf>
    <xf numFmtId="166" fontId="11" fillId="0" borderId="1" xfId="2" quotePrefix="1" applyNumberFormat="1" applyFont="1" applyFill="1" applyBorder="1" applyAlignment="1">
      <alignment horizontal="center" vertical="center"/>
    </xf>
    <xf numFmtId="0" fontId="11" fillId="0" borderId="1" xfId="2" applyFont="1" applyFill="1" applyBorder="1" applyAlignment="1">
      <alignment horizontal="left" vertical="center"/>
    </xf>
    <xf numFmtId="43" fontId="11" fillId="0" borderId="1" xfId="3" applyFont="1" applyFill="1" applyBorder="1" applyAlignment="1">
      <alignment horizontal="center" vertical="center"/>
    </xf>
    <xf numFmtId="2" fontId="11" fillId="0" borderId="1" xfId="3" applyNumberFormat="1" applyFont="1" applyFill="1" applyBorder="1" applyAlignment="1">
      <alignment horizontal="right" vertical="center"/>
    </xf>
    <xf numFmtId="10" fontId="11" fillId="0" borderId="1" xfId="2" applyNumberFormat="1" applyFont="1" applyFill="1" applyBorder="1" applyAlignment="1">
      <alignment horizontal="left" vertical="center"/>
    </xf>
    <xf numFmtId="167" fontId="11" fillId="0" borderId="1" xfId="1" applyNumberFormat="1" applyFont="1" applyFill="1" applyBorder="1" applyAlignment="1">
      <alignment horizontal="center" vertical="center"/>
    </xf>
    <xf numFmtId="0" fontId="11" fillId="0" borderId="1" xfId="2" applyFont="1" applyFill="1" applyBorder="1" applyAlignment="1">
      <alignment horizontal="center" vertical="center"/>
    </xf>
    <xf numFmtId="0" fontId="11" fillId="0" borderId="1" xfId="2" applyFont="1" applyFill="1" applyBorder="1" applyAlignment="1">
      <alignment vertical="center"/>
    </xf>
    <xf numFmtId="165" fontId="11" fillId="0" borderId="1" xfId="2" applyNumberFormat="1" applyFont="1" applyFill="1" applyBorder="1" applyAlignment="1">
      <alignment horizontal="center" vertical="center"/>
    </xf>
    <xf numFmtId="0" fontId="11" fillId="2" borderId="1" xfId="2" applyFont="1" applyFill="1" applyBorder="1" applyAlignment="1">
      <alignment vertical="center"/>
    </xf>
    <xf numFmtId="0" fontId="11" fillId="0" borderId="1" xfId="0" quotePrefix="1" applyFont="1" applyFill="1" applyBorder="1" applyAlignment="1">
      <alignment horizontal="center" vertical="center"/>
    </xf>
    <xf numFmtId="0" fontId="11" fillId="0" borderId="1" xfId="0" applyFont="1" applyFill="1" applyBorder="1" applyAlignment="1">
      <alignment horizontal="left" vertical="center"/>
    </xf>
    <xf numFmtId="166" fontId="11" fillId="0" borderId="1" xfId="0" quotePrefix="1" applyNumberFormat="1" applyFont="1" applyFill="1" applyBorder="1" applyAlignment="1">
      <alignment horizontal="center" vertical="center"/>
    </xf>
    <xf numFmtId="10" fontId="11" fillId="0" borderId="1" xfId="2" applyNumberFormat="1" applyFont="1" applyFill="1" applyBorder="1" applyAlignment="1">
      <alignment vertical="center"/>
    </xf>
    <xf numFmtId="1" fontId="11" fillId="0" borderId="1" xfId="2" applyNumberFormat="1" applyFont="1" applyFill="1" applyBorder="1" applyAlignment="1">
      <alignment horizontal="center" vertical="center"/>
    </xf>
    <xf numFmtId="1" fontId="11" fillId="0" borderId="1" xfId="3" applyNumberFormat="1" applyFont="1" applyFill="1" applyBorder="1" applyAlignment="1">
      <alignment horizontal="center" vertical="center"/>
    </xf>
    <xf numFmtId="2" fontId="11" fillId="0" borderId="1" xfId="3" applyNumberFormat="1" applyFont="1" applyFill="1" applyBorder="1" applyAlignment="1" applyProtection="1">
      <alignment horizontal="right" vertical="center"/>
    </xf>
    <xf numFmtId="167" fontId="11" fillId="0" borderId="1" xfId="2" applyNumberFormat="1" applyFont="1" applyFill="1" applyBorder="1" applyAlignment="1">
      <alignment horizontal="center" vertical="center"/>
    </xf>
    <xf numFmtId="0" fontId="2" fillId="0" borderId="1" xfId="0" quotePrefix="1" applyFont="1" applyFill="1" applyBorder="1" applyAlignment="1">
      <alignment horizontal="center" vertical="center"/>
    </xf>
    <xf numFmtId="166" fontId="2" fillId="0" borderId="1" xfId="1" quotePrefix="1" applyNumberFormat="1" applyFont="1" applyFill="1" applyBorder="1" applyAlignment="1">
      <alignment horizontal="center" vertical="center"/>
    </xf>
    <xf numFmtId="166" fontId="2" fillId="0" borderId="1" xfId="2" quotePrefix="1" applyNumberFormat="1" applyFont="1" applyFill="1" applyBorder="1" applyAlignment="1">
      <alignment horizontal="center" vertical="center"/>
    </xf>
    <xf numFmtId="0" fontId="2" fillId="0" borderId="1" xfId="0" applyFont="1" applyFill="1" applyBorder="1" applyAlignment="1">
      <alignment horizontal="left" vertical="center"/>
    </xf>
    <xf numFmtId="10" fontId="11" fillId="0" borderId="1" xfId="2" applyNumberFormat="1" applyFont="1" applyFill="1" applyBorder="1" applyAlignment="1">
      <alignment horizontal="center" vertical="center"/>
    </xf>
    <xf numFmtId="168" fontId="11" fillId="0" borderId="1" xfId="2" applyNumberFormat="1" applyFont="1" applyFill="1" applyBorder="1" applyAlignment="1">
      <alignment horizontal="center" vertical="center"/>
    </xf>
    <xf numFmtId="10" fontId="12" fillId="0" borderId="1" xfId="2" applyNumberFormat="1" applyFont="1" applyFill="1" applyBorder="1" applyAlignment="1">
      <alignment vertical="center"/>
    </xf>
    <xf numFmtId="0" fontId="12" fillId="0" borderId="1" xfId="2" applyFont="1" applyFill="1" applyBorder="1" applyAlignment="1">
      <alignment horizontal="left" vertical="center"/>
    </xf>
    <xf numFmtId="167" fontId="12" fillId="0" borderId="1" xfId="2" applyNumberFormat="1" applyFont="1" applyFill="1" applyBorder="1" applyAlignment="1">
      <alignment horizontal="center" vertical="center"/>
    </xf>
    <xf numFmtId="0" fontId="12" fillId="0" borderId="1" xfId="2" applyFont="1" applyFill="1" applyBorder="1" applyAlignment="1">
      <alignment horizontal="center" vertical="center"/>
    </xf>
    <xf numFmtId="0" fontId="12" fillId="0" borderId="1" xfId="2" applyFont="1" applyFill="1" applyBorder="1" applyAlignment="1">
      <alignment vertical="center"/>
    </xf>
    <xf numFmtId="14" fontId="12" fillId="0" borderId="1" xfId="2" quotePrefix="1" applyNumberFormat="1" applyFont="1" applyFill="1" applyBorder="1" applyAlignment="1">
      <alignment horizontal="center" vertical="center"/>
    </xf>
    <xf numFmtId="169" fontId="12" fillId="0" borderId="1" xfId="2" quotePrefix="1" applyNumberFormat="1" applyFont="1" applyFill="1" applyBorder="1" applyAlignment="1">
      <alignment horizontal="center" vertical="center"/>
    </xf>
    <xf numFmtId="43" fontId="12" fillId="0" borderId="1" xfId="3" applyFont="1" applyFill="1" applyBorder="1" applyAlignment="1">
      <alignment horizontal="center" vertical="center"/>
    </xf>
    <xf numFmtId="167" fontId="12" fillId="0" borderId="1" xfId="1" applyNumberFormat="1" applyFont="1" applyFill="1" applyBorder="1" applyAlignment="1">
      <alignment horizontal="center" vertical="center"/>
    </xf>
    <xf numFmtId="169" fontId="12" fillId="0" borderId="1" xfId="2" applyNumberFormat="1" applyFont="1" applyFill="1" applyBorder="1" applyAlignment="1">
      <alignment horizontal="center" vertical="center"/>
    </xf>
    <xf numFmtId="0" fontId="2" fillId="0" borderId="1" xfId="2" applyFont="1" applyFill="1" applyBorder="1" applyAlignment="1">
      <alignment horizontal="center" vertical="center"/>
    </xf>
    <xf numFmtId="166" fontId="2" fillId="0" borderId="1" xfId="0" quotePrefix="1" applyNumberFormat="1" applyFont="1" applyFill="1" applyBorder="1" applyAlignment="1">
      <alignment horizontal="center" vertical="center"/>
    </xf>
    <xf numFmtId="0" fontId="2" fillId="0" borderId="1" xfId="2" applyFont="1" applyFill="1" applyBorder="1" applyAlignment="1">
      <alignment vertical="center"/>
    </xf>
    <xf numFmtId="43" fontId="11" fillId="0" borderId="1" xfId="3" applyFont="1" applyFill="1" applyBorder="1" applyAlignment="1">
      <alignment vertical="center"/>
    </xf>
    <xf numFmtId="0" fontId="2" fillId="0" borderId="1" xfId="0" applyFont="1" applyFill="1" applyBorder="1" applyAlignment="1">
      <alignment horizontal="center" vertical="center"/>
    </xf>
    <xf numFmtId="0" fontId="2" fillId="0" borderId="1" xfId="2" applyFont="1" applyFill="1" applyBorder="1" applyAlignment="1">
      <alignment horizontal="left" vertical="center"/>
    </xf>
    <xf numFmtId="166" fontId="2" fillId="0" borderId="1" xfId="2" applyNumberFormat="1" applyFont="1" applyFill="1" applyBorder="1" applyAlignment="1">
      <alignment horizontal="center" vertical="center"/>
    </xf>
    <xf numFmtId="166" fontId="11" fillId="0" borderId="1" xfId="2" applyNumberFormat="1" applyFont="1" applyFill="1" applyBorder="1" applyAlignment="1">
      <alignment horizontal="center" vertical="center"/>
    </xf>
    <xf numFmtId="0" fontId="13" fillId="0" borderId="1" xfId="2" applyFont="1" applyFill="1" applyBorder="1" applyAlignment="1">
      <alignment horizontal="center" vertical="center"/>
    </xf>
    <xf numFmtId="166" fontId="13" fillId="0" borderId="1" xfId="2" quotePrefix="1" applyNumberFormat="1" applyFont="1" applyFill="1" applyBorder="1" applyAlignment="1">
      <alignment horizontal="center" vertical="center"/>
    </xf>
    <xf numFmtId="0" fontId="13" fillId="0" borderId="1" xfId="0" applyFont="1" applyFill="1" applyBorder="1" applyAlignment="1">
      <alignment horizontal="left" vertical="center"/>
    </xf>
    <xf numFmtId="0" fontId="11" fillId="0" borderId="1" xfId="1" applyFont="1" applyFill="1" applyBorder="1" applyAlignment="1">
      <alignment horizontal="left" vertical="center"/>
    </xf>
    <xf numFmtId="0" fontId="6" fillId="0" borderId="1" xfId="2" applyFont="1" applyFill="1" applyBorder="1" applyAlignment="1">
      <alignment vertical="center"/>
    </xf>
    <xf numFmtId="0" fontId="6" fillId="0" borderId="1" xfId="1" applyFont="1" applyFill="1" applyBorder="1" applyAlignment="1">
      <alignment horizontal="center" vertical="center"/>
    </xf>
    <xf numFmtId="0" fontId="6" fillId="0" borderId="1" xfId="2" applyFont="1" applyFill="1" applyBorder="1" applyAlignment="1">
      <alignment horizontal="center" vertical="center"/>
    </xf>
    <xf numFmtId="43" fontId="6" fillId="0" borderId="1" xfId="3" applyFont="1" applyFill="1" applyBorder="1" applyAlignment="1">
      <alignment horizontal="center" vertical="center"/>
    </xf>
    <xf numFmtId="10" fontId="6" fillId="0" borderId="1" xfId="2" applyNumberFormat="1" applyFont="1" applyFill="1" applyBorder="1" applyAlignment="1">
      <alignment vertical="center"/>
    </xf>
    <xf numFmtId="0" fontId="7" fillId="0" borderId="1" xfId="2" applyFont="1" applyFill="1" applyBorder="1" applyAlignment="1">
      <alignment horizontal="center" vertical="center"/>
    </xf>
    <xf numFmtId="167" fontId="6" fillId="0" borderId="1" xfId="2" applyNumberFormat="1" applyFont="1" applyFill="1" applyBorder="1" applyAlignment="1">
      <alignment horizontal="left" vertical="center"/>
    </xf>
    <xf numFmtId="165" fontId="6" fillId="0" borderId="1" xfId="2" applyNumberFormat="1" applyFont="1" applyFill="1" applyBorder="1" applyAlignment="1">
      <alignment horizontal="center" vertical="center"/>
    </xf>
    <xf numFmtId="43" fontId="6" fillId="0" borderId="1" xfId="3" applyFont="1" applyFill="1" applyBorder="1" applyAlignment="1">
      <alignment vertical="center"/>
    </xf>
    <xf numFmtId="0" fontId="6" fillId="2" borderId="1" xfId="2" applyFont="1" applyFill="1" applyBorder="1" applyAlignment="1">
      <alignment vertical="center"/>
    </xf>
    <xf numFmtId="0" fontId="6" fillId="2" borderId="0" xfId="2" applyFont="1" applyFill="1" applyBorder="1" applyAlignment="1">
      <alignment vertical="center"/>
    </xf>
    <xf numFmtId="0" fontId="6" fillId="0" borderId="2" xfId="1" applyFont="1" applyFill="1" applyBorder="1" applyAlignment="1">
      <alignment horizontal="center" vertical="center"/>
    </xf>
    <xf numFmtId="0" fontId="6" fillId="0" borderId="2" xfId="2" applyFont="1" applyFill="1" applyBorder="1" applyAlignment="1">
      <alignment horizontal="center" vertical="center"/>
    </xf>
    <xf numFmtId="43" fontId="6" fillId="0" borderId="2" xfId="3" applyFont="1" applyFill="1" applyBorder="1" applyAlignment="1">
      <alignment horizontal="center" vertical="center"/>
    </xf>
    <xf numFmtId="10" fontId="6" fillId="0" borderId="2" xfId="2" applyNumberFormat="1" applyFont="1" applyFill="1" applyBorder="1" applyAlignment="1">
      <alignment vertical="center"/>
    </xf>
    <xf numFmtId="0" fontId="7" fillId="0" borderId="2" xfId="2" applyFont="1" applyFill="1" applyBorder="1" applyAlignment="1">
      <alignment horizontal="center" vertical="center"/>
    </xf>
    <xf numFmtId="167" fontId="6" fillId="0" borderId="2" xfId="2" applyNumberFormat="1" applyFont="1" applyFill="1" applyBorder="1" applyAlignment="1">
      <alignment horizontal="left" vertical="center"/>
    </xf>
    <xf numFmtId="165" fontId="6" fillId="0" borderId="2" xfId="2" applyNumberFormat="1" applyFont="1" applyFill="1" applyBorder="1" applyAlignment="1">
      <alignment horizontal="center" vertical="center"/>
    </xf>
    <xf numFmtId="0" fontId="6" fillId="0" borderId="2" xfId="2" applyFont="1" applyFill="1" applyBorder="1" applyAlignment="1">
      <alignment vertical="center"/>
    </xf>
    <xf numFmtId="43" fontId="6" fillId="0" borderId="2" xfId="3" applyFont="1" applyFill="1" applyBorder="1" applyAlignment="1">
      <alignment vertical="center"/>
    </xf>
    <xf numFmtId="0" fontId="6" fillId="0" borderId="0" xfId="1" applyFont="1" applyFill="1" applyBorder="1" applyAlignment="1">
      <alignment horizontal="center" vertical="center"/>
    </xf>
    <xf numFmtId="0" fontId="6" fillId="0" borderId="0" xfId="2" applyFont="1" applyFill="1" applyBorder="1" applyAlignment="1">
      <alignment horizontal="center" vertical="center"/>
    </xf>
    <xf numFmtId="43" fontId="6" fillId="0" borderId="0" xfId="3" applyFont="1" applyFill="1" applyBorder="1" applyAlignment="1">
      <alignment horizontal="center" vertical="center" wrapText="1"/>
    </xf>
    <xf numFmtId="43" fontId="6" fillId="0" borderId="0" xfId="3" applyFont="1" applyFill="1" applyBorder="1" applyAlignment="1">
      <alignment horizontal="center" vertical="center"/>
    </xf>
    <xf numFmtId="10" fontId="6" fillId="0" borderId="0" xfId="2" applyNumberFormat="1" applyFont="1" applyFill="1" applyBorder="1" applyAlignment="1">
      <alignment vertical="center" wrapText="1"/>
    </xf>
    <xf numFmtId="0" fontId="7" fillId="0" borderId="0" xfId="2" applyFont="1" applyFill="1" applyBorder="1" applyAlignment="1">
      <alignment horizontal="center" vertical="center"/>
    </xf>
    <xf numFmtId="0" fontId="6" fillId="0" borderId="0" xfId="2" applyFont="1" applyFill="1" applyBorder="1" applyAlignment="1">
      <alignment horizontal="left" vertical="center" wrapText="1"/>
    </xf>
    <xf numFmtId="165" fontId="6" fillId="0" borderId="0" xfId="2" applyNumberFormat="1" applyFont="1" applyFill="1" applyBorder="1" applyAlignment="1">
      <alignment horizontal="center" vertical="center"/>
    </xf>
    <xf numFmtId="43" fontId="6" fillId="0" borderId="0" xfId="3" applyFont="1" applyFill="1" applyBorder="1" applyAlignment="1">
      <alignment vertical="center"/>
    </xf>
    <xf numFmtId="0" fontId="6" fillId="0" borderId="0" xfId="2" applyFont="1" applyFill="1" applyBorder="1" applyAlignment="1">
      <alignment vertical="center" wrapText="1"/>
    </xf>
    <xf numFmtId="0" fontId="6" fillId="2" borderId="0" xfId="2" applyFont="1" applyFill="1" applyBorder="1" applyAlignment="1">
      <alignment vertical="center" wrapText="1"/>
    </xf>
    <xf numFmtId="0" fontId="14" fillId="0" borderId="0" xfId="2" applyFont="1" applyFill="1" applyBorder="1" applyAlignment="1">
      <alignment horizontal="center" vertical="center"/>
    </xf>
    <xf numFmtId="0" fontId="14" fillId="0" borderId="0" xfId="2" applyFont="1" applyFill="1" applyBorder="1" applyAlignment="1">
      <alignment horizontal="left" vertical="center"/>
    </xf>
    <xf numFmtId="0" fontId="14" fillId="0" borderId="0" xfId="1" applyFont="1" applyFill="1" applyBorder="1" applyAlignment="1">
      <alignment horizontal="center" vertical="center"/>
    </xf>
    <xf numFmtId="43" fontId="14" fillId="0" borderId="0" xfId="3" applyFont="1" applyFill="1" applyBorder="1" applyAlignment="1">
      <alignment horizontal="center" vertical="center"/>
    </xf>
    <xf numFmtId="0" fontId="14" fillId="0" borderId="0" xfId="2" applyFont="1" applyFill="1" applyBorder="1" applyAlignment="1">
      <alignment horizontal="left" vertical="center" wrapText="1"/>
    </xf>
    <xf numFmtId="10" fontId="14" fillId="0" borderId="0" xfId="2" applyNumberFormat="1" applyFont="1" applyFill="1" applyBorder="1" applyAlignment="1">
      <alignment vertical="center" wrapText="1"/>
    </xf>
    <xf numFmtId="165" fontId="14" fillId="0" borderId="0" xfId="2" applyNumberFormat="1" applyFont="1" applyFill="1" applyBorder="1" applyAlignment="1">
      <alignment horizontal="center" vertical="center"/>
    </xf>
    <xf numFmtId="0" fontId="14" fillId="0" borderId="0" xfId="2" applyFont="1" applyFill="1" applyBorder="1" applyAlignment="1">
      <alignment vertical="center"/>
    </xf>
    <xf numFmtId="0" fontId="14" fillId="0" borderId="0" xfId="2" applyFont="1" applyFill="1" applyBorder="1" applyAlignment="1">
      <alignment vertical="center" wrapText="1"/>
    </xf>
    <xf numFmtId="0" fontId="14" fillId="2" borderId="0" xfId="2" applyFont="1" applyFill="1" applyBorder="1" applyAlignment="1">
      <alignment vertical="center"/>
    </xf>
    <xf numFmtId="0" fontId="0" fillId="0" borderId="0" xfId="0" applyFill="1" applyBorder="1"/>
    <xf numFmtId="164" fontId="14" fillId="0" borderId="0" xfId="2" applyNumberFormat="1" applyFont="1" applyFill="1" applyBorder="1" applyAlignment="1">
      <alignment horizontal="left" vertical="center" wrapText="1"/>
    </xf>
    <xf numFmtId="0" fontId="15" fillId="0" borderId="0" xfId="0" applyFont="1"/>
    <xf numFmtId="43" fontId="7" fillId="0" borderId="0" xfId="3" applyFont="1" applyFill="1" applyBorder="1" applyAlignment="1">
      <alignment horizontal="center" vertical="center"/>
    </xf>
    <xf numFmtId="0" fontId="7" fillId="0" borderId="0" xfId="3" applyNumberFormat="1" applyFont="1" applyFill="1" applyBorder="1" applyAlignment="1">
      <alignment horizontal="center" vertical="center"/>
    </xf>
    <xf numFmtId="0" fontId="15" fillId="0" borderId="0" xfId="0" applyFont="1" applyAlignment="1">
      <alignment vertical="center"/>
    </xf>
    <xf numFmtId="43" fontId="9" fillId="0" borderId="0" xfId="3" applyFont="1" applyFill="1" applyBorder="1" applyAlignment="1">
      <alignment horizontal="center" vertical="center"/>
    </xf>
    <xf numFmtId="0" fontId="16" fillId="6" borderId="1" xfId="2" applyFont="1" applyFill="1" applyBorder="1" applyAlignment="1">
      <alignment horizontal="center" vertical="center" wrapText="1"/>
    </xf>
    <xf numFmtId="0" fontId="17" fillId="6" borderId="1" xfId="2" applyFont="1" applyFill="1" applyBorder="1" applyAlignment="1">
      <alignment horizontal="center" vertical="center" wrapText="1"/>
    </xf>
    <xf numFmtId="0" fontId="17" fillId="6" borderId="1" xfId="2" applyFont="1" applyFill="1" applyBorder="1" applyAlignment="1">
      <alignment horizontal="center" vertical="top" wrapText="1"/>
    </xf>
    <xf numFmtId="43" fontId="5" fillId="2" borderId="1" xfId="3" applyFont="1" applyFill="1" applyBorder="1" applyAlignment="1">
      <alignment vertical="center" wrapText="1"/>
    </xf>
    <xf numFmtId="0" fontId="6" fillId="0" borderId="3" xfId="2" applyFont="1" applyFill="1" applyBorder="1" applyAlignment="1">
      <alignment horizontal="center" vertical="center"/>
    </xf>
    <xf numFmtId="0" fontId="17" fillId="6" borderId="2" xfId="2" applyFont="1" applyFill="1" applyBorder="1" applyAlignment="1">
      <alignment horizontal="center" vertical="center" wrapText="1"/>
    </xf>
    <xf numFmtId="0" fontId="5" fillId="2" borderId="2" xfId="2" applyFont="1" applyFill="1" applyBorder="1" applyAlignment="1">
      <alignment horizontal="center" vertical="center" wrapText="1"/>
    </xf>
    <xf numFmtId="0" fontId="6" fillId="0" borderId="5" xfId="2" applyFont="1" applyFill="1" applyBorder="1" applyAlignment="1">
      <alignment horizontal="center" vertical="center"/>
    </xf>
    <xf numFmtId="0" fontId="0" fillId="0" borderId="1" xfId="0" applyBorder="1" applyAlignment="1"/>
    <xf numFmtId="2" fontId="0" fillId="0" borderId="1" xfId="0" applyNumberFormat="1" applyFill="1" applyBorder="1" applyAlignment="1"/>
    <xf numFmtId="0" fontId="0" fillId="2" borderId="1" xfId="0" applyFill="1" applyBorder="1" applyAlignment="1"/>
    <xf numFmtId="0" fontId="0" fillId="0" borderId="1" xfId="0" applyFill="1" applyBorder="1" applyAlignment="1"/>
    <xf numFmtId="0" fontId="0" fillId="0" borderId="2" xfId="0" applyBorder="1" applyAlignment="1"/>
    <xf numFmtId="2" fontId="0" fillId="0" borderId="2" xfId="0" applyNumberFormat="1" applyFill="1" applyBorder="1" applyAlignment="1"/>
    <xf numFmtId="0" fontId="0" fillId="2" borderId="0" xfId="0" applyFill="1" applyBorder="1" applyAlignment="1"/>
    <xf numFmtId="0" fontId="0" fillId="0" borderId="0" xfId="0" applyBorder="1" applyAlignment="1"/>
    <xf numFmtId="0" fontId="0" fillId="0" borderId="0" xfId="0" applyFill="1" applyBorder="1" applyAlignment="1"/>
    <xf numFmtId="0" fontId="0" fillId="0" borderId="0" xfId="0" applyFill="1"/>
    <xf numFmtId="0" fontId="0" fillId="0" borderId="0" xfId="0" applyAlignment="1">
      <alignment wrapText="1"/>
    </xf>
    <xf numFmtId="0" fontId="0" fillId="2" borderId="0" xfId="0" applyFill="1"/>
    <xf numFmtId="0" fontId="3" fillId="0" borderId="0" xfId="1" applyFont="1" applyBorder="1" applyAlignment="1">
      <alignment vertical="top"/>
    </xf>
    <xf numFmtId="0" fontId="18" fillId="0" borderId="0" xfId="2" applyFont="1" applyBorder="1" applyAlignment="1">
      <alignment horizontal="center" vertical="center"/>
    </xf>
    <xf numFmtId="0" fontId="18" fillId="0" borderId="0" xfId="2" applyFont="1" applyBorder="1" applyAlignment="1">
      <alignment horizontal="left" vertical="center"/>
    </xf>
    <xf numFmtId="0" fontId="19" fillId="0" borderId="0" xfId="1" applyFont="1" applyBorder="1" applyAlignment="1">
      <alignment vertical="top"/>
    </xf>
    <xf numFmtId="43" fontId="0" fillId="0" borderId="0" xfId="0" applyNumberFormat="1"/>
    <xf numFmtId="0" fontId="20" fillId="0" borderId="0" xfId="0" applyFont="1"/>
    <xf numFmtId="43" fontId="21" fillId="0" borderId="0" xfId="3" applyFont="1" applyBorder="1" applyAlignment="1">
      <alignment horizontal="center" vertical="center"/>
    </xf>
    <xf numFmtId="0" fontId="22" fillId="9" borderId="2" xfId="1" applyFont="1" applyFill="1" applyBorder="1" applyAlignment="1">
      <alignment horizontal="center" vertical="center" wrapText="1"/>
    </xf>
    <xf numFmtId="0" fontId="22" fillId="9" borderId="2" xfId="1" applyFont="1" applyFill="1" applyBorder="1" applyAlignment="1">
      <alignment vertical="center" wrapText="1"/>
    </xf>
    <xf numFmtId="43" fontId="16" fillId="6" borderId="3" xfId="3" applyFont="1" applyFill="1" applyBorder="1" applyAlignment="1">
      <alignment vertical="center" wrapText="1"/>
    </xf>
    <xf numFmtId="43" fontId="16" fillId="6" borderId="8" xfId="3" applyFont="1" applyFill="1" applyBorder="1" applyAlignment="1">
      <alignment vertical="center" wrapText="1"/>
    </xf>
    <xf numFmtId="43" fontId="16" fillId="6" borderId="9" xfId="3" applyFont="1" applyFill="1" applyBorder="1" applyAlignment="1">
      <alignment vertical="center" wrapText="1"/>
    </xf>
    <xf numFmtId="43" fontId="16" fillId="6" borderId="3" xfId="3" applyFont="1" applyFill="1" applyBorder="1" applyAlignment="1">
      <alignment vertical="center"/>
    </xf>
    <xf numFmtId="43" fontId="16" fillId="6" borderId="8" xfId="3" applyFont="1" applyFill="1" applyBorder="1" applyAlignment="1">
      <alignment vertical="center"/>
    </xf>
    <xf numFmtId="43" fontId="16" fillId="6" borderId="9" xfId="3" applyFont="1" applyFill="1" applyBorder="1" applyAlignment="1">
      <alignment vertical="center"/>
    </xf>
    <xf numFmtId="10" fontId="22" fillId="9" borderId="2" xfId="1" applyNumberFormat="1" applyFont="1" applyFill="1" applyBorder="1" applyAlignment="1">
      <alignment vertical="center" wrapText="1"/>
    </xf>
    <xf numFmtId="43" fontId="22" fillId="9" borderId="2" xfId="3" applyFont="1" applyFill="1" applyBorder="1" applyAlignment="1">
      <alignment vertical="center" wrapText="1"/>
    </xf>
    <xf numFmtId="10" fontId="23" fillId="9" borderId="2" xfId="1" applyNumberFormat="1" applyFont="1" applyFill="1" applyBorder="1" applyAlignment="1">
      <alignment vertical="center" wrapText="1"/>
    </xf>
    <xf numFmtId="43" fontId="22" fillId="9" borderId="3" xfId="3" applyFont="1" applyFill="1" applyBorder="1" applyAlignment="1">
      <alignment vertical="center" wrapText="1"/>
    </xf>
    <xf numFmtId="43" fontId="22" fillId="9" borderId="8" xfId="3" applyFont="1" applyFill="1" applyBorder="1" applyAlignment="1">
      <alignment vertical="center" wrapText="1"/>
    </xf>
    <xf numFmtId="43" fontId="22" fillId="9" borderId="9" xfId="3" applyFont="1" applyFill="1" applyBorder="1" applyAlignment="1">
      <alignment vertical="center" wrapText="1"/>
    </xf>
    <xf numFmtId="0" fontId="23" fillId="9" borderId="3" xfId="2" applyFont="1" applyFill="1" applyBorder="1" applyAlignment="1">
      <alignment vertical="center" wrapText="1"/>
    </xf>
    <xf numFmtId="0" fontId="23" fillId="9" borderId="8" xfId="2" applyFont="1" applyFill="1" applyBorder="1" applyAlignment="1">
      <alignment vertical="center" wrapText="1"/>
    </xf>
    <xf numFmtId="0" fontId="23" fillId="9" borderId="9" xfId="2" applyFont="1" applyFill="1" applyBorder="1" applyAlignment="1">
      <alignment vertical="center" wrapText="1"/>
    </xf>
    <xf numFmtId="0" fontId="23" fillId="9" borderId="1" xfId="2" applyFont="1" applyFill="1" applyBorder="1" applyAlignment="1">
      <alignment horizontal="center" vertical="center" wrapText="1"/>
    </xf>
    <xf numFmtId="10" fontId="22" fillId="9" borderId="5" xfId="1" applyNumberFormat="1" applyFont="1" applyFill="1" applyBorder="1" applyAlignment="1">
      <alignment vertical="center" wrapText="1"/>
    </xf>
    <xf numFmtId="0" fontId="18" fillId="2" borderId="0" xfId="2" applyFont="1" applyFill="1" applyBorder="1" applyAlignment="1">
      <alignment vertical="center"/>
    </xf>
    <xf numFmtId="0" fontId="18" fillId="6" borderId="1" xfId="2" applyFont="1" applyFill="1" applyBorder="1" applyAlignment="1">
      <alignment vertical="center" wrapText="1"/>
    </xf>
    <xf numFmtId="0" fontId="18" fillId="6" borderId="1" xfId="2" applyFont="1" applyFill="1" applyBorder="1" applyAlignment="1">
      <alignment vertical="center"/>
    </xf>
    <xf numFmtId="0" fontId="18" fillId="6" borderId="3" xfId="2" applyFont="1" applyFill="1" applyBorder="1" applyAlignment="1">
      <alignment vertical="center"/>
    </xf>
    <xf numFmtId="0" fontId="18" fillId="0" borderId="0" xfId="2" applyFont="1" applyFill="1" applyBorder="1" applyAlignment="1">
      <alignment vertical="center"/>
    </xf>
    <xf numFmtId="0" fontId="22" fillId="9" borderId="4" xfId="1" applyFont="1" applyFill="1" applyBorder="1" applyAlignment="1">
      <alignment horizontal="center" vertical="center" wrapText="1"/>
    </xf>
    <xf numFmtId="0" fontId="22" fillId="9" borderId="4" xfId="1" applyFont="1" applyFill="1" applyBorder="1" applyAlignment="1">
      <alignment vertical="center" wrapText="1"/>
    </xf>
    <xf numFmtId="43" fontId="22" fillId="6" borderId="2" xfId="3" applyFont="1" applyFill="1" applyBorder="1" applyAlignment="1">
      <alignment vertical="center" wrapText="1"/>
    </xf>
    <xf numFmtId="43" fontId="22" fillId="6" borderId="10" xfId="3" applyFont="1" applyFill="1" applyBorder="1" applyAlignment="1">
      <alignment vertical="center" wrapText="1"/>
    </xf>
    <xf numFmtId="10" fontId="22" fillId="9" borderId="4" xfId="1" applyNumberFormat="1" applyFont="1" applyFill="1" applyBorder="1" applyAlignment="1">
      <alignment vertical="center" wrapText="1"/>
    </xf>
    <xf numFmtId="43" fontId="22" fillId="9" borderId="4" xfId="3" applyFont="1" applyFill="1" applyBorder="1" applyAlignment="1">
      <alignment vertical="center" wrapText="1"/>
    </xf>
    <xf numFmtId="10" fontId="23" fillId="9" borderId="4" xfId="1" applyNumberFormat="1" applyFont="1" applyFill="1" applyBorder="1" applyAlignment="1">
      <alignment vertical="center" wrapText="1"/>
    </xf>
    <xf numFmtId="43" fontId="25" fillId="9" borderId="2" xfId="3" applyFont="1" applyFill="1" applyBorder="1" applyAlignment="1">
      <alignment vertical="center" wrapText="1"/>
    </xf>
    <xf numFmtId="170" fontId="25" fillId="9" borderId="2" xfId="3" applyNumberFormat="1" applyFont="1" applyFill="1" applyBorder="1" applyAlignment="1">
      <alignment vertical="top" wrapText="1" readingOrder="1"/>
    </xf>
    <xf numFmtId="170" fontId="26" fillId="9" borderId="2" xfId="3" applyNumberFormat="1" applyFont="1" applyFill="1" applyBorder="1" applyAlignment="1">
      <alignment vertical="top" wrapText="1" readingOrder="1"/>
    </xf>
    <xf numFmtId="0" fontId="23" fillId="9" borderId="2" xfId="2" applyFont="1" applyFill="1" applyBorder="1" applyAlignment="1">
      <alignment horizontal="center" vertical="center" wrapText="1"/>
    </xf>
    <xf numFmtId="10" fontId="22" fillId="9" borderId="11" xfId="1" applyNumberFormat="1" applyFont="1" applyFill="1" applyBorder="1" applyAlignment="1">
      <alignment vertical="center" wrapText="1"/>
    </xf>
    <xf numFmtId="2" fontId="0" fillId="0" borderId="1" xfId="0" applyNumberFormat="1" applyBorder="1" applyAlignment="1"/>
    <xf numFmtId="167" fontId="0" fillId="0" borderId="1" xfId="0" applyNumberFormat="1" applyBorder="1" applyAlignment="1"/>
    <xf numFmtId="0" fontId="0" fillId="0" borderId="3" xfId="0" applyBorder="1" applyAlignment="1"/>
    <xf numFmtId="2" fontId="0" fillId="0" borderId="0" xfId="0" applyNumberFormat="1"/>
    <xf numFmtId="43" fontId="5" fillId="5" borderId="1" xfId="3" applyFont="1" applyFill="1" applyBorder="1" applyAlignment="1">
      <alignment horizontal="center" vertical="center" wrapText="1"/>
    </xf>
    <xf numFmtId="43" fontId="9" fillId="3" borderId="1" xfId="3" applyFont="1" applyFill="1" applyBorder="1" applyAlignment="1">
      <alignment horizontal="center" vertical="center" wrapText="1"/>
    </xf>
    <xf numFmtId="43" fontId="5" fillId="3" borderId="1" xfId="3" applyFont="1" applyFill="1" applyBorder="1" applyAlignment="1">
      <alignment horizontal="center" vertical="center" wrapText="1"/>
    </xf>
    <xf numFmtId="0" fontId="9" fillId="3" borderId="1" xfId="0" applyFont="1" applyFill="1" applyBorder="1" applyAlignment="1">
      <alignment horizontal="center" vertical="top" wrapText="1" readingOrder="1"/>
    </xf>
    <xf numFmtId="0" fontId="6" fillId="4" borderId="1" xfId="2" applyFont="1" applyFill="1" applyBorder="1" applyAlignment="1">
      <alignment horizontal="center" vertical="center"/>
    </xf>
    <xf numFmtId="0" fontId="5" fillId="3" borderId="1" xfId="2" applyFont="1" applyFill="1" applyBorder="1" applyAlignment="1">
      <alignment horizontal="center" vertical="top" wrapText="1"/>
    </xf>
    <xf numFmtId="10" fontId="5" fillId="3" borderId="2" xfId="1" applyNumberFormat="1" applyFont="1" applyFill="1" applyBorder="1" applyAlignment="1">
      <alignment horizontal="center" vertical="center" wrapText="1"/>
    </xf>
    <xf numFmtId="10" fontId="5" fillId="3" borderId="4" xfId="1" applyNumberFormat="1" applyFont="1" applyFill="1" applyBorder="1" applyAlignment="1">
      <alignment horizontal="center" vertical="center" wrapText="1"/>
    </xf>
    <xf numFmtId="10" fontId="5" fillId="3" borderId="6" xfId="1" applyNumberFormat="1" applyFont="1" applyFill="1" applyBorder="1" applyAlignment="1">
      <alignment horizontal="center" vertical="center" wrapText="1"/>
    </xf>
    <xf numFmtId="0" fontId="6" fillId="4" borderId="2" xfId="2" applyFont="1" applyFill="1" applyBorder="1" applyAlignment="1">
      <alignment horizontal="center" vertical="center" wrapText="1"/>
    </xf>
    <xf numFmtId="0" fontId="6" fillId="4" borderId="4" xfId="2" applyFont="1" applyFill="1" applyBorder="1" applyAlignment="1">
      <alignment horizontal="center" vertical="center" wrapText="1"/>
    </xf>
    <xf numFmtId="0" fontId="6" fillId="4" borderId="6" xfId="2" applyFont="1" applyFill="1" applyBorder="1" applyAlignment="1">
      <alignment horizontal="center" vertical="center" wrapText="1"/>
    </xf>
    <xf numFmtId="0" fontId="10" fillId="3" borderId="1" xfId="0" applyFont="1" applyFill="1" applyBorder="1" applyAlignment="1">
      <alignment horizontal="center" vertical="top" wrapText="1" readingOrder="1"/>
    </xf>
    <xf numFmtId="0" fontId="5" fillId="3" borderId="5" xfId="2" applyFont="1" applyFill="1" applyBorder="1" applyAlignment="1">
      <alignment horizontal="center" vertical="top" wrapText="1"/>
    </xf>
    <xf numFmtId="0" fontId="5" fillId="3" borderId="7" xfId="2" applyFont="1" applyFill="1" applyBorder="1" applyAlignment="1">
      <alignment horizontal="center" vertical="top" wrapText="1"/>
    </xf>
    <xf numFmtId="10" fontId="5" fillId="3" borderId="1" xfId="1" applyNumberFormat="1" applyFont="1" applyFill="1" applyBorder="1" applyAlignment="1">
      <alignment horizontal="center" vertical="center" wrapText="1"/>
    </xf>
    <xf numFmtId="10" fontId="5" fillId="3" borderId="1" xfId="1" applyNumberFormat="1" applyFont="1" applyFill="1" applyBorder="1" applyAlignment="1">
      <alignment horizontal="center" vertical="top" wrapText="1"/>
    </xf>
    <xf numFmtId="165" fontId="5" fillId="3" borderId="1" xfId="1" applyNumberFormat="1" applyFont="1" applyFill="1" applyBorder="1" applyAlignment="1">
      <alignment horizontal="center" vertical="center" wrapText="1"/>
    </xf>
    <xf numFmtId="0" fontId="5" fillId="3" borderId="1" xfId="1" applyFont="1" applyFill="1" applyBorder="1" applyAlignment="1">
      <alignment horizontal="center" vertical="center" wrapText="1"/>
    </xf>
    <xf numFmtId="10" fontId="5" fillId="3" borderId="1" xfId="1" applyNumberFormat="1" applyFont="1" applyFill="1" applyBorder="1" applyAlignment="1">
      <alignment horizontal="left" vertical="center" wrapText="1"/>
    </xf>
    <xf numFmtId="43" fontId="6" fillId="3" borderId="1" xfId="3" applyFont="1" applyFill="1" applyBorder="1" applyAlignment="1">
      <alignment horizontal="center" vertical="center" wrapText="1"/>
    </xf>
    <xf numFmtId="0" fontId="5" fillId="3" borderId="2" xfId="1" applyFont="1" applyFill="1" applyBorder="1" applyAlignment="1">
      <alignment horizontal="center" vertical="center" wrapText="1"/>
    </xf>
    <xf numFmtId="0" fontId="5" fillId="3" borderId="4" xfId="1" applyFont="1" applyFill="1" applyBorder="1" applyAlignment="1">
      <alignment horizontal="center" vertical="center" wrapText="1"/>
    </xf>
    <xf numFmtId="0" fontId="5" fillId="3" borderId="6" xfId="1" applyFont="1" applyFill="1" applyBorder="1" applyAlignment="1">
      <alignment horizontal="center" vertical="center" wrapText="1"/>
    </xf>
    <xf numFmtId="43" fontId="16" fillId="6" borderId="1" xfId="3" applyFont="1" applyFill="1" applyBorder="1" applyAlignment="1">
      <alignment horizontal="center" vertical="center" wrapText="1"/>
    </xf>
    <xf numFmtId="43" fontId="16" fillId="6" borderId="2" xfId="3" applyFont="1" applyFill="1" applyBorder="1" applyAlignment="1">
      <alignment horizontal="center" vertical="center" wrapText="1"/>
    </xf>
    <xf numFmtId="0" fontId="16" fillId="6" borderId="1" xfId="2" applyFont="1" applyFill="1" applyBorder="1" applyAlignment="1">
      <alignment horizontal="center" vertical="center" wrapText="1"/>
    </xf>
    <xf numFmtId="0" fontId="16" fillId="6" borderId="2" xfId="2" applyFont="1" applyFill="1" applyBorder="1" applyAlignment="1">
      <alignment horizontal="center" vertical="center" wrapText="1"/>
    </xf>
    <xf numFmtId="167" fontId="17" fillId="7" borderId="2" xfId="1" applyNumberFormat="1" applyFont="1" applyFill="1" applyBorder="1" applyAlignment="1">
      <alignment horizontal="center" vertical="center" wrapText="1"/>
    </xf>
    <xf numFmtId="167" fontId="17" fillId="7" borderId="4" xfId="1" applyNumberFormat="1" applyFont="1" applyFill="1" applyBorder="1" applyAlignment="1">
      <alignment horizontal="center" vertical="center" wrapText="1"/>
    </xf>
    <xf numFmtId="17" fontId="17" fillId="8" borderId="2" xfId="1" applyNumberFormat="1" applyFont="1" applyFill="1" applyBorder="1" applyAlignment="1">
      <alignment horizontal="center" vertical="center" wrapText="1"/>
    </xf>
    <xf numFmtId="17" fontId="17" fillId="8" borderId="4" xfId="1" applyNumberFormat="1" applyFont="1" applyFill="1" applyBorder="1" applyAlignment="1">
      <alignment horizontal="center" vertical="center" wrapText="1"/>
    </xf>
    <xf numFmtId="165" fontId="17" fillId="6" borderId="1" xfId="1" applyNumberFormat="1" applyFont="1" applyFill="1" applyBorder="1" applyAlignment="1">
      <alignment horizontal="center" vertical="center" wrapText="1"/>
    </xf>
    <xf numFmtId="165" fontId="17" fillId="6" borderId="2" xfId="1" applyNumberFormat="1" applyFont="1" applyFill="1" applyBorder="1" applyAlignment="1">
      <alignment horizontal="center" vertical="center" wrapText="1"/>
    </xf>
    <xf numFmtId="10" fontId="16" fillId="6" borderId="3" xfId="1" applyNumberFormat="1" applyFont="1" applyFill="1" applyBorder="1" applyAlignment="1">
      <alignment horizontal="center" vertical="center" wrapText="1"/>
    </xf>
    <xf numFmtId="10" fontId="16" fillId="6" borderId="5" xfId="1" applyNumberFormat="1" applyFont="1" applyFill="1" applyBorder="1" applyAlignment="1">
      <alignment horizontal="center" vertical="center" wrapText="1"/>
    </xf>
    <xf numFmtId="10" fontId="16" fillId="6" borderId="1" xfId="1" applyNumberFormat="1" applyFont="1" applyFill="1" applyBorder="1" applyAlignment="1">
      <alignment horizontal="center" vertical="center" wrapText="1"/>
    </xf>
    <xf numFmtId="10" fontId="16" fillId="6" borderId="2" xfId="1" applyNumberFormat="1" applyFont="1" applyFill="1" applyBorder="1" applyAlignment="1">
      <alignment horizontal="center" vertical="center" wrapText="1"/>
    </xf>
    <xf numFmtId="165" fontId="16" fillId="6" borderId="1" xfId="2" applyNumberFormat="1" applyFont="1" applyFill="1" applyBorder="1" applyAlignment="1">
      <alignment horizontal="center" vertical="center" wrapText="1"/>
    </xf>
    <xf numFmtId="165" fontId="16" fillId="6" borderId="2" xfId="2" applyNumberFormat="1" applyFont="1" applyFill="1" applyBorder="1" applyAlignment="1">
      <alignment horizontal="center" vertical="center" wrapText="1"/>
    </xf>
    <xf numFmtId="0" fontId="16" fillId="6" borderId="1" xfId="1" applyFont="1" applyFill="1" applyBorder="1" applyAlignment="1">
      <alignment horizontal="center" vertical="center" wrapText="1"/>
    </xf>
    <xf numFmtId="0" fontId="16" fillId="6" borderId="2" xfId="1" applyFont="1" applyFill="1" applyBorder="1" applyAlignment="1">
      <alignment horizontal="center" vertical="center" wrapText="1"/>
    </xf>
    <xf numFmtId="0" fontId="16" fillId="6" borderId="1" xfId="1" applyFont="1" applyFill="1" applyBorder="1" applyAlignment="1">
      <alignment horizontal="left" vertical="center" wrapText="1"/>
    </xf>
    <xf numFmtId="0" fontId="16" fillId="6" borderId="2" xfId="1" applyFont="1" applyFill="1" applyBorder="1" applyAlignment="1">
      <alignment horizontal="left" vertical="center" wrapText="1"/>
    </xf>
    <xf numFmtId="0" fontId="16" fillId="6" borderId="4" xfId="1" applyFont="1" applyFill="1" applyBorder="1" applyAlignment="1">
      <alignment horizontal="center" vertical="center" wrapText="1"/>
    </xf>
  </cellXfs>
  <cellStyles count="4">
    <cellStyle name="AutoFormat Options" xfId="1"/>
    <cellStyle name="Comma 2 9" xfId="3"/>
    <cellStyle name="Normal" xfId="0" builtinId="0"/>
    <cellStyle name="Normal 2" xfId="2"/>
  </cellStyles>
  <dxfs count="149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4.xml"/><Relationship Id="rId3" Type="http://schemas.openxmlformats.org/officeDocument/2006/relationships/worksheet" Target="worksheets/sheet3.xml"/><Relationship Id="rId7" Type="http://schemas.openxmlformats.org/officeDocument/2006/relationships/externalLink" Target="externalLinks/externalLink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sharedStrings" Target="sharedStrings.xml"/><Relationship Id="rId5" Type="http://schemas.openxmlformats.org/officeDocument/2006/relationships/externalLink" Target="externalLinks/externalLink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172.25.36.91\Maybank\DOCUME~1\00067118\LOCALS~1\Temp\notes6030C8\BNM%20cleanup%20@%20Dec'11\DOCUME~1\00023089\LOCALS~1\Temp\notesE1EF34\BB-SME%20FY11-12\Workfiles\LB122011.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172.25.36.91\Maybank\Users\00078150\AppData\Local\Temp\notesE106FB\BNM%20cleanup%20@%20Dec'11\DOCUME~1\00023089\LOCALS~1\Temp\notesE1EF34\BB-SME%20FY11-12\Workfiles\LB122011.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172.25.36.91\Maybank\26.3.12\TF%20@%20Feb'12%20(checked)\Finalised\BNM%20cleanup%20@%20Dec'11\DOCUME~1\00023089\LOCALS~1\Temp\notesE1EF34\BB-SME%20FY11-12\Workfiles\LB122011.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172.25.36.91\Maybank\Temp\notesFFF692\BNM%20cleanup%20@%20Dec'11\DOCUME~1\00023089\LOCALS~1\Temp\notesE1EF34\BB-SME%20FY11-12\Workfiles\LB12201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B1211"/>
      <sheetName val="Macro1"/>
      <sheetName val="bbLB1211"/>
      <sheetName val="Sheet1"/>
      <sheetName val="Sheet 1"/>
      <sheetName val="Sheet 1 (2)"/>
      <sheetName val="Sheet2"/>
      <sheetName val="Sheet 2"/>
      <sheetName val="Sheet 2 (Jan onwards)"/>
    </sheetNames>
    <sheetDataSet>
      <sheetData sheetId="0" refreshError="1"/>
      <sheetData sheetId="1">
        <row r="114">
          <cell r="A114" t="str">
            <v>Recover</v>
          </cell>
        </row>
      </sheetData>
      <sheetData sheetId="2" refreshError="1"/>
      <sheetData sheetId="3" refreshError="1"/>
      <sheetData sheetId="4" refreshError="1"/>
      <sheetData sheetId="5" refreshError="1"/>
      <sheetData sheetId="6" refreshError="1"/>
      <sheetData sheetId="7" refreshError="1"/>
      <sheetData sheetId="8"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B1211"/>
      <sheetName val="Macro1"/>
      <sheetName val="bbLB1211"/>
      <sheetName val="Sheet1"/>
      <sheetName val="Sheet 1"/>
    </sheetNames>
    <sheetDataSet>
      <sheetData sheetId="0" refreshError="1"/>
      <sheetData sheetId="1">
        <row r="114">
          <cell r="A114" t="str">
            <v>Recover</v>
          </cell>
        </row>
      </sheetData>
      <sheetData sheetId="2" refreshError="1"/>
      <sheetData sheetId="3" refreshError="1"/>
      <sheetData sheetId="4"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B1211"/>
      <sheetName val="Macro1"/>
      <sheetName val="bbLB1211"/>
      <sheetName val="Sheet1"/>
    </sheetNames>
    <sheetDataSet>
      <sheetData sheetId="0" refreshError="1"/>
      <sheetData sheetId="1">
        <row r="114">
          <cell r="A114" t="str">
            <v>Recover</v>
          </cell>
        </row>
      </sheetData>
      <sheetData sheetId="2" refreshError="1"/>
      <sheetData sheetId="3"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B1211"/>
      <sheetName val="Macro1"/>
      <sheetName val="bbLB1211"/>
      <sheetName val="Sheet1"/>
      <sheetName val="Sheet 2 (Jan onwards)"/>
    </sheetNames>
    <sheetDataSet>
      <sheetData sheetId="0" refreshError="1"/>
      <sheetData sheetId="1">
        <row r="114">
          <cell r="A114" t="str">
            <v>Recover</v>
          </cell>
        </row>
      </sheetData>
      <sheetData sheetId="2" refreshError="1"/>
      <sheetData sheetId="3" refreshError="1"/>
      <sheetData sheetId="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pageSetUpPr fitToPage="1"/>
  </sheetPr>
  <dimension ref="A1:AV914"/>
  <sheetViews>
    <sheetView topLeftCell="A887" zoomScale="70" zoomScaleNormal="70" zoomScaleSheetLayoutView="75" zoomScalePageLayoutView="90" workbookViewId="0">
      <selection activeCell="A6" sqref="A6:E914"/>
    </sheetView>
  </sheetViews>
  <sheetFormatPr defaultColWidth="0" defaultRowHeight="15.75" x14ac:dyDescent="0.25"/>
  <cols>
    <col min="1" max="1" width="6.42578125" style="97" customWidth="1"/>
    <col min="2" max="2" width="20.42578125" style="98" customWidth="1"/>
    <col min="3" max="3" width="14.28515625" style="98" bestFit="1" customWidth="1"/>
    <col min="4" max="4" width="20.5703125" style="21" customWidth="1"/>
    <col min="5" max="5" width="43.7109375" style="21" customWidth="1"/>
    <col min="6" max="6" width="9.5703125" style="97" customWidth="1"/>
    <col min="7" max="7" width="20.7109375" style="99" customWidth="1"/>
    <col min="8" max="8" width="11.42578125" style="100" customWidth="1"/>
    <col min="9" max="9" width="11.140625" style="100" customWidth="1"/>
    <col min="10" max="10" width="15.140625" style="100" customWidth="1"/>
    <col min="11" max="11" width="10.85546875" style="100" customWidth="1"/>
    <col min="12" max="12" width="11.85546875" style="100" customWidth="1"/>
    <col min="13" max="13" width="11.5703125" style="100" customWidth="1"/>
    <col min="14" max="14" width="17.42578125" style="101" customWidth="1"/>
    <col min="15" max="15" width="21.42578125" style="102" customWidth="1"/>
    <col min="16" max="16" width="22.5703125" style="103" customWidth="1"/>
    <col min="17" max="17" width="18" style="104" customWidth="1"/>
    <col min="18" max="18" width="12.7109375" style="98" customWidth="1"/>
    <col min="19" max="19" width="9.28515625" style="16" customWidth="1"/>
    <col min="20" max="20" width="21.7109375" style="104" customWidth="1"/>
    <col min="21" max="21" width="22" style="104" customWidth="1"/>
    <col min="22" max="22" width="4.5703125" style="98" customWidth="1"/>
    <col min="23" max="23" width="4" style="16" customWidth="1"/>
    <col min="24" max="24" width="4.85546875" style="16" customWidth="1"/>
    <col min="25" max="25" width="7.28515625" style="16" customWidth="1"/>
    <col min="26" max="26" width="8.42578125" style="105" customWidth="1"/>
    <col min="27" max="27" width="6.85546875" style="105" customWidth="1"/>
    <col min="28" max="28" width="6.5703125" style="98" customWidth="1"/>
    <col min="29" max="29" width="10" style="106" customWidth="1"/>
    <col min="30" max="30" width="74.7109375" style="106" customWidth="1"/>
    <col min="31" max="31" width="6.5703125" style="107" hidden="1" customWidth="1"/>
    <col min="32" max="32" width="14.5703125" style="16" hidden="1" customWidth="1"/>
    <col min="33" max="33" width="12.140625" style="16" hidden="1" customWidth="1"/>
    <col min="34" max="34" width="7.140625" style="16" hidden="1" customWidth="1"/>
    <col min="35" max="48" width="0" style="16" hidden="1" customWidth="1"/>
    <col min="49" max="16384" width="7.140625" style="16" hidden="1"/>
  </cols>
  <sheetData>
    <row r="1" spans="1:41" ht="21" x14ac:dyDescent="0.25">
      <c r="A1" s="1" t="s">
        <v>0</v>
      </c>
      <c r="B1" s="2"/>
      <c r="C1" s="2"/>
      <c r="D1" s="3"/>
      <c r="E1" s="3"/>
      <c r="F1" s="4"/>
      <c r="G1" s="5"/>
      <c r="H1" s="6"/>
      <c r="I1" s="6"/>
      <c r="J1" s="7"/>
      <c r="K1" s="7"/>
      <c r="L1" s="8"/>
      <c r="M1" s="8"/>
      <c r="N1" s="7"/>
      <c r="O1" s="9"/>
      <c r="P1" s="10"/>
      <c r="Q1" s="11"/>
      <c r="R1" s="12"/>
      <c r="S1" s="8"/>
      <c r="T1" s="11"/>
      <c r="U1" s="11"/>
      <c r="V1" s="12"/>
      <c r="W1" s="8"/>
      <c r="X1" s="8"/>
      <c r="Y1" s="8"/>
      <c r="Z1" s="13"/>
      <c r="AA1" s="12"/>
      <c r="AB1" s="12"/>
      <c r="AC1" s="14"/>
      <c r="AD1" s="14"/>
      <c r="AE1" s="15"/>
    </row>
    <row r="2" spans="1:41" ht="21" x14ac:dyDescent="0.25">
      <c r="A2" s="1"/>
      <c r="B2" s="2"/>
      <c r="C2" s="2"/>
      <c r="D2" s="3"/>
      <c r="E2" s="3"/>
      <c r="F2" s="4"/>
      <c r="G2" s="5"/>
      <c r="H2" s="6"/>
      <c r="I2" s="6"/>
      <c r="J2" s="7"/>
      <c r="K2" s="7"/>
      <c r="L2" s="17"/>
      <c r="M2" s="8"/>
      <c r="N2" s="7"/>
      <c r="O2" s="9"/>
      <c r="P2" s="10"/>
      <c r="Q2" s="11"/>
      <c r="R2" s="12"/>
      <c r="S2" s="8"/>
      <c r="T2" s="11"/>
      <c r="U2" s="11"/>
      <c r="V2" s="12"/>
      <c r="W2" s="8"/>
      <c r="X2" s="8"/>
      <c r="Y2" s="8"/>
      <c r="Z2" s="13"/>
      <c r="AA2" s="12"/>
      <c r="AB2" s="12"/>
      <c r="AC2" s="14"/>
      <c r="AD2" s="14"/>
      <c r="AE2" s="15"/>
    </row>
    <row r="3" spans="1:41" x14ac:dyDescent="0.25">
      <c r="A3" s="18"/>
      <c r="B3" s="4"/>
      <c r="C3" s="4"/>
      <c r="D3" s="19"/>
      <c r="E3" s="19"/>
      <c r="F3" s="4"/>
      <c r="G3" s="5"/>
      <c r="H3" s="6"/>
      <c r="I3" s="6"/>
      <c r="J3" s="7"/>
      <c r="K3" s="7"/>
      <c r="L3" s="8"/>
      <c r="M3" s="8">
        <f>SUBTOTAL(3,F12:F914)</f>
        <v>903</v>
      </c>
      <c r="N3" s="7"/>
      <c r="O3" s="9"/>
      <c r="P3" s="10"/>
      <c r="Q3" s="11"/>
      <c r="R3" s="12"/>
      <c r="S3" s="8"/>
      <c r="T3" s="11"/>
      <c r="U3" s="11"/>
      <c r="V3" s="12"/>
      <c r="W3" s="8"/>
      <c r="X3" s="8"/>
      <c r="Y3" s="8"/>
      <c r="Z3" s="13"/>
      <c r="AA3" s="12"/>
      <c r="AB3" s="12"/>
      <c r="AC3" s="14"/>
      <c r="AD3" s="14"/>
      <c r="AE3" s="15"/>
    </row>
    <row r="4" spans="1:41" x14ac:dyDescent="0.25">
      <c r="A4" s="18"/>
      <c r="B4" s="4"/>
      <c r="C4" s="4"/>
      <c r="D4" s="19"/>
      <c r="E4" s="19"/>
      <c r="F4" s="4"/>
      <c r="G4" s="5"/>
      <c r="H4" s="6">
        <f t="shared" ref="H4:M4" si="0">SUBTOTAL(9,H12:H1048576)</f>
        <v>4010.5768504300004</v>
      </c>
      <c r="I4" s="6">
        <f t="shared" si="0"/>
        <v>5547.1623503600085</v>
      </c>
      <c r="J4" s="6">
        <f t="shared" si="0"/>
        <v>9557.7392007899944</v>
      </c>
      <c r="K4" s="6">
        <f t="shared" si="0"/>
        <v>2248.8468168199979</v>
      </c>
      <c r="L4" s="6">
        <f t="shared" si="0"/>
        <v>2842.8588615000012</v>
      </c>
      <c r="M4" s="6">
        <f t="shared" si="0"/>
        <v>5091.7056783199969</v>
      </c>
      <c r="N4" s="7"/>
      <c r="O4" s="9"/>
      <c r="P4" s="10"/>
      <c r="Q4" s="11"/>
      <c r="R4" s="12"/>
      <c r="S4" s="8"/>
      <c r="T4" s="11"/>
      <c r="U4" s="11"/>
      <c r="V4" s="12"/>
      <c r="W4" s="8"/>
      <c r="X4" s="8"/>
      <c r="Y4" s="8"/>
      <c r="Z4" s="13"/>
      <c r="AA4" s="12"/>
      <c r="AB4" s="12"/>
      <c r="AC4" s="14"/>
      <c r="AD4" s="14"/>
      <c r="AE4" s="15"/>
      <c r="AF4" s="16">
        <f>SUBTOTAL(3,AF12:AF1048576)</f>
        <v>903</v>
      </c>
      <c r="AG4" s="16">
        <f>SUBTOTAL(3,AG12:AG1048576)</f>
        <v>903</v>
      </c>
      <c r="AH4" s="16">
        <f>SUBTOTAL(3,AH12:AH1048576)</f>
        <v>0</v>
      </c>
      <c r="AI4" s="16">
        <f>SUBTOTAL(3,AI12:AI1048576)</f>
        <v>0</v>
      </c>
      <c r="AJ4" s="16">
        <f>SUBTOTAL(3,AJ12:AJ1048576)</f>
        <v>0</v>
      </c>
    </row>
    <row r="5" spans="1:41" x14ac:dyDescent="0.25">
      <c r="A5" s="18"/>
      <c r="B5" s="4"/>
      <c r="C5" s="4"/>
      <c r="D5" s="19"/>
      <c r="E5" s="19"/>
      <c r="F5" s="4"/>
      <c r="G5" s="5"/>
      <c r="H5" s="6"/>
      <c r="I5" s="6"/>
      <c r="J5" s="7">
        <f>H4+I4</f>
        <v>9557.7392007900089</v>
      </c>
      <c r="K5" s="6"/>
      <c r="L5" s="6"/>
      <c r="M5" s="6">
        <f>K4+L4</f>
        <v>5091.7056783199987</v>
      </c>
      <c r="N5" s="7"/>
      <c r="O5" s="9"/>
      <c r="P5" s="10"/>
      <c r="Q5" s="11"/>
      <c r="R5" s="12"/>
      <c r="S5" s="12"/>
      <c r="T5" s="11"/>
      <c r="U5" s="11"/>
      <c r="V5" s="12"/>
      <c r="W5" s="8"/>
      <c r="X5" s="12"/>
      <c r="Y5" s="20"/>
      <c r="Z5" s="7"/>
      <c r="AA5" s="12"/>
      <c r="AB5" s="19"/>
      <c r="AC5" s="21"/>
      <c r="AD5" s="14"/>
      <c r="AE5" s="15"/>
    </row>
    <row r="6" spans="1:41" s="25" customFormat="1" ht="94.5" x14ac:dyDescent="0.25">
      <c r="A6" s="210" t="s">
        <v>1</v>
      </c>
      <c r="B6" s="210" t="s">
        <v>2</v>
      </c>
      <c r="C6" s="210" t="s">
        <v>3</v>
      </c>
      <c r="D6" s="210" t="s">
        <v>4</v>
      </c>
      <c r="E6" s="210" t="s">
        <v>5</v>
      </c>
      <c r="F6" s="213" t="s">
        <v>6</v>
      </c>
      <c r="G6" s="210" t="s">
        <v>7</v>
      </c>
      <c r="H6" s="194" t="s">
        <v>8</v>
      </c>
      <c r="I6" s="194"/>
      <c r="J6" s="194"/>
      <c r="K6" s="194" t="s">
        <v>9</v>
      </c>
      <c r="L6" s="194"/>
      <c r="M6" s="194"/>
      <c r="N6" s="207" t="s">
        <v>10</v>
      </c>
      <c r="O6" s="211" t="s">
        <v>11</v>
      </c>
      <c r="P6" s="209" t="s">
        <v>12</v>
      </c>
      <c r="Q6" s="207" t="s">
        <v>13</v>
      </c>
      <c r="R6" s="207" t="s">
        <v>14</v>
      </c>
      <c r="S6" s="208" t="s">
        <v>15</v>
      </c>
      <c r="T6" s="209" t="s">
        <v>16</v>
      </c>
      <c r="U6" s="209" t="s">
        <v>17</v>
      </c>
      <c r="V6" s="194" t="s">
        <v>18</v>
      </c>
      <c r="W6" s="194"/>
      <c r="X6" s="194"/>
      <c r="Y6" s="197" t="s">
        <v>19</v>
      </c>
      <c r="Z6" s="197"/>
      <c r="AA6" s="197"/>
      <c r="AB6" s="197"/>
      <c r="AC6" s="23" t="s">
        <v>20</v>
      </c>
      <c r="AD6" s="198" t="s">
        <v>21</v>
      </c>
      <c r="AE6" s="24"/>
      <c r="AF6" s="201" t="s">
        <v>22</v>
      </c>
      <c r="AG6" s="196" t="s">
        <v>23</v>
      </c>
      <c r="AH6" s="196" t="s">
        <v>24</v>
      </c>
      <c r="AI6" s="196" t="s">
        <v>25</v>
      </c>
      <c r="AJ6" s="196" t="s">
        <v>26</v>
      </c>
      <c r="AK6" s="196"/>
      <c r="AL6" s="196"/>
      <c r="AM6" s="196"/>
      <c r="AN6" s="196"/>
      <c r="AO6" s="196"/>
    </row>
    <row r="7" spans="1:41" s="25" customFormat="1" ht="31.5" x14ac:dyDescent="0.25">
      <c r="A7" s="210"/>
      <c r="B7" s="210"/>
      <c r="C7" s="210"/>
      <c r="D7" s="210"/>
      <c r="E7" s="210"/>
      <c r="F7" s="214"/>
      <c r="G7" s="210"/>
      <c r="H7" s="212" t="s">
        <v>27</v>
      </c>
      <c r="I7" s="194" t="s">
        <v>28</v>
      </c>
      <c r="J7" s="194" t="s">
        <v>29</v>
      </c>
      <c r="K7" s="194" t="s">
        <v>27</v>
      </c>
      <c r="L7" s="192" t="s">
        <v>28</v>
      </c>
      <c r="M7" s="192" t="s">
        <v>29</v>
      </c>
      <c r="N7" s="207"/>
      <c r="O7" s="211"/>
      <c r="P7" s="209"/>
      <c r="Q7" s="207"/>
      <c r="R7" s="207"/>
      <c r="S7" s="208"/>
      <c r="T7" s="209"/>
      <c r="U7" s="209"/>
      <c r="V7" s="193" t="s">
        <v>30</v>
      </c>
      <c r="W7" s="194" t="s">
        <v>31</v>
      </c>
      <c r="X7" s="194" t="s">
        <v>32</v>
      </c>
      <c r="Y7" s="195" t="s">
        <v>33</v>
      </c>
      <c r="Z7" s="195" t="s">
        <v>34</v>
      </c>
      <c r="AA7" s="204" t="s">
        <v>35</v>
      </c>
      <c r="AB7" s="204" t="s">
        <v>36</v>
      </c>
      <c r="AC7" s="23" t="s">
        <v>37</v>
      </c>
      <c r="AD7" s="199"/>
      <c r="AE7" s="27"/>
      <c r="AF7" s="202"/>
      <c r="AG7" s="196"/>
      <c r="AH7" s="196"/>
      <c r="AI7" s="196"/>
      <c r="AJ7" s="196"/>
      <c r="AK7" s="196"/>
      <c r="AL7" s="196"/>
      <c r="AM7" s="196"/>
      <c r="AN7" s="196"/>
      <c r="AO7" s="196"/>
    </row>
    <row r="8" spans="1:41" s="25" customFormat="1" x14ac:dyDescent="0.25">
      <c r="A8" s="210"/>
      <c r="B8" s="210"/>
      <c r="C8" s="210"/>
      <c r="D8" s="210"/>
      <c r="E8" s="210"/>
      <c r="F8" s="214"/>
      <c r="G8" s="210"/>
      <c r="H8" s="212"/>
      <c r="I8" s="194"/>
      <c r="J8" s="194"/>
      <c r="K8" s="194"/>
      <c r="L8" s="192"/>
      <c r="M8" s="192"/>
      <c r="N8" s="207"/>
      <c r="O8" s="211"/>
      <c r="P8" s="209"/>
      <c r="Q8" s="207"/>
      <c r="R8" s="207"/>
      <c r="S8" s="208"/>
      <c r="T8" s="209"/>
      <c r="U8" s="209"/>
      <c r="V8" s="193"/>
      <c r="W8" s="194"/>
      <c r="X8" s="194"/>
      <c r="Y8" s="195"/>
      <c r="Z8" s="195"/>
      <c r="AA8" s="204"/>
      <c r="AB8" s="204"/>
      <c r="AC8" s="23" t="s">
        <v>38</v>
      </c>
      <c r="AD8" s="199"/>
      <c r="AE8" s="27"/>
      <c r="AF8" s="202"/>
      <c r="AG8" s="196"/>
      <c r="AH8" s="196"/>
      <c r="AI8" s="196"/>
      <c r="AJ8" s="196"/>
      <c r="AK8" s="196"/>
      <c r="AL8" s="196"/>
      <c r="AM8" s="196"/>
      <c r="AN8" s="196"/>
      <c r="AO8" s="196"/>
    </row>
    <row r="9" spans="1:41" s="25" customFormat="1" x14ac:dyDescent="0.25">
      <c r="A9" s="210"/>
      <c r="B9" s="210"/>
      <c r="C9" s="210"/>
      <c r="D9" s="210"/>
      <c r="E9" s="210"/>
      <c r="F9" s="214"/>
      <c r="G9" s="210"/>
      <c r="H9" s="212"/>
      <c r="I9" s="194"/>
      <c r="J9" s="194"/>
      <c r="K9" s="194"/>
      <c r="L9" s="192"/>
      <c r="M9" s="192"/>
      <c r="N9" s="207"/>
      <c r="O9" s="211"/>
      <c r="P9" s="209"/>
      <c r="Q9" s="207"/>
      <c r="R9" s="207"/>
      <c r="S9" s="208"/>
      <c r="T9" s="209"/>
      <c r="U9" s="209"/>
      <c r="V9" s="193"/>
      <c r="W9" s="194"/>
      <c r="X9" s="194"/>
      <c r="Y9" s="195"/>
      <c r="Z9" s="195"/>
      <c r="AA9" s="204"/>
      <c r="AB9" s="204"/>
      <c r="AC9" s="23" t="s">
        <v>39</v>
      </c>
      <c r="AD9" s="199"/>
      <c r="AE9" s="27"/>
      <c r="AF9" s="202"/>
      <c r="AG9" s="196"/>
      <c r="AH9" s="196"/>
      <c r="AI9" s="196"/>
      <c r="AJ9" s="196"/>
      <c r="AK9" s="196"/>
      <c r="AL9" s="196"/>
      <c r="AM9" s="196"/>
      <c r="AN9" s="196"/>
      <c r="AO9" s="196"/>
    </row>
    <row r="10" spans="1:41" s="25" customFormat="1" ht="15.75" customHeight="1" x14ac:dyDescent="0.25">
      <c r="A10" s="210"/>
      <c r="B10" s="210"/>
      <c r="C10" s="210"/>
      <c r="D10" s="210"/>
      <c r="E10" s="210"/>
      <c r="F10" s="214"/>
      <c r="G10" s="210"/>
      <c r="H10" s="212"/>
      <c r="I10" s="194"/>
      <c r="J10" s="194"/>
      <c r="K10" s="194"/>
      <c r="L10" s="192"/>
      <c r="M10" s="192"/>
      <c r="N10" s="207"/>
      <c r="O10" s="211"/>
      <c r="P10" s="209"/>
      <c r="Q10" s="207"/>
      <c r="R10" s="207"/>
      <c r="S10" s="208"/>
      <c r="T10" s="209"/>
      <c r="U10" s="209"/>
      <c r="V10" s="193"/>
      <c r="W10" s="194"/>
      <c r="X10" s="194"/>
      <c r="Y10" s="195"/>
      <c r="Z10" s="195"/>
      <c r="AA10" s="204"/>
      <c r="AB10" s="204"/>
      <c r="AC10" s="205" t="s">
        <v>40</v>
      </c>
      <c r="AD10" s="199"/>
      <c r="AE10" s="27"/>
      <c r="AF10" s="202"/>
      <c r="AG10" s="196"/>
      <c r="AH10" s="196"/>
      <c r="AI10" s="196"/>
      <c r="AJ10" s="196"/>
      <c r="AK10" s="196"/>
      <c r="AL10" s="196"/>
      <c r="AM10" s="196"/>
      <c r="AN10" s="196"/>
      <c r="AO10" s="196"/>
    </row>
    <row r="11" spans="1:41" s="25" customFormat="1" x14ac:dyDescent="0.25">
      <c r="A11" s="210"/>
      <c r="B11" s="210"/>
      <c r="C11" s="210"/>
      <c r="D11" s="210"/>
      <c r="E11" s="210"/>
      <c r="F11" s="215"/>
      <c r="G11" s="210"/>
      <c r="H11" s="212"/>
      <c r="I11" s="194"/>
      <c r="J11" s="194"/>
      <c r="K11" s="194"/>
      <c r="L11" s="192"/>
      <c r="M11" s="192"/>
      <c r="N11" s="207"/>
      <c r="O11" s="211"/>
      <c r="P11" s="209"/>
      <c r="Q11" s="207"/>
      <c r="R11" s="207"/>
      <c r="S11" s="208"/>
      <c r="T11" s="209"/>
      <c r="U11" s="209"/>
      <c r="V11" s="193"/>
      <c r="W11" s="194"/>
      <c r="X11" s="194"/>
      <c r="Y11" s="195"/>
      <c r="Z11" s="195"/>
      <c r="AA11" s="204"/>
      <c r="AB11" s="204"/>
      <c r="AC11" s="206"/>
      <c r="AD11" s="200"/>
      <c r="AE11" s="27"/>
      <c r="AF11" s="203"/>
      <c r="AG11" s="196"/>
      <c r="AH11" s="196"/>
      <c r="AI11" s="196"/>
      <c r="AJ11" s="196"/>
      <c r="AK11" s="196"/>
      <c r="AL11" s="196"/>
      <c r="AM11" s="196"/>
      <c r="AN11" s="196"/>
      <c r="AO11" s="28"/>
    </row>
    <row r="12" spans="1:41" s="38" customFormat="1" x14ac:dyDescent="0.25">
      <c r="A12" s="29">
        <v>1</v>
      </c>
      <c r="B12" s="30" t="s">
        <v>41</v>
      </c>
      <c r="C12" s="31">
        <v>24735707</v>
      </c>
      <c r="D12" s="31" t="s">
        <v>42</v>
      </c>
      <c r="E12" s="32" t="s">
        <v>43</v>
      </c>
      <c r="F12" s="29" t="s">
        <v>44</v>
      </c>
      <c r="G12" s="33" t="s">
        <v>45</v>
      </c>
      <c r="H12" s="33">
        <v>0</v>
      </c>
      <c r="I12" s="34">
        <v>142.84</v>
      </c>
      <c r="J12" s="33">
        <f t="shared" ref="J12:J75" si="1">H12+I12</f>
        <v>142.84</v>
      </c>
      <c r="K12" s="33">
        <v>0</v>
      </c>
      <c r="L12" s="33">
        <v>117.73124777</v>
      </c>
      <c r="M12" s="33">
        <f t="shared" ref="M12:M75" si="2">K12+L12</f>
        <v>117.73124777</v>
      </c>
      <c r="N12" s="35" t="s">
        <v>46</v>
      </c>
      <c r="O12" s="32" t="s">
        <v>47</v>
      </c>
      <c r="P12" s="36">
        <v>43938</v>
      </c>
      <c r="Q12" s="37">
        <v>14</v>
      </c>
      <c r="R12" s="37" t="s">
        <v>48</v>
      </c>
      <c r="S12" s="38" t="s">
        <v>49</v>
      </c>
      <c r="T12" s="39">
        <v>43938</v>
      </c>
      <c r="U12" s="39">
        <v>43893</v>
      </c>
      <c r="V12" s="37"/>
      <c r="W12" s="37"/>
      <c r="X12" s="37" t="s">
        <v>50</v>
      </c>
      <c r="Y12" s="37" t="s">
        <v>51</v>
      </c>
      <c r="Z12" s="33" t="s">
        <v>1</v>
      </c>
      <c r="AA12" s="33" t="s">
        <v>1</v>
      </c>
      <c r="AB12" s="37" t="s">
        <v>1</v>
      </c>
      <c r="AC12" s="37" t="s">
        <v>37</v>
      </c>
      <c r="AD12" s="38" t="s">
        <v>52</v>
      </c>
      <c r="AE12" s="40"/>
      <c r="AF12" s="38" t="s">
        <v>46</v>
      </c>
      <c r="AG12" s="38" t="s">
        <v>53</v>
      </c>
    </row>
    <row r="13" spans="1:41" s="38" customFormat="1" x14ac:dyDescent="0.25">
      <c r="A13" s="29">
        <v>1</v>
      </c>
      <c r="B13" s="37" t="s">
        <v>54</v>
      </c>
      <c r="C13" s="41">
        <v>25237567</v>
      </c>
      <c r="D13" s="31" t="s">
        <v>55</v>
      </c>
      <c r="E13" s="42" t="s">
        <v>56</v>
      </c>
      <c r="F13" s="29" t="s">
        <v>44</v>
      </c>
      <c r="G13" s="33" t="s">
        <v>57</v>
      </c>
      <c r="H13" s="33">
        <v>0</v>
      </c>
      <c r="I13" s="34">
        <v>80</v>
      </c>
      <c r="J13" s="33">
        <f t="shared" si="1"/>
        <v>80</v>
      </c>
      <c r="K13" s="33">
        <v>0</v>
      </c>
      <c r="L13" s="33">
        <v>82.739928040000009</v>
      </c>
      <c r="M13" s="33">
        <f t="shared" si="2"/>
        <v>82.739928040000009</v>
      </c>
      <c r="N13" s="35" t="s">
        <v>46</v>
      </c>
      <c r="O13" s="32" t="s">
        <v>58</v>
      </c>
      <c r="P13" s="36">
        <v>44168</v>
      </c>
      <c r="Q13" s="37">
        <v>15</v>
      </c>
      <c r="R13" s="37" t="s">
        <v>48</v>
      </c>
      <c r="S13" s="38" t="s">
        <v>49</v>
      </c>
      <c r="T13" s="39">
        <v>44168</v>
      </c>
      <c r="U13" s="39">
        <v>44120</v>
      </c>
      <c r="V13" s="37"/>
      <c r="W13" s="37"/>
      <c r="X13" s="37" t="s">
        <v>50</v>
      </c>
      <c r="Y13" s="37" t="s">
        <v>1</v>
      </c>
      <c r="Z13" s="33" t="s">
        <v>1</v>
      </c>
      <c r="AA13" s="33" t="s">
        <v>1</v>
      </c>
      <c r="AB13" s="37" t="s">
        <v>1</v>
      </c>
      <c r="AC13" s="37" t="s">
        <v>37</v>
      </c>
      <c r="AD13" s="38" t="s">
        <v>59</v>
      </c>
      <c r="AE13" s="40"/>
      <c r="AF13" s="38" t="s">
        <v>46</v>
      </c>
      <c r="AG13" s="38" t="s">
        <v>53</v>
      </c>
    </row>
    <row r="14" spans="1:41" s="38" customFormat="1" x14ac:dyDescent="0.25">
      <c r="A14" s="29">
        <v>1</v>
      </c>
      <c r="B14" s="37">
        <v>5001</v>
      </c>
      <c r="C14" s="43">
        <v>15641692</v>
      </c>
      <c r="D14" s="31" t="s">
        <v>60</v>
      </c>
      <c r="E14" s="42" t="s">
        <v>61</v>
      </c>
      <c r="F14" s="29" t="s">
        <v>44</v>
      </c>
      <c r="G14" s="33" t="s">
        <v>45</v>
      </c>
      <c r="H14" s="33">
        <v>0</v>
      </c>
      <c r="I14" s="34">
        <v>106.7</v>
      </c>
      <c r="J14" s="33">
        <f t="shared" si="1"/>
        <v>106.7</v>
      </c>
      <c r="K14" s="33">
        <v>0</v>
      </c>
      <c r="L14" s="33">
        <v>65.751370590000008</v>
      </c>
      <c r="M14" s="33">
        <f t="shared" si="2"/>
        <v>65.751370590000008</v>
      </c>
      <c r="N14" s="35" t="s">
        <v>46</v>
      </c>
      <c r="O14" s="32" t="s">
        <v>62</v>
      </c>
      <c r="P14" s="36">
        <v>44104</v>
      </c>
      <c r="Q14" s="37">
        <v>19</v>
      </c>
      <c r="R14" s="37" t="s">
        <v>63</v>
      </c>
      <c r="S14" s="38" t="s">
        <v>64</v>
      </c>
      <c r="T14" s="39">
        <v>44029</v>
      </c>
      <c r="U14" s="39">
        <v>44181</v>
      </c>
      <c r="V14" s="37"/>
      <c r="W14" s="37"/>
      <c r="X14" s="37" t="s">
        <v>50</v>
      </c>
      <c r="Y14" s="37" t="s">
        <v>1</v>
      </c>
      <c r="Z14" s="33" t="s">
        <v>1</v>
      </c>
      <c r="AA14" s="33" t="s">
        <v>1</v>
      </c>
      <c r="AB14" s="37" t="s">
        <v>1</v>
      </c>
      <c r="AC14" s="37" t="s">
        <v>37</v>
      </c>
      <c r="AD14" s="38" t="s">
        <v>65</v>
      </c>
      <c r="AE14" s="40"/>
      <c r="AF14" s="38" t="s">
        <v>46</v>
      </c>
      <c r="AG14" s="38" t="s">
        <v>53</v>
      </c>
    </row>
    <row r="15" spans="1:41" s="38" customFormat="1" x14ac:dyDescent="0.25">
      <c r="A15" s="29">
        <v>1</v>
      </c>
      <c r="B15" s="37" t="s">
        <v>66</v>
      </c>
      <c r="C15" s="37">
        <v>5482378</v>
      </c>
      <c r="D15" s="31"/>
      <c r="E15" s="42" t="s">
        <v>67</v>
      </c>
      <c r="F15" s="29" t="s">
        <v>44</v>
      </c>
      <c r="G15" s="33" t="s">
        <v>68</v>
      </c>
      <c r="H15" s="33">
        <v>67.900000000000006</v>
      </c>
      <c r="I15" s="33">
        <v>0</v>
      </c>
      <c r="J15" s="33">
        <f t="shared" si="1"/>
        <v>67.900000000000006</v>
      </c>
      <c r="K15" s="33">
        <v>53.411636399999999</v>
      </c>
      <c r="L15" s="33">
        <v>7.4714911499999968</v>
      </c>
      <c r="M15" s="33">
        <f t="shared" si="2"/>
        <v>60.883127549999998</v>
      </c>
      <c r="N15" s="44" t="s">
        <v>69</v>
      </c>
      <c r="O15" s="32" t="s">
        <v>70</v>
      </c>
      <c r="P15" s="36">
        <v>44069</v>
      </c>
      <c r="Q15" s="37">
        <v>14</v>
      </c>
      <c r="R15" s="37" t="s">
        <v>48</v>
      </c>
      <c r="S15" s="38" t="s">
        <v>49</v>
      </c>
      <c r="T15" s="39">
        <v>44069</v>
      </c>
      <c r="U15" s="39">
        <v>44011</v>
      </c>
      <c r="V15" s="37"/>
      <c r="W15" s="37" t="s">
        <v>50</v>
      </c>
      <c r="X15" s="37"/>
      <c r="Y15" s="45"/>
      <c r="Z15" s="46"/>
      <c r="AA15" s="46"/>
      <c r="AB15" s="45"/>
      <c r="AC15" s="37">
        <v>4</v>
      </c>
      <c r="AD15" s="38" t="s">
        <v>70</v>
      </c>
      <c r="AE15" s="40"/>
      <c r="AF15" s="38" t="s">
        <v>71</v>
      </c>
      <c r="AG15" s="38" t="s">
        <v>72</v>
      </c>
    </row>
    <row r="16" spans="1:41" s="38" customFormat="1" x14ac:dyDescent="0.25">
      <c r="A16" s="29">
        <v>1</v>
      </c>
      <c r="B16" s="37" t="s">
        <v>73</v>
      </c>
      <c r="C16" s="43">
        <v>19940353</v>
      </c>
      <c r="D16" s="31" t="s">
        <v>74</v>
      </c>
      <c r="E16" s="42" t="s">
        <v>75</v>
      </c>
      <c r="F16" s="29" t="s">
        <v>44</v>
      </c>
      <c r="G16" s="33" t="s">
        <v>45</v>
      </c>
      <c r="H16" s="34">
        <v>96.74</v>
      </c>
      <c r="I16" s="33">
        <v>0</v>
      </c>
      <c r="J16" s="33">
        <f t="shared" si="1"/>
        <v>96.74</v>
      </c>
      <c r="K16" s="33">
        <v>52.654704950000003</v>
      </c>
      <c r="L16" s="33">
        <v>0</v>
      </c>
      <c r="M16" s="33">
        <f t="shared" si="2"/>
        <v>52.654704950000003</v>
      </c>
      <c r="N16" s="35" t="s">
        <v>46</v>
      </c>
      <c r="O16" s="32" t="s">
        <v>76</v>
      </c>
      <c r="P16" s="36">
        <v>43555</v>
      </c>
      <c r="Q16" s="37">
        <v>15</v>
      </c>
      <c r="R16" s="37" t="s">
        <v>63</v>
      </c>
      <c r="S16" s="38" t="s">
        <v>49</v>
      </c>
      <c r="T16" s="39">
        <v>44050</v>
      </c>
      <c r="U16" s="39">
        <v>44034</v>
      </c>
      <c r="V16" s="37"/>
      <c r="W16" s="37"/>
      <c r="X16" s="37" t="s">
        <v>50</v>
      </c>
      <c r="Y16" s="37" t="s">
        <v>1</v>
      </c>
      <c r="Z16" s="33" t="s">
        <v>1</v>
      </c>
      <c r="AA16" s="33" t="s">
        <v>1</v>
      </c>
      <c r="AB16" s="37" t="s">
        <v>1</v>
      </c>
      <c r="AC16" s="37" t="s">
        <v>37</v>
      </c>
      <c r="AD16" s="38" t="s">
        <v>77</v>
      </c>
      <c r="AE16" s="40"/>
      <c r="AF16" s="38" t="s">
        <v>46</v>
      </c>
      <c r="AG16" s="38" t="s">
        <v>53</v>
      </c>
    </row>
    <row r="17" spans="1:33" s="38" customFormat="1" x14ac:dyDescent="0.25">
      <c r="A17" s="29">
        <v>1</v>
      </c>
      <c r="B17" s="37">
        <v>8922</v>
      </c>
      <c r="C17" s="31">
        <v>1410058</v>
      </c>
      <c r="D17" s="31" t="s">
        <v>78</v>
      </c>
      <c r="E17" s="38" t="s">
        <v>79</v>
      </c>
      <c r="F17" s="29" t="s">
        <v>44</v>
      </c>
      <c r="G17" s="33" t="s">
        <v>45</v>
      </c>
      <c r="H17" s="33">
        <v>0</v>
      </c>
      <c r="I17" s="47">
        <v>184.2</v>
      </c>
      <c r="J17" s="33">
        <f t="shared" si="1"/>
        <v>184.2</v>
      </c>
      <c r="K17" s="33">
        <v>0</v>
      </c>
      <c r="L17" s="33">
        <v>49.746949520000001</v>
      </c>
      <c r="M17" s="33">
        <f t="shared" si="2"/>
        <v>49.746949520000001</v>
      </c>
      <c r="N17" s="35" t="s">
        <v>80</v>
      </c>
      <c r="O17" s="32" t="s">
        <v>80</v>
      </c>
      <c r="P17" s="48">
        <v>43364</v>
      </c>
      <c r="Q17" s="37">
        <v>17</v>
      </c>
      <c r="R17" s="37" t="s">
        <v>63</v>
      </c>
      <c r="S17" s="38" t="s">
        <v>64</v>
      </c>
      <c r="T17" s="39">
        <v>43950</v>
      </c>
      <c r="U17" s="39">
        <v>43907</v>
      </c>
      <c r="V17" s="37"/>
      <c r="W17" s="37"/>
      <c r="X17" s="37" t="s">
        <v>50</v>
      </c>
      <c r="Y17" s="37" t="s">
        <v>1</v>
      </c>
      <c r="Z17" s="33" t="s">
        <v>1</v>
      </c>
      <c r="AA17" s="33" t="s">
        <v>1</v>
      </c>
      <c r="AB17" s="37" t="s">
        <v>1</v>
      </c>
      <c r="AC17" s="37" t="s">
        <v>38</v>
      </c>
      <c r="AD17" s="38" t="s">
        <v>81</v>
      </c>
      <c r="AE17" s="40"/>
      <c r="AF17" s="38" t="s">
        <v>46</v>
      </c>
      <c r="AG17" s="38" t="s">
        <v>53</v>
      </c>
    </row>
    <row r="18" spans="1:33" s="38" customFormat="1" x14ac:dyDescent="0.25">
      <c r="A18" s="29">
        <v>1</v>
      </c>
      <c r="B18" s="37" t="s">
        <v>82</v>
      </c>
      <c r="C18" s="41">
        <v>3333105</v>
      </c>
      <c r="D18" s="31" t="s">
        <v>49</v>
      </c>
      <c r="E18" s="42" t="s">
        <v>83</v>
      </c>
      <c r="F18" s="29" t="s">
        <v>44</v>
      </c>
      <c r="G18" s="33" t="s">
        <v>45</v>
      </c>
      <c r="H18" s="33">
        <v>0</v>
      </c>
      <c r="I18" s="34">
        <v>151.19999999999999</v>
      </c>
      <c r="J18" s="33">
        <f t="shared" si="1"/>
        <v>151.19999999999999</v>
      </c>
      <c r="K18" s="33">
        <v>0</v>
      </c>
      <c r="L18" s="33">
        <v>48.412548000000001</v>
      </c>
      <c r="M18" s="33">
        <f t="shared" si="2"/>
        <v>48.412548000000001</v>
      </c>
      <c r="N18" s="35" t="s">
        <v>46</v>
      </c>
      <c r="O18" s="32" t="s">
        <v>76</v>
      </c>
      <c r="P18" s="36">
        <v>44168</v>
      </c>
      <c r="Q18" s="37">
        <v>13</v>
      </c>
      <c r="R18" s="37" t="s">
        <v>48</v>
      </c>
      <c r="S18" s="38" t="s">
        <v>49</v>
      </c>
      <c r="T18" s="39">
        <v>44168</v>
      </c>
      <c r="U18" s="39">
        <v>44138</v>
      </c>
      <c r="V18" s="37"/>
      <c r="W18" s="37"/>
      <c r="X18" s="37" t="s">
        <v>50</v>
      </c>
      <c r="Y18" s="37" t="s">
        <v>1</v>
      </c>
      <c r="Z18" s="33" t="s">
        <v>1</v>
      </c>
      <c r="AA18" s="33" t="s">
        <v>1</v>
      </c>
      <c r="AB18" s="37" t="s">
        <v>1</v>
      </c>
      <c r="AC18" s="37" t="s">
        <v>37</v>
      </c>
      <c r="AD18" s="38" t="s">
        <v>84</v>
      </c>
      <c r="AE18" s="40"/>
      <c r="AF18" s="38" t="s">
        <v>46</v>
      </c>
      <c r="AG18" s="38" t="s">
        <v>53</v>
      </c>
    </row>
    <row r="19" spans="1:33" s="38" customFormat="1" x14ac:dyDescent="0.25">
      <c r="A19" s="29">
        <v>1</v>
      </c>
      <c r="B19" s="37" t="s">
        <v>85</v>
      </c>
      <c r="C19" s="31">
        <v>24944024</v>
      </c>
      <c r="D19" s="31" t="s">
        <v>86</v>
      </c>
      <c r="E19" s="38" t="s">
        <v>87</v>
      </c>
      <c r="F19" s="29" t="s">
        <v>44</v>
      </c>
      <c r="G19" s="33" t="s">
        <v>88</v>
      </c>
      <c r="H19" s="34">
        <v>267.08</v>
      </c>
      <c r="I19" s="33">
        <v>0</v>
      </c>
      <c r="J19" s="33">
        <f t="shared" si="1"/>
        <v>267.08</v>
      </c>
      <c r="K19" s="33">
        <v>38.104935240000003</v>
      </c>
      <c r="L19" s="33">
        <v>0</v>
      </c>
      <c r="M19" s="33">
        <f t="shared" si="2"/>
        <v>38.104935240000003</v>
      </c>
      <c r="N19" s="35" t="s">
        <v>46</v>
      </c>
      <c r="O19" s="32" t="s">
        <v>47</v>
      </c>
      <c r="P19" s="48">
        <v>43928</v>
      </c>
      <c r="Q19" s="37">
        <v>13</v>
      </c>
      <c r="R19" s="37" t="s">
        <v>48</v>
      </c>
      <c r="S19" s="38" t="s">
        <v>49</v>
      </c>
      <c r="T19" s="39">
        <v>43928</v>
      </c>
      <c r="U19" s="39">
        <v>44183</v>
      </c>
      <c r="V19" s="37"/>
      <c r="W19" s="37"/>
      <c r="X19" s="37" t="s">
        <v>50</v>
      </c>
      <c r="Y19" s="37" t="s">
        <v>1</v>
      </c>
      <c r="Z19" s="33" t="s">
        <v>1</v>
      </c>
      <c r="AA19" s="33" t="s">
        <v>1</v>
      </c>
      <c r="AB19" s="37" t="s">
        <v>1</v>
      </c>
      <c r="AC19" s="37" t="s">
        <v>37</v>
      </c>
      <c r="AD19" s="38" t="s">
        <v>89</v>
      </c>
      <c r="AE19" s="40"/>
      <c r="AF19" s="38" t="s">
        <v>46</v>
      </c>
      <c r="AG19" s="38" t="s">
        <v>53</v>
      </c>
    </row>
    <row r="20" spans="1:33" s="38" customFormat="1" x14ac:dyDescent="0.25">
      <c r="A20" s="29">
        <v>1</v>
      </c>
      <c r="B20" s="37">
        <v>8310</v>
      </c>
      <c r="C20" s="41">
        <v>24307642</v>
      </c>
      <c r="D20" s="31" t="s">
        <v>49</v>
      </c>
      <c r="E20" s="42" t="s">
        <v>90</v>
      </c>
      <c r="F20" s="29" t="s">
        <v>44</v>
      </c>
      <c r="G20" s="33" t="s">
        <v>88</v>
      </c>
      <c r="H20" s="33">
        <v>0</v>
      </c>
      <c r="I20" s="34">
        <v>50</v>
      </c>
      <c r="J20" s="33">
        <f t="shared" si="1"/>
        <v>50</v>
      </c>
      <c r="K20" s="33">
        <v>0</v>
      </c>
      <c r="L20" s="33">
        <v>33.636363909999993</v>
      </c>
      <c r="M20" s="33">
        <f t="shared" si="2"/>
        <v>33.636363909999993</v>
      </c>
      <c r="N20" s="35" t="s">
        <v>46</v>
      </c>
      <c r="O20" s="32" t="s">
        <v>58</v>
      </c>
      <c r="P20" s="36">
        <v>44147</v>
      </c>
      <c r="Q20" s="37">
        <v>15</v>
      </c>
      <c r="R20" s="37" t="s">
        <v>48</v>
      </c>
      <c r="S20" s="38" t="s">
        <v>49</v>
      </c>
      <c r="T20" s="39">
        <v>44147</v>
      </c>
      <c r="U20" s="39">
        <v>44103</v>
      </c>
      <c r="V20" s="37"/>
      <c r="W20" s="37"/>
      <c r="X20" s="37" t="s">
        <v>50</v>
      </c>
      <c r="Y20" s="37" t="s">
        <v>1</v>
      </c>
      <c r="Z20" s="33" t="s">
        <v>1</v>
      </c>
      <c r="AA20" s="33" t="s">
        <v>1</v>
      </c>
      <c r="AB20" s="37" t="s">
        <v>1</v>
      </c>
      <c r="AC20" s="37" t="s">
        <v>37</v>
      </c>
      <c r="AD20" s="38" t="s">
        <v>91</v>
      </c>
      <c r="AE20" s="40"/>
      <c r="AF20" s="38" t="s">
        <v>46</v>
      </c>
      <c r="AG20" s="38" t="s">
        <v>53</v>
      </c>
    </row>
    <row r="21" spans="1:33" s="38" customFormat="1" x14ac:dyDescent="0.25">
      <c r="A21" s="29">
        <v>1</v>
      </c>
      <c r="B21" s="49">
        <v>8310</v>
      </c>
      <c r="C21" s="50">
        <v>22315851</v>
      </c>
      <c r="D21" s="51" t="s">
        <v>49</v>
      </c>
      <c r="E21" s="52" t="s">
        <v>92</v>
      </c>
      <c r="F21" s="29" t="s">
        <v>44</v>
      </c>
      <c r="G21" s="33" t="s">
        <v>93</v>
      </c>
      <c r="H21" s="33">
        <v>0</v>
      </c>
      <c r="I21" s="33">
        <v>42</v>
      </c>
      <c r="J21" s="33">
        <f t="shared" si="1"/>
        <v>42</v>
      </c>
      <c r="K21" s="33">
        <v>0</v>
      </c>
      <c r="L21" s="33">
        <v>31.110118200000002</v>
      </c>
      <c r="M21" s="33">
        <f t="shared" si="2"/>
        <v>31.110118200000002</v>
      </c>
      <c r="N21" s="53" t="s">
        <v>94</v>
      </c>
      <c r="O21" s="32" t="s">
        <v>95</v>
      </c>
      <c r="P21" s="48">
        <v>42370</v>
      </c>
      <c r="Q21" s="45">
        <v>11</v>
      </c>
      <c r="R21" s="37" t="s">
        <v>48</v>
      </c>
      <c r="S21" s="37" t="s">
        <v>49</v>
      </c>
      <c r="T21" s="54">
        <v>44113</v>
      </c>
      <c r="U21" s="54">
        <v>44175</v>
      </c>
      <c r="V21" s="37"/>
      <c r="W21" s="37"/>
      <c r="X21" s="37" t="s">
        <v>50</v>
      </c>
      <c r="Y21" s="37" t="s">
        <v>96</v>
      </c>
      <c r="Z21" s="33" t="s">
        <v>96</v>
      </c>
      <c r="AA21" s="33" t="s">
        <v>96</v>
      </c>
      <c r="AB21" s="37" t="s">
        <v>96</v>
      </c>
      <c r="AC21" s="38" t="s">
        <v>37</v>
      </c>
      <c r="AD21" s="38" t="s">
        <v>97</v>
      </c>
      <c r="AE21" s="40"/>
      <c r="AF21" s="38" t="s">
        <v>46</v>
      </c>
      <c r="AG21" s="38" t="s">
        <v>53</v>
      </c>
    </row>
    <row r="22" spans="1:33" s="38" customFormat="1" x14ac:dyDescent="0.25">
      <c r="A22" s="29">
        <v>1</v>
      </c>
      <c r="B22" s="37">
        <v>68109</v>
      </c>
      <c r="C22" s="31">
        <v>25785603</v>
      </c>
      <c r="D22" s="31" t="s">
        <v>49</v>
      </c>
      <c r="E22" s="38" t="s">
        <v>98</v>
      </c>
      <c r="F22" s="29" t="s">
        <v>44</v>
      </c>
      <c r="G22" s="33" t="s">
        <v>45</v>
      </c>
      <c r="H22" s="33">
        <v>0</v>
      </c>
      <c r="I22" s="34">
        <v>40.33</v>
      </c>
      <c r="J22" s="33">
        <f t="shared" si="1"/>
        <v>40.33</v>
      </c>
      <c r="K22" s="33">
        <v>0</v>
      </c>
      <c r="L22" s="33">
        <v>30.407132530000002</v>
      </c>
      <c r="M22" s="33">
        <f t="shared" si="2"/>
        <v>30.407132530000002</v>
      </c>
      <c r="N22" s="35" t="s">
        <v>46</v>
      </c>
      <c r="O22" s="32" t="s">
        <v>76</v>
      </c>
      <c r="P22" s="48">
        <v>44154</v>
      </c>
      <c r="Q22" s="37">
        <v>11</v>
      </c>
      <c r="R22" s="37" t="s">
        <v>48</v>
      </c>
      <c r="S22" s="38" t="s">
        <v>49</v>
      </c>
      <c r="T22" s="39">
        <v>44154</v>
      </c>
      <c r="U22" s="39">
        <v>44125</v>
      </c>
      <c r="V22" s="37"/>
      <c r="W22" s="37"/>
      <c r="X22" s="37" t="s">
        <v>50</v>
      </c>
      <c r="Y22" s="37" t="s">
        <v>1</v>
      </c>
      <c r="Z22" s="33" t="s">
        <v>1</v>
      </c>
      <c r="AA22" s="33" t="s">
        <v>1</v>
      </c>
      <c r="AB22" s="37" t="s">
        <v>1</v>
      </c>
      <c r="AC22" s="37" t="s">
        <v>37</v>
      </c>
      <c r="AD22" s="38" t="s">
        <v>99</v>
      </c>
      <c r="AE22" s="40"/>
      <c r="AF22" s="38" t="s">
        <v>46</v>
      </c>
      <c r="AG22" s="38" t="s">
        <v>53</v>
      </c>
    </row>
    <row r="23" spans="1:33" s="38" customFormat="1" x14ac:dyDescent="0.25">
      <c r="A23" s="29">
        <v>1</v>
      </c>
      <c r="B23" s="30" t="s">
        <v>100</v>
      </c>
      <c r="C23" s="31">
        <v>24091836</v>
      </c>
      <c r="D23" s="31" t="s">
        <v>101</v>
      </c>
      <c r="E23" s="32" t="s">
        <v>102</v>
      </c>
      <c r="F23" s="29" t="s">
        <v>44</v>
      </c>
      <c r="G23" s="33" t="s">
        <v>57</v>
      </c>
      <c r="H23" s="33">
        <v>0</v>
      </c>
      <c r="I23" s="34">
        <v>64.239999999999995</v>
      </c>
      <c r="J23" s="33">
        <f t="shared" si="1"/>
        <v>64.239999999999995</v>
      </c>
      <c r="K23" s="33">
        <v>0</v>
      </c>
      <c r="L23" s="33">
        <v>28.29823657</v>
      </c>
      <c r="M23" s="33">
        <f t="shared" si="2"/>
        <v>28.29823657</v>
      </c>
      <c r="N23" s="35" t="s">
        <v>103</v>
      </c>
      <c r="O23" s="32" t="s">
        <v>104</v>
      </c>
      <c r="P23" s="36">
        <v>43465</v>
      </c>
      <c r="Q23" s="37">
        <v>15</v>
      </c>
      <c r="R23" s="37" t="s">
        <v>48</v>
      </c>
      <c r="S23" s="38" t="s">
        <v>49</v>
      </c>
      <c r="T23" s="39">
        <v>43992</v>
      </c>
      <c r="U23" s="39">
        <v>43971</v>
      </c>
      <c r="V23" s="37"/>
      <c r="W23" s="37" t="s">
        <v>50</v>
      </c>
      <c r="X23" s="37"/>
      <c r="Y23" s="37" t="s">
        <v>1</v>
      </c>
      <c r="Z23" s="33" t="s">
        <v>51</v>
      </c>
      <c r="AA23" s="33" t="s">
        <v>1</v>
      </c>
      <c r="AB23" s="37" t="s">
        <v>1</v>
      </c>
      <c r="AC23" s="37" t="s">
        <v>37</v>
      </c>
      <c r="AD23" s="38" t="s">
        <v>105</v>
      </c>
      <c r="AE23" s="40"/>
      <c r="AF23" s="38" t="s">
        <v>46</v>
      </c>
      <c r="AG23" s="38" t="s">
        <v>53</v>
      </c>
    </row>
    <row r="24" spans="1:33" s="38" customFormat="1" x14ac:dyDescent="0.25">
      <c r="A24" s="29">
        <v>1</v>
      </c>
      <c r="B24" s="37">
        <v>46999</v>
      </c>
      <c r="C24" s="43">
        <v>4337336</v>
      </c>
      <c r="D24" s="31"/>
      <c r="E24" s="42" t="s">
        <v>106</v>
      </c>
      <c r="F24" s="29" t="s">
        <v>44</v>
      </c>
      <c r="G24" s="33" t="s">
        <v>68</v>
      </c>
      <c r="H24" s="33">
        <v>24.2</v>
      </c>
      <c r="I24" s="33">
        <v>0</v>
      </c>
      <c r="J24" s="33">
        <f t="shared" si="1"/>
        <v>24.2</v>
      </c>
      <c r="K24" s="33">
        <v>24.193185370000002</v>
      </c>
      <c r="L24" s="33">
        <v>0</v>
      </c>
      <c r="M24" s="33">
        <f t="shared" si="2"/>
        <v>24.193185370000002</v>
      </c>
      <c r="N24" s="44" t="s">
        <v>107</v>
      </c>
      <c r="O24" s="32" t="s">
        <v>108</v>
      </c>
      <c r="P24" s="36">
        <v>44098</v>
      </c>
      <c r="Q24" s="37">
        <v>14</v>
      </c>
      <c r="R24" s="37" t="s">
        <v>48</v>
      </c>
      <c r="S24" s="38" t="s">
        <v>49</v>
      </c>
      <c r="T24" s="39">
        <v>44098</v>
      </c>
      <c r="U24" s="39">
        <v>44077</v>
      </c>
      <c r="V24" s="37"/>
      <c r="W24" s="37" t="s">
        <v>50</v>
      </c>
      <c r="X24" s="37"/>
      <c r="Y24" s="45"/>
      <c r="Z24" s="46"/>
      <c r="AA24" s="46"/>
      <c r="AB24" s="45"/>
      <c r="AC24" s="37">
        <v>4</v>
      </c>
      <c r="AD24" s="38" t="s">
        <v>109</v>
      </c>
      <c r="AE24" s="40"/>
      <c r="AF24" s="38" t="s">
        <v>110</v>
      </c>
      <c r="AG24" s="38" t="s">
        <v>111</v>
      </c>
    </row>
    <row r="25" spans="1:33" s="38" customFormat="1" x14ac:dyDescent="0.25">
      <c r="A25" s="29">
        <v>1</v>
      </c>
      <c r="B25" s="37" t="s">
        <v>112</v>
      </c>
      <c r="C25" s="43">
        <v>25081689</v>
      </c>
      <c r="D25" s="31" t="s">
        <v>113</v>
      </c>
      <c r="E25" s="42" t="s">
        <v>114</v>
      </c>
      <c r="F25" s="29" t="s">
        <v>44</v>
      </c>
      <c r="G25" s="33" t="s">
        <v>45</v>
      </c>
      <c r="H25" s="33">
        <v>0</v>
      </c>
      <c r="I25" s="34">
        <v>26</v>
      </c>
      <c r="J25" s="33">
        <f t="shared" si="1"/>
        <v>26</v>
      </c>
      <c r="K25" s="33">
        <v>0</v>
      </c>
      <c r="L25" s="33">
        <v>22.99941016</v>
      </c>
      <c r="M25" s="33">
        <f t="shared" si="2"/>
        <v>22.99941016</v>
      </c>
      <c r="N25" s="35" t="s">
        <v>46</v>
      </c>
      <c r="O25" s="32" t="s">
        <v>62</v>
      </c>
      <c r="P25" s="36">
        <v>44128</v>
      </c>
      <c r="Q25" s="37">
        <v>12</v>
      </c>
      <c r="R25" s="37" t="s">
        <v>48</v>
      </c>
      <c r="S25" s="38" t="s">
        <v>49</v>
      </c>
      <c r="T25" s="39">
        <v>44125</v>
      </c>
      <c r="U25" s="39">
        <v>44046</v>
      </c>
      <c r="V25" s="37"/>
      <c r="W25" s="37"/>
      <c r="X25" s="37" t="s">
        <v>50</v>
      </c>
      <c r="Y25" s="37" t="s">
        <v>1</v>
      </c>
      <c r="Z25" s="33" t="s">
        <v>1</v>
      </c>
      <c r="AA25" s="33" t="s">
        <v>1</v>
      </c>
      <c r="AB25" s="37" t="s">
        <v>1</v>
      </c>
      <c r="AC25" s="37" t="s">
        <v>37</v>
      </c>
      <c r="AD25" s="38" t="s">
        <v>115</v>
      </c>
      <c r="AE25" s="40"/>
      <c r="AF25" s="38" t="s">
        <v>46</v>
      </c>
      <c r="AG25" s="38" t="s">
        <v>53</v>
      </c>
    </row>
    <row r="26" spans="1:33" s="38" customFormat="1" x14ac:dyDescent="0.25">
      <c r="A26" s="29">
        <v>1</v>
      </c>
      <c r="B26" s="37">
        <v>3551</v>
      </c>
      <c r="C26" s="31">
        <v>20033458</v>
      </c>
      <c r="D26" s="31" t="s">
        <v>116</v>
      </c>
      <c r="E26" s="38" t="s">
        <v>117</v>
      </c>
      <c r="F26" s="29" t="s">
        <v>44</v>
      </c>
      <c r="G26" s="33" t="s">
        <v>118</v>
      </c>
      <c r="H26" s="33">
        <v>0</v>
      </c>
      <c r="I26" s="33">
        <v>28.81</v>
      </c>
      <c r="J26" s="33">
        <f t="shared" si="1"/>
        <v>28.81</v>
      </c>
      <c r="K26" s="33">
        <v>0</v>
      </c>
      <c r="L26" s="33">
        <v>20.663932379999995</v>
      </c>
      <c r="M26" s="33">
        <f t="shared" si="2"/>
        <v>20.663932379999995</v>
      </c>
      <c r="N26" s="55" t="s">
        <v>119</v>
      </c>
      <c r="O26" s="56" t="s">
        <v>120</v>
      </c>
      <c r="P26" s="57">
        <v>44197</v>
      </c>
      <c r="Q26" s="58">
        <v>19</v>
      </c>
      <c r="R26" s="58" t="s">
        <v>48</v>
      </c>
      <c r="S26" s="59" t="s">
        <v>121</v>
      </c>
      <c r="T26" s="60">
        <v>44250</v>
      </c>
      <c r="U26" s="61">
        <v>44208</v>
      </c>
      <c r="V26" s="58"/>
      <c r="W26" s="58"/>
      <c r="X26" s="58" t="s">
        <v>50</v>
      </c>
      <c r="Y26" s="58">
        <v>0</v>
      </c>
      <c r="Z26" s="62">
        <v>0</v>
      </c>
      <c r="AA26" s="62">
        <v>0</v>
      </c>
      <c r="AB26" s="58">
        <v>0</v>
      </c>
      <c r="AC26" s="58">
        <v>1</v>
      </c>
      <c r="AD26" s="59" t="s">
        <v>122</v>
      </c>
      <c r="AE26" s="40"/>
      <c r="AF26" s="38" t="s">
        <v>71</v>
      </c>
      <c r="AG26" s="38" t="s">
        <v>72</v>
      </c>
    </row>
    <row r="27" spans="1:33" s="38" customFormat="1" x14ac:dyDescent="0.25">
      <c r="A27" s="29">
        <v>1</v>
      </c>
      <c r="B27" s="37">
        <v>8310</v>
      </c>
      <c r="C27" s="41">
        <v>26330302</v>
      </c>
      <c r="D27" s="31" t="s">
        <v>55</v>
      </c>
      <c r="E27" s="42" t="s">
        <v>123</v>
      </c>
      <c r="F27" s="29" t="s">
        <v>44</v>
      </c>
      <c r="G27" s="33" t="s">
        <v>57</v>
      </c>
      <c r="H27" s="33">
        <v>0</v>
      </c>
      <c r="I27" s="34">
        <v>19.8</v>
      </c>
      <c r="J27" s="33">
        <f t="shared" si="1"/>
        <v>19.8</v>
      </c>
      <c r="K27" s="33">
        <v>0</v>
      </c>
      <c r="L27" s="33">
        <v>20.539477190000003</v>
      </c>
      <c r="M27" s="33">
        <f t="shared" si="2"/>
        <v>20.539477190000003</v>
      </c>
      <c r="N27" s="35" t="s">
        <v>46</v>
      </c>
      <c r="O27" s="32" t="s">
        <v>58</v>
      </c>
      <c r="P27" s="36">
        <v>44168</v>
      </c>
      <c r="Q27" s="37">
        <v>15</v>
      </c>
      <c r="R27" s="37" t="s">
        <v>48</v>
      </c>
      <c r="S27" s="38" t="s">
        <v>49</v>
      </c>
      <c r="T27" s="39">
        <v>44168</v>
      </c>
      <c r="U27" s="39">
        <v>44120</v>
      </c>
      <c r="V27" s="37"/>
      <c r="W27" s="37"/>
      <c r="X27" s="37" t="s">
        <v>50</v>
      </c>
      <c r="Y27" s="37" t="s">
        <v>1</v>
      </c>
      <c r="Z27" s="33" t="s">
        <v>1</v>
      </c>
      <c r="AA27" s="33" t="s">
        <v>1</v>
      </c>
      <c r="AB27" s="37" t="s">
        <v>1</v>
      </c>
      <c r="AC27" s="37" t="s">
        <v>37</v>
      </c>
      <c r="AD27" s="38" t="s">
        <v>124</v>
      </c>
      <c r="AE27" s="40"/>
      <c r="AF27" s="38" t="s">
        <v>46</v>
      </c>
      <c r="AG27" s="38" t="s">
        <v>53</v>
      </c>
    </row>
    <row r="28" spans="1:33" s="38" customFormat="1" x14ac:dyDescent="0.25">
      <c r="A28" s="29">
        <v>1</v>
      </c>
      <c r="B28" s="30">
        <v>8310</v>
      </c>
      <c r="C28" s="31">
        <v>20728869</v>
      </c>
      <c r="D28" s="31" t="s">
        <v>49</v>
      </c>
      <c r="E28" s="32" t="s">
        <v>125</v>
      </c>
      <c r="F28" s="29" t="s">
        <v>44</v>
      </c>
      <c r="G28" s="33" t="s">
        <v>118</v>
      </c>
      <c r="H28" s="33">
        <v>0</v>
      </c>
      <c r="I28" s="33">
        <v>20</v>
      </c>
      <c r="J28" s="33">
        <f t="shared" si="1"/>
        <v>20</v>
      </c>
      <c r="K28" s="33">
        <v>0</v>
      </c>
      <c r="L28" s="33">
        <v>18.185090629999998</v>
      </c>
      <c r="M28" s="33">
        <f t="shared" si="2"/>
        <v>18.185090629999998</v>
      </c>
      <c r="N28" s="55" t="s">
        <v>126</v>
      </c>
      <c r="O28" s="56" t="s">
        <v>127</v>
      </c>
      <c r="P28" s="63">
        <v>43435</v>
      </c>
      <c r="Q28" s="58">
        <v>11</v>
      </c>
      <c r="R28" s="58" t="s">
        <v>48</v>
      </c>
      <c r="S28" s="59" t="s">
        <v>49</v>
      </c>
      <c r="T28" s="64">
        <v>44130</v>
      </c>
      <c r="U28" s="64">
        <v>44085</v>
      </c>
      <c r="V28" s="58"/>
      <c r="W28" s="58"/>
      <c r="X28" s="58" t="s">
        <v>50</v>
      </c>
      <c r="Y28" s="58">
        <v>0</v>
      </c>
      <c r="Z28" s="58">
        <v>0</v>
      </c>
      <c r="AA28" s="58">
        <v>0</v>
      </c>
      <c r="AB28" s="58">
        <v>0</v>
      </c>
      <c r="AC28" s="58">
        <v>1</v>
      </c>
      <c r="AD28" s="59" t="s">
        <v>128</v>
      </c>
      <c r="AE28" s="40"/>
      <c r="AF28" s="38" t="s">
        <v>46</v>
      </c>
      <c r="AG28" s="38" t="s">
        <v>53</v>
      </c>
    </row>
    <row r="29" spans="1:33" s="38" customFormat="1" x14ac:dyDescent="0.25">
      <c r="A29" s="29">
        <v>1</v>
      </c>
      <c r="B29" s="65" t="s">
        <v>129</v>
      </c>
      <c r="C29" s="66">
        <v>1401530</v>
      </c>
      <c r="D29" s="51" t="s">
        <v>49</v>
      </c>
      <c r="E29" s="52" t="s">
        <v>130</v>
      </c>
      <c r="F29" s="29" t="s">
        <v>44</v>
      </c>
      <c r="G29" s="33" t="s">
        <v>93</v>
      </c>
      <c r="H29" s="33">
        <v>0</v>
      </c>
      <c r="I29" s="33">
        <v>22.9</v>
      </c>
      <c r="J29" s="33">
        <f t="shared" si="1"/>
        <v>22.9</v>
      </c>
      <c r="K29" s="33">
        <v>0</v>
      </c>
      <c r="L29" s="33">
        <v>18.116219469999994</v>
      </c>
      <c r="M29" s="33">
        <f t="shared" si="2"/>
        <v>18.116219469999994</v>
      </c>
      <c r="N29" s="53" t="s">
        <v>131</v>
      </c>
      <c r="O29" s="32" t="s">
        <v>62</v>
      </c>
      <c r="P29" s="48">
        <v>43999</v>
      </c>
      <c r="Q29" s="45">
        <v>16</v>
      </c>
      <c r="R29" s="37" t="s">
        <v>48</v>
      </c>
      <c r="S29" s="37" t="s">
        <v>49</v>
      </c>
      <c r="T29" s="54">
        <v>43966</v>
      </c>
      <c r="U29" s="54">
        <v>43957</v>
      </c>
      <c r="V29" s="37"/>
      <c r="W29" s="37"/>
      <c r="X29" s="37" t="s">
        <v>50</v>
      </c>
      <c r="Y29" s="37" t="s">
        <v>96</v>
      </c>
      <c r="Z29" s="33" t="s">
        <v>96</v>
      </c>
      <c r="AA29" s="33" t="s">
        <v>96</v>
      </c>
      <c r="AB29" s="37" t="s">
        <v>96</v>
      </c>
      <c r="AC29" s="38" t="s">
        <v>37</v>
      </c>
      <c r="AD29" s="38" t="s">
        <v>132</v>
      </c>
      <c r="AE29" s="40"/>
      <c r="AF29" s="38" t="s">
        <v>46</v>
      </c>
      <c r="AG29" s="38" t="s">
        <v>53</v>
      </c>
    </row>
    <row r="30" spans="1:33" s="38" customFormat="1" x14ac:dyDescent="0.25">
      <c r="A30" s="29">
        <v>1</v>
      </c>
      <c r="B30" s="37">
        <v>6120</v>
      </c>
      <c r="C30" s="43">
        <v>14457308</v>
      </c>
      <c r="D30" s="31" t="s">
        <v>49</v>
      </c>
      <c r="E30" s="42" t="s">
        <v>133</v>
      </c>
      <c r="F30" s="29" t="s">
        <v>44</v>
      </c>
      <c r="G30" s="33" t="s">
        <v>118</v>
      </c>
      <c r="H30" s="33">
        <v>0</v>
      </c>
      <c r="I30" s="33">
        <v>18</v>
      </c>
      <c r="J30" s="33">
        <f t="shared" si="1"/>
        <v>18</v>
      </c>
      <c r="K30" s="33">
        <v>0</v>
      </c>
      <c r="L30" s="33">
        <v>18.030399419999998</v>
      </c>
      <c r="M30" s="33">
        <f t="shared" si="2"/>
        <v>18.030399419999998</v>
      </c>
      <c r="N30" s="55" t="s">
        <v>134</v>
      </c>
      <c r="O30" s="56" t="s">
        <v>135</v>
      </c>
      <c r="P30" s="63">
        <v>44256</v>
      </c>
      <c r="Q30" s="58">
        <v>21</v>
      </c>
      <c r="R30" s="58" t="s">
        <v>136</v>
      </c>
      <c r="S30" s="59" t="s">
        <v>64</v>
      </c>
      <c r="T30" s="64">
        <v>44259</v>
      </c>
      <c r="U30" s="64">
        <v>44231</v>
      </c>
      <c r="V30" s="58"/>
      <c r="W30" s="58"/>
      <c r="X30" s="58" t="s">
        <v>50</v>
      </c>
      <c r="Y30" s="58"/>
      <c r="Z30" s="62"/>
      <c r="AA30" s="62"/>
      <c r="AB30" s="58"/>
      <c r="AC30" s="58">
        <v>1</v>
      </c>
      <c r="AD30" s="59" t="s">
        <v>137</v>
      </c>
      <c r="AE30" s="40"/>
      <c r="AF30" s="38" t="s">
        <v>71</v>
      </c>
      <c r="AG30" s="38" t="s">
        <v>72</v>
      </c>
    </row>
    <row r="31" spans="1:33" s="38" customFormat="1" x14ac:dyDescent="0.25">
      <c r="A31" s="29">
        <v>1</v>
      </c>
      <c r="B31" s="37">
        <v>9499</v>
      </c>
      <c r="C31" s="43">
        <v>22586054</v>
      </c>
      <c r="D31" s="31" t="s">
        <v>78</v>
      </c>
      <c r="E31" s="42" t="s">
        <v>138</v>
      </c>
      <c r="F31" s="29" t="s">
        <v>44</v>
      </c>
      <c r="G31" s="33" t="s">
        <v>45</v>
      </c>
      <c r="H31" s="34">
        <v>17.36</v>
      </c>
      <c r="I31" s="33">
        <v>0</v>
      </c>
      <c r="J31" s="33">
        <f t="shared" si="1"/>
        <v>17.36</v>
      </c>
      <c r="K31" s="33">
        <v>16.067407330000002</v>
      </c>
      <c r="L31" s="33">
        <v>0</v>
      </c>
      <c r="M31" s="33">
        <f t="shared" si="2"/>
        <v>16.067407330000002</v>
      </c>
      <c r="N31" s="35" t="s">
        <v>80</v>
      </c>
      <c r="O31" s="32" t="s">
        <v>80</v>
      </c>
      <c r="P31" s="36">
        <v>43364</v>
      </c>
      <c r="Q31" s="37">
        <v>19</v>
      </c>
      <c r="R31" s="37" t="s">
        <v>63</v>
      </c>
      <c r="S31" s="38" t="s">
        <v>64</v>
      </c>
      <c r="T31" s="39">
        <v>43950</v>
      </c>
      <c r="U31" s="39">
        <v>43907</v>
      </c>
      <c r="V31" s="37" t="s">
        <v>50</v>
      </c>
      <c r="W31" s="37"/>
      <c r="X31" s="37"/>
      <c r="Y31" s="37" t="s">
        <v>51</v>
      </c>
      <c r="Z31" s="33" t="s">
        <v>51</v>
      </c>
      <c r="AA31" s="33" t="s">
        <v>51</v>
      </c>
      <c r="AB31" s="37" t="s">
        <v>1</v>
      </c>
      <c r="AC31" s="37" t="s">
        <v>38</v>
      </c>
      <c r="AD31" s="38" t="s">
        <v>139</v>
      </c>
      <c r="AE31" s="40"/>
      <c r="AF31" s="38" t="s">
        <v>46</v>
      </c>
      <c r="AG31" s="38" t="s">
        <v>53</v>
      </c>
    </row>
    <row r="32" spans="1:33" s="38" customFormat="1" x14ac:dyDescent="0.25">
      <c r="A32" s="29">
        <v>1</v>
      </c>
      <c r="B32" s="65">
        <v>9314</v>
      </c>
      <c r="C32" s="51">
        <v>6893450</v>
      </c>
      <c r="D32" s="51" t="s">
        <v>49</v>
      </c>
      <c r="E32" s="67" t="s">
        <v>140</v>
      </c>
      <c r="F32" s="29" t="s">
        <v>44</v>
      </c>
      <c r="G32" s="33" t="s">
        <v>141</v>
      </c>
      <c r="H32" s="33">
        <v>14.7</v>
      </c>
      <c r="I32" s="33">
        <v>0</v>
      </c>
      <c r="J32" s="33">
        <f t="shared" si="1"/>
        <v>14.7</v>
      </c>
      <c r="K32" s="33">
        <v>14.989674509999999</v>
      </c>
      <c r="L32" s="33">
        <v>0</v>
      </c>
      <c r="M32" s="33">
        <f t="shared" si="2"/>
        <v>14.989674509999999</v>
      </c>
      <c r="N32" s="53" t="s">
        <v>142</v>
      </c>
      <c r="O32" s="32" t="s">
        <v>143</v>
      </c>
      <c r="P32" s="48">
        <v>43431</v>
      </c>
      <c r="Q32" s="45">
        <v>14</v>
      </c>
      <c r="R32" s="37" t="s">
        <v>48</v>
      </c>
      <c r="S32" s="37" t="s">
        <v>49</v>
      </c>
      <c r="T32" s="54">
        <v>44138</v>
      </c>
      <c r="U32" s="54">
        <v>44102</v>
      </c>
      <c r="V32" s="37"/>
      <c r="X32" s="38" t="s">
        <v>50</v>
      </c>
      <c r="Y32" s="38" t="s">
        <v>96</v>
      </c>
      <c r="Z32" s="68" t="s">
        <v>96</v>
      </c>
      <c r="AA32" s="68" t="s">
        <v>96</v>
      </c>
      <c r="AB32" s="37" t="s">
        <v>96</v>
      </c>
      <c r="AC32" s="38" t="s">
        <v>40</v>
      </c>
      <c r="AD32" s="38" t="s">
        <v>144</v>
      </c>
      <c r="AE32" s="40"/>
      <c r="AF32" s="38" t="s">
        <v>46</v>
      </c>
      <c r="AG32" s="38" t="s">
        <v>53</v>
      </c>
    </row>
    <row r="33" spans="1:33" s="38" customFormat="1" x14ac:dyDescent="0.25">
      <c r="A33" s="29">
        <v>1</v>
      </c>
      <c r="B33" s="37" t="s">
        <v>145</v>
      </c>
      <c r="C33" s="41">
        <v>11210611</v>
      </c>
      <c r="D33" s="31"/>
      <c r="E33" s="42" t="s">
        <v>146</v>
      </c>
      <c r="F33" s="29" t="s">
        <v>44</v>
      </c>
      <c r="G33" s="33" t="s">
        <v>68</v>
      </c>
      <c r="H33" s="33">
        <v>20</v>
      </c>
      <c r="I33" s="33">
        <v>0</v>
      </c>
      <c r="J33" s="33">
        <f t="shared" si="1"/>
        <v>20</v>
      </c>
      <c r="K33" s="33">
        <v>0</v>
      </c>
      <c r="L33" s="33">
        <v>14</v>
      </c>
      <c r="M33" s="33">
        <f t="shared" si="2"/>
        <v>14</v>
      </c>
      <c r="N33" s="44" t="s">
        <v>147</v>
      </c>
      <c r="O33" s="32" t="s">
        <v>148</v>
      </c>
      <c r="P33" s="36">
        <v>44286</v>
      </c>
      <c r="Q33" s="37">
        <v>15</v>
      </c>
      <c r="R33" s="37" t="s">
        <v>48</v>
      </c>
      <c r="S33" s="38" t="s">
        <v>49</v>
      </c>
      <c r="T33" s="39">
        <v>44014</v>
      </c>
      <c r="U33" s="39">
        <v>44062</v>
      </c>
      <c r="V33" s="37"/>
      <c r="W33" s="37" t="s">
        <v>50</v>
      </c>
      <c r="X33" s="37"/>
      <c r="Y33" s="45"/>
      <c r="Z33" s="46"/>
      <c r="AA33" s="46"/>
      <c r="AB33" s="45"/>
      <c r="AC33" s="37">
        <v>4</v>
      </c>
      <c r="AD33" s="38" t="s">
        <v>149</v>
      </c>
      <c r="AE33" s="40"/>
      <c r="AF33" s="38" t="s">
        <v>71</v>
      </c>
      <c r="AG33" s="38" t="s">
        <v>72</v>
      </c>
    </row>
    <row r="34" spans="1:33" s="38" customFormat="1" x14ac:dyDescent="0.25">
      <c r="A34" s="29">
        <v>1</v>
      </c>
      <c r="B34" s="37">
        <v>68109</v>
      </c>
      <c r="C34" s="31">
        <v>10317466</v>
      </c>
      <c r="D34" s="31"/>
      <c r="E34" s="38" t="s">
        <v>150</v>
      </c>
      <c r="F34" s="29" t="s">
        <v>44</v>
      </c>
      <c r="G34" s="33" t="s">
        <v>68</v>
      </c>
      <c r="H34" s="33">
        <v>0</v>
      </c>
      <c r="I34" s="33">
        <v>7.7</v>
      </c>
      <c r="J34" s="33">
        <f t="shared" si="1"/>
        <v>7.7</v>
      </c>
      <c r="K34" s="33">
        <v>0</v>
      </c>
      <c r="L34" s="33">
        <v>13.831923190000001</v>
      </c>
      <c r="M34" s="33">
        <f t="shared" si="2"/>
        <v>13.831923190000001</v>
      </c>
      <c r="N34" s="44" t="s">
        <v>151</v>
      </c>
      <c r="O34" s="32" t="s">
        <v>152</v>
      </c>
      <c r="P34" s="48">
        <v>44286</v>
      </c>
      <c r="Q34" s="37">
        <v>12</v>
      </c>
      <c r="R34" s="37" t="s">
        <v>48</v>
      </c>
      <c r="S34" s="38" t="s">
        <v>49</v>
      </c>
      <c r="T34" s="39">
        <v>43985</v>
      </c>
      <c r="U34" s="39">
        <v>43910</v>
      </c>
      <c r="V34" s="37"/>
      <c r="W34" s="37" t="s">
        <v>50</v>
      </c>
      <c r="X34" s="37"/>
      <c r="Y34" s="45"/>
      <c r="Z34" s="46"/>
      <c r="AA34" s="46"/>
      <c r="AB34" s="45"/>
      <c r="AC34" s="37">
        <v>4</v>
      </c>
      <c r="AD34" s="38" t="s">
        <v>153</v>
      </c>
      <c r="AE34" s="40"/>
      <c r="AF34" s="38" t="s">
        <v>110</v>
      </c>
      <c r="AG34" s="38" t="s">
        <v>111</v>
      </c>
    </row>
    <row r="35" spans="1:33" s="38" customFormat="1" x14ac:dyDescent="0.25">
      <c r="A35" s="29">
        <v>1</v>
      </c>
      <c r="B35" s="65">
        <v>8310</v>
      </c>
      <c r="C35" s="66">
        <v>13465505</v>
      </c>
      <c r="D35" s="51" t="s">
        <v>49</v>
      </c>
      <c r="E35" s="52" t="s">
        <v>154</v>
      </c>
      <c r="F35" s="29" t="s">
        <v>44</v>
      </c>
      <c r="G35" s="33" t="s">
        <v>93</v>
      </c>
      <c r="H35" s="33">
        <v>11.88</v>
      </c>
      <c r="I35" s="33">
        <v>1.06</v>
      </c>
      <c r="J35" s="33">
        <f t="shared" si="1"/>
        <v>12.940000000000001</v>
      </c>
      <c r="K35" s="33">
        <v>12.275883630000001</v>
      </c>
      <c r="L35" s="33">
        <v>1.0676644199999998</v>
      </c>
      <c r="M35" s="33">
        <f t="shared" si="2"/>
        <v>13.343548050000001</v>
      </c>
      <c r="N35" s="53" t="s">
        <v>103</v>
      </c>
      <c r="O35" s="32" t="s">
        <v>155</v>
      </c>
      <c r="P35" s="48">
        <v>42430</v>
      </c>
      <c r="Q35" s="45">
        <v>14</v>
      </c>
      <c r="R35" s="37" t="s">
        <v>63</v>
      </c>
      <c r="S35" s="37" t="s">
        <v>49</v>
      </c>
      <c r="T35" s="54">
        <v>44233</v>
      </c>
      <c r="U35" s="54">
        <v>44228</v>
      </c>
      <c r="V35" s="37"/>
      <c r="W35" s="37"/>
      <c r="X35" s="37" t="s">
        <v>50</v>
      </c>
      <c r="Y35" s="37" t="s">
        <v>96</v>
      </c>
      <c r="Z35" s="33" t="s">
        <v>96</v>
      </c>
      <c r="AA35" s="33" t="s">
        <v>96</v>
      </c>
      <c r="AB35" s="37" t="s">
        <v>96</v>
      </c>
      <c r="AC35" s="38" t="s">
        <v>37</v>
      </c>
      <c r="AD35" s="38" t="s">
        <v>156</v>
      </c>
      <c r="AE35" s="40"/>
      <c r="AF35" s="38" t="s">
        <v>46</v>
      </c>
      <c r="AG35" s="38" t="s">
        <v>53</v>
      </c>
    </row>
    <row r="36" spans="1:33" s="38" customFormat="1" x14ac:dyDescent="0.25">
      <c r="A36" s="29">
        <v>1</v>
      </c>
      <c r="B36" s="37">
        <v>70209</v>
      </c>
      <c r="C36" s="43">
        <v>14539117</v>
      </c>
      <c r="D36" s="31"/>
      <c r="E36" s="42" t="s">
        <v>157</v>
      </c>
      <c r="F36" s="29" t="s">
        <v>44</v>
      </c>
      <c r="G36" s="33" t="s">
        <v>68</v>
      </c>
      <c r="H36" s="33">
        <v>0</v>
      </c>
      <c r="I36" s="33">
        <v>13.3</v>
      </c>
      <c r="J36" s="33">
        <f t="shared" si="1"/>
        <v>13.3</v>
      </c>
      <c r="K36" s="33">
        <v>0</v>
      </c>
      <c r="L36" s="33">
        <v>13.227626920000001</v>
      </c>
      <c r="M36" s="33">
        <f t="shared" si="2"/>
        <v>13.227626920000001</v>
      </c>
      <c r="N36" s="44" t="s">
        <v>49</v>
      </c>
      <c r="O36" s="32" t="s">
        <v>158</v>
      </c>
      <c r="P36" s="36">
        <v>44095</v>
      </c>
      <c r="Q36" s="37">
        <v>13</v>
      </c>
      <c r="R36" s="37" t="s">
        <v>48</v>
      </c>
      <c r="S36" s="38" t="s">
        <v>49</v>
      </c>
      <c r="T36" s="39">
        <v>44098</v>
      </c>
      <c r="U36" s="39">
        <v>44078</v>
      </c>
      <c r="V36" s="37"/>
      <c r="W36" s="37" t="s">
        <v>50</v>
      </c>
      <c r="X36" s="37"/>
      <c r="Y36" s="45"/>
      <c r="Z36" s="46"/>
      <c r="AA36" s="46"/>
      <c r="AB36" s="45"/>
      <c r="AC36" s="37">
        <v>4</v>
      </c>
      <c r="AD36" s="38" t="s">
        <v>159</v>
      </c>
      <c r="AE36" s="40"/>
      <c r="AF36" s="38" t="s">
        <v>110</v>
      </c>
      <c r="AG36" s="38" t="s">
        <v>111</v>
      </c>
    </row>
    <row r="37" spans="1:33" s="38" customFormat="1" x14ac:dyDescent="0.25">
      <c r="A37" s="29">
        <v>1</v>
      </c>
      <c r="B37" s="37" t="s">
        <v>100</v>
      </c>
      <c r="C37" s="43">
        <v>21072363</v>
      </c>
      <c r="D37" s="31" t="s">
        <v>49</v>
      </c>
      <c r="E37" s="42" t="s">
        <v>160</v>
      </c>
      <c r="F37" s="29" t="s">
        <v>44</v>
      </c>
      <c r="G37" s="33" t="s">
        <v>118</v>
      </c>
      <c r="H37" s="33">
        <v>0</v>
      </c>
      <c r="I37" s="33">
        <v>12.56</v>
      </c>
      <c r="J37" s="33">
        <f t="shared" si="1"/>
        <v>12.56</v>
      </c>
      <c r="K37" s="33">
        <v>0</v>
      </c>
      <c r="L37" s="33">
        <v>12.096257439999999</v>
      </c>
      <c r="M37" s="33">
        <f t="shared" si="2"/>
        <v>12.096257439999999</v>
      </c>
      <c r="N37" s="55" t="s">
        <v>161</v>
      </c>
      <c r="O37" s="56" t="s">
        <v>162</v>
      </c>
      <c r="P37" s="63">
        <v>43952</v>
      </c>
      <c r="Q37" s="58">
        <v>8</v>
      </c>
      <c r="R37" s="58" t="s">
        <v>48</v>
      </c>
      <c r="S37" s="59" t="s">
        <v>49</v>
      </c>
      <c r="T37" s="64">
        <v>43971</v>
      </c>
      <c r="U37" s="64">
        <v>43938</v>
      </c>
      <c r="V37" s="58"/>
      <c r="W37" s="58"/>
      <c r="X37" s="58" t="s">
        <v>50</v>
      </c>
      <c r="Y37" s="58">
        <v>0</v>
      </c>
      <c r="Z37" s="62">
        <v>1</v>
      </c>
      <c r="AA37" s="62">
        <v>0</v>
      </c>
      <c r="AB37" s="58">
        <v>0</v>
      </c>
      <c r="AC37" s="58">
        <v>1</v>
      </c>
      <c r="AD37" s="59" t="s">
        <v>163</v>
      </c>
      <c r="AE37" s="40"/>
      <c r="AF37" s="38" t="s">
        <v>46</v>
      </c>
      <c r="AG37" s="38" t="s">
        <v>53</v>
      </c>
    </row>
    <row r="38" spans="1:33" s="38" customFormat="1" x14ac:dyDescent="0.25">
      <c r="A38" s="29">
        <v>1</v>
      </c>
      <c r="B38" s="69">
        <v>8310</v>
      </c>
      <c r="C38" s="51">
        <v>12098195</v>
      </c>
      <c r="D38" s="51" t="s">
        <v>49</v>
      </c>
      <c r="E38" s="70" t="s">
        <v>164</v>
      </c>
      <c r="F38" s="29" t="s">
        <v>44</v>
      </c>
      <c r="G38" s="33" t="s">
        <v>141</v>
      </c>
      <c r="H38" s="33">
        <v>0</v>
      </c>
      <c r="I38" s="33">
        <v>11.69</v>
      </c>
      <c r="J38" s="33">
        <f t="shared" si="1"/>
        <v>11.69</v>
      </c>
      <c r="K38" s="33">
        <v>0</v>
      </c>
      <c r="L38" s="33">
        <v>11.740127579999999</v>
      </c>
      <c r="M38" s="33">
        <f t="shared" si="2"/>
        <v>11.740127579999999</v>
      </c>
      <c r="N38" s="53" t="s">
        <v>165</v>
      </c>
      <c r="O38" s="32" t="s">
        <v>166</v>
      </c>
      <c r="P38" s="48">
        <v>44242</v>
      </c>
      <c r="Q38" s="45">
        <v>17</v>
      </c>
      <c r="R38" s="37" t="s">
        <v>63</v>
      </c>
      <c r="S38" s="37" t="s">
        <v>167</v>
      </c>
      <c r="T38" s="54">
        <v>44246</v>
      </c>
      <c r="U38" s="54">
        <v>44246</v>
      </c>
      <c r="V38" s="37"/>
      <c r="W38" s="37"/>
      <c r="X38" s="37" t="s">
        <v>50</v>
      </c>
      <c r="Y38" s="37" t="s">
        <v>96</v>
      </c>
      <c r="Z38" s="33" t="s">
        <v>96</v>
      </c>
      <c r="AA38" s="33" t="s">
        <v>96</v>
      </c>
      <c r="AB38" s="37" t="s">
        <v>96</v>
      </c>
      <c r="AC38" s="38" t="s">
        <v>40</v>
      </c>
      <c r="AD38" s="38" t="s">
        <v>168</v>
      </c>
      <c r="AE38" s="40"/>
      <c r="AF38" s="38" t="s">
        <v>46</v>
      </c>
      <c r="AG38" s="38" t="s">
        <v>53</v>
      </c>
    </row>
    <row r="39" spans="1:33" s="38" customFormat="1" x14ac:dyDescent="0.25">
      <c r="A39" s="29">
        <v>1</v>
      </c>
      <c r="B39" s="37">
        <v>8310</v>
      </c>
      <c r="C39" s="43">
        <v>19981693</v>
      </c>
      <c r="D39" s="31"/>
      <c r="E39" s="42" t="s">
        <v>169</v>
      </c>
      <c r="F39" s="29" t="s">
        <v>44</v>
      </c>
      <c r="G39" s="33" t="s">
        <v>68</v>
      </c>
      <c r="H39" s="33">
        <v>4.7</v>
      </c>
      <c r="I39" s="33">
        <v>6.5</v>
      </c>
      <c r="J39" s="33">
        <f t="shared" si="1"/>
        <v>11.2</v>
      </c>
      <c r="K39" s="33">
        <v>4.6493590999999999</v>
      </c>
      <c r="L39" s="33">
        <v>6.4403093000000009</v>
      </c>
      <c r="M39" s="33">
        <f t="shared" si="2"/>
        <v>11.089668400000001</v>
      </c>
      <c r="N39" s="44" t="s">
        <v>126</v>
      </c>
      <c r="O39" s="32" t="s">
        <v>170</v>
      </c>
      <c r="P39" s="36">
        <v>43646</v>
      </c>
      <c r="Q39" s="37">
        <v>13</v>
      </c>
      <c r="R39" s="37" t="s">
        <v>48</v>
      </c>
      <c r="S39" s="38" t="s">
        <v>49</v>
      </c>
      <c r="T39" s="39">
        <v>44089</v>
      </c>
      <c r="U39" s="39">
        <v>44068</v>
      </c>
      <c r="V39" s="37"/>
      <c r="W39" s="37"/>
      <c r="X39" s="37" t="s">
        <v>50</v>
      </c>
      <c r="Y39" s="45"/>
      <c r="Z39" s="46"/>
      <c r="AA39" s="46"/>
      <c r="AB39" s="45"/>
      <c r="AC39" s="37">
        <v>4</v>
      </c>
      <c r="AD39" s="38" t="s">
        <v>171</v>
      </c>
      <c r="AE39" s="40"/>
      <c r="AF39" s="38" t="s">
        <v>46</v>
      </c>
      <c r="AG39" s="38" t="s">
        <v>53</v>
      </c>
    </row>
    <row r="40" spans="1:33" s="38" customFormat="1" x14ac:dyDescent="0.25">
      <c r="A40" s="29">
        <v>1</v>
      </c>
      <c r="B40" s="37" t="s">
        <v>100</v>
      </c>
      <c r="C40" s="43">
        <v>19993750</v>
      </c>
      <c r="D40" s="31" t="s">
        <v>172</v>
      </c>
      <c r="E40" s="42" t="s">
        <v>173</v>
      </c>
      <c r="F40" s="29" t="s">
        <v>44</v>
      </c>
      <c r="G40" s="33" t="s">
        <v>45</v>
      </c>
      <c r="H40" s="34">
        <v>20.82</v>
      </c>
      <c r="I40" s="33">
        <v>0</v>
      </c>
      <c r="J40" s="33">
        <f t="shared" si="1"/>
        <v>20.82</v>
      </c>
      <c r="K40" s="33">
        <v>10.57904585</v>
      </c>
      <c r="L40" s="33">
        <v>0</v>
      </c>
      <c r="M40" s="33">
        <f t="shared" si="2"/>
        <v>10.57904585</v>
      </c>
      <c r="N40" s="35" t="s">
        <v>46</v>
      </c>
      <c r="O40" s="32" t="s">
        <v>76</v>
      </c>
      <c r="P40" s="36">
        <v>44049</v>
      </c>
      <c r="Q40" s="37">
        <v>10</v>
      </c>
      <c r="R40" s="37" t="s">
        <v>48</v>
      </c>
      <c r="S40" s="38" t="s">
        <v>49</v>
      </c>
      <c r="T40" s="39">
        <v>44049</v>
      </c>
      <c r="U40" s="39">
        <v>44019</v>
      </c>
      <c r="V40" s="37"/>
      <c r="W40" s="37"/>
      <c r="X40" s="37" t="s">
        <v>50</v>
      </c>
      <c r="Y40" s="37" t="s">
        <v>1</v>
      </c>
      <c r="Z40" s="33" t="s">
        <v>1</v>
      </c>
      <c r="AA40" s="33" t="s">
        <v>1</v>
      </c>
      <c r="AB40" s="37" t="s">
        <v>1</v>
      </c>
      <c r="AC40" s="37" t="s">
        <v>37</v>
      </c>
      <c r="AD40" s="38" t="s">
        <v>174</v>
      </c>
      <c r="AE40" s="40"/>
      <c r="AF40" s="38" t="s">
        <v>46</v>
      </c>
      <c r="AG40" s="38" t="s">
        <v>53</v>
      </c>
    </row>
    <row r="41" spans="1:33" s="38" customFormat="1" x14ac:dyDescent="0.25">
      <c r="A41" s="29">
        <v>1</v>
      </c>
      <c r="B41" s="37">
        <v>5006</v>
      </c>
      <c r="C41" s="43">
        <v>15036796</v>
      </c>
      <c r="D41" s="31" t="s">
        <v>49</v>
      </c>
      <c r="E41" s="42" t="s">
        <v>175</v>
      </c>
      <c r="F41" s="29" t="s">
        <v>44</v>
      </c>
      <c r="G41" s="33" t="s">
        <v>57</v>
      </c>
      <c r="H41" s="33">
        <v>0</v>
      </c>
      <c r="I41" s="34">
        <v>17</v>
      </c>
      <c r="J41" s="33">
        <f t="shared" si="1"/>
        <v>17</v>
      </c>
      <c r="K41" s="33">
        <v>0</v>
      </c>
      <c r="L41" s="33">
        <v>10.57174683</v>
      </c>
      <c r="M41" s="33">
        <f t="shared" si="2"/>
        <v>10.57174683</v>
      </c>
      <c r="N41" s="35" t="s">
        <v>46</v>
      </c>
      <c r="O41" s="32" t="s">
        <v>176</v>
      </c>
      <c r="P41" s="36">
        <v>42614</v>
      </c>
      <c r="Q41" s="37">
        <v>14</v>
      </c>
      <c r="R41" s="37" t="s">
        <v>63</v>
      </c>
      <c r="S41" s="38" t="s">
        <v>49</v>
      </c>
      <c r="T41" s="39">
        <v>43858</v>
      </c>
      <c r="U41" s="39">
        <v>43985</v>
      </c>
      <c r="V41" s="37"/>
      <c r="W41" s="37"/>
      <c r="X41" s="37" t="s">
        <v>50</v>
      </c>
      <c r="Y41" s="37" t="s">
        <v>1</v>
      </c>
      <c r="Z41" s="33" t="s">
        <v>1</v>
      </c>
      <c r="AA41" s="33" t="s">
        <v>1</v>
      </c>
      <c r="AB41" s="37" t="s">
        <v>1</v>
      </c>
      <c r="AC41" s="37" t="s">
        <v>38</v>
      </c>
      <c r="AD41" s="38" t="s">
        <v>177</v>
      </c>
      <c r="AE41" s="40"/>
      <c r="AF41" s="38" t="s">
        <v>46</v>
      </c>
      <c r="AG41" s="38" t="s">
        <v>53</v>
      </c>
    </row>
    <row r="42" spans="1:33" s="38" customFormat="1" x14ac:dyDescent="0.25">
      <c r="A42" s="29">
        <v>1</v>
      </c>
      <c r="B42" s="65">
        <v>68109</v>
      </c>
      <c r="C42" s="66">
        <v>9702729</v>
      </c>
      <c r="D42" s="51" t="s">
        <v>49</v>
      </c>
      <c r="E42" s="52" t="s">
        <v>178</v>
      </c>
      <c r="F42" s="29" t="s">
        <v>44</v>
      </c>
      <c r="G42" s="33" t="s">
        <v>93</v>
      </c>
      <c r="H42" s="33">
        <v>10.865</v>
      </c>
      <c r="I42" s="33">
        <v>0</v>
      </c>
      <c r="J42" s="33">
        <f t="shared" si="1"/>
        <v>10.865</v>
      </c>
      <c r="K42" s="33">
        <v>10.51962325</v>
      </c>
      <c r="L42" s="33">
        <v>0</v>
      </c>
      <c r="M42" s="33">
        <f t="shared" si="2"/>
        <v>10.51962325</v>
      </c>
      <c r="N42" s="53" t="s">
        <v>131</v>
      </c>
      <c r="O42" s="32" t="s">
        <v>62</v>
      </c>
      <c r="P42" s="48">
        <v>43998</v>
      </c>
      <c r="Q42" s="45">
        <v>14</v>
      </c>
      <c r="R42" s="37" t="s">
        <v>48</v>
      </c>
      <c r="S42" s="37" t="s">
        <v>49</v>
      </c>
      <c r="T42" s="54">
        <v>43965</v>
      </c>
      <c r="U42" s="54">
        <v>43957</v>
      </c>
      <c r="V42" s="37"/>
      <c r="W42" s="37"/>
      <c r="X42" s="37" t="s">
        <v>50</v>
      </c>
      <c r="Y42" s="37" t="s">
        <v>96</v>
      </c>
      <c r="Z42" s="33" t="s">
        <v>96</v>
      </c>
      <c r="AA42" s="33" t="s">
        <v>96</v>
      </c>
      <c r="AB42" s="37" t="s">
        <v>96</v>
      </c>
      <c r="AC42" s="38" t="s">
        <v>37</v>
      </c>
      <c r="AD42" s="38" t="s">
        <v>179</v>
      </c>
      <c r="AE42" s="40"/>
      <c r="AF42" s="38" t="s">
        <v>46</v>
      </c>
      <c r="AG42" s="38" t="s">
        <v>53</v>
      </c>
    </row>
    <row r="43" spans="1:33" s="38" customFormat="1" x14ac:dyDescent="0.25">
      <c r="A43" s="29">
        <v>1</v>
      </c>
      <c r="B43" s="37">
        <v>68109</v>
      </c>
      <c r="C43" s="43">
        <v>22468715</v>
      </c>
      <c r="D43" s="31"/>
      <c r="E43" s="42" t="s">
        <v>180</v>
      </c>
      <c r="F43" s="29" t="s">
        <v>44</v>
      </c>
      <c r="G43" s="33" t="s">
        <v>68</v>
      </c>
      <c r="H43" s="33">
        <v>0</v>
      </c>
      <c r="I43" s="33">
        <v>10.43</v>
      </c>
      <c r="J43" s="33">
        <f t="shared" si="1"/>
        <v>10.43</v>
      </c>
      <c r="K43" s="33">
        <v>0</v>
      </c>
      <c r="L43" s="33">
        <v>10.349746919999999</v>
      </c>
      <c r="M43" s="33">
        <f t="shared" si="2"/>
        <v>10.349746919999999</v>
      </c>
      <c r="N43" s="44" t="s">
        <v>147</v>
      </c>
      <c r="O43" s="32" t="s">
        <v>148</v>
      </c>
      <c r="P43" s="36">
        <v>43973</v>
      </c>
      <c r="Q43" s="37">
        <v>9</v>
      </c>
      <c r="R43" s="37" t="s">
        <v>48</v>
      </c>
      <c r="S43" s="38" t="s">
        <v>181</v>
      </c>
      <c r="T43" s="39">
        <v>43981</v>
      </c>
      <c r="U43" s="39">
        <v>43981</v>
      </c>
      <c r="V43" s="37"/>
      <c r="W43" s="37"/>
      <c r="X43" s="37" t="s">
        <v>50</v>
      </c>
      <c r="Y43" s="45"/>
      <c r="Z43" s="46"/>
      <c r="AA43" s="46"/>
      <c r="AB43" s="45"/>
      <c r="AC43" s="37">
        <v>4</v>
      </c>
      <c r="AD43" s="38" t="s">
        <v>182</v>
      </c>
      <c r="AE43" s="40"/>
      <c r="AF43" s="38" t="s">
        <v>46</v>
      </c>
      <c r="AG43" s="38" t="s">
        <v>53</v>
      </c>
    </row>
    <row r="44" spans="1:33" s="38" customFormat="1" x14ac:dyDescent="0.25">
      <c r="A44" s="29">
        <v>1</v>
      </c>
      <c r="B44" s="37">
        <v>68109</v>
      </c>
      <c r="C44" s="43">
        <v>25564155</v>
      </c>
      <c r="D44" s="31"/>
      <c r="E44" s="42" t="s">
        <v>183</v>
      </c>
      <c r="F44" s="29" t="s">
        <v>44</v>
      </c>
      <c r="G44" s="33" t="s">
        <v>68</v>
      </c>
      <c r="H44" s="33">
        <v>0</v>
      </c>
      <c r="I44" s="33">
        <v>10.199999999999999</v>
      </c>
      <c r="J44" s="33">
        <f t="shared" si="1"/>
        <v>10.199999999999999</v>
      </c>
      <c r="K44" s="33">
        <v>0</v>
      </c>
      <c r="L44" s="33">
        <v>10.14833681</v>
      </c>
      <c r="M44" s="33">
        <f t="shared" si="2"/>
        <v>10.14833681</v>
      </c>
      <c r="N44" s="44" t="s">
        <v>103</v>
      </c>
      <c r="O44" s="32" t="s">
        <v>184</v>
      </c>
      <c r="P44" s="36">
        <v>44013</v>
      </c>
      <c r="Q44" s="37">
        <v>15</v>
      </c>
      <c r="R44" s="37" t="s">
        <v>48</v>
      </c>
      <c r="S44" s="38" t="s">
        <v>49</v>
      </c>
      <c r="T44" s="39">
        <v>44013</v>
      </c>
      <c r="U44" s="39">
        <v>43992</v>
      </c>
      <c r="V44" s="37"/>
      <c r="W44" s="37"/>
      <c r="X44" s="37" t="s">
        <v>50</v>
      </c>
      <c r="Y44" s="45"/>
      <c r="Z44" s="46"/>
      <c r="AA44" s="46"/>
      <c r="AB44" s="45"/>
      <c r="AC44" s="37">
        <v>1</v>
      </c>
      <c r="AD44" s="38" t="s">
        <v>185</v>
      </c>
      <c r="AE44" s="40"/>
      <c r="AF44" s="38" t="s">
        <v>46</v>
      </c>
      <c r="AG44" s="38" t="s">
        <v>53</v>
      </c>
    </row>
    <row r="45" spans="1:33" s="38" customFormat="1" x14ac:dyDescent="0.25">
      <c r="A45" s="29">
        <v>1</v>
      </c>
      <c r="B45" s="37">
        <v>5005</v>
      </c>
      <c r="C45" s="43">
        <v>20572078</v>
      </c>
      <c r="D45" s="31"/>
      <c r="E45" s="42" t="s">
        <v>186</v>
      </c>
      <c r="F45" s="29" t="s">
        <v>44</v>
      </c>
      <c r="G45" s="33" t="s">
        <v>68</v>
      </c>
      <c r="H45" s="33">
        <v>0</v>
      </c>
      <c r="I45" s="33">
        <v>8.6999999999999993</v>
      </c>
      <c r="J45" s="33">
        <f t="shared" si="1"/>
        <v>8.6999999999999993</v>
      </c>
      <c r="K45" s="33">
        <v>0</v>
      </c>
      <c r="L45" s="33">
        <v>8.6708911199999985</v>
      </c>
      <c r="M45" s="33">
        <f t="shared" si="2"/>
        <v>8.6708911199999985</v>
      </c>
      <c r="N45" s="44" t="s">
        <v>126</v>
      </c>
      <c r="O45" s="32" t="s">
        <v>187</v>
      </c>
      <c r="P45" s="36">
        <v>43615</v>
      </c>
      <c r="Q45" s="37">
        <v>15</v>
      </c>
      <c r="R45" s="37" t="s">
        <v>48</v>
      </c>
      <c r="S45" s="38" t="s">
        <v>49</v>
      </c>
      <c r="T45" s="39">
        <v>43980</v>
      </c>
      <c r="U45" s="39">
        <v>44103</v>
      </c>
      <c r="V45" s="37"/>
      <c r="W45" s="37"/>
      <c r="X45" s="37" t="s">
        <v>50</v>
      </c>
      <c r="Y45" s="45"/>
      <c r="Z45" s="46"/>
      <c r="AA45" s="46"/>
      <c r="AB45" s="45"/>
      <c r="AC45" s="37">
        <v>4</v>
      </c>
      <c r="AD45" s="38" t="s">
        <v>188</v>
      </c>
      <c r="AE45" s="40"/>
      <c r="AF45" s="38" t="s">
        <v>46</v>
      </c>
      <c r="AG45" s="38" t="s">
        <v>53</v>
      </c>
    </row>
    <row r="46" spans="1:33" s="38" customFormat="1" x14ac:dyDescent="0.25">
      <c r="A46" s="29">
        <v>1</v>
      </c>
      <c r="B46" s="37">
        <v>5001</v>
      </c>
      <c r="C46" s="41">
        <v>6826519</v>
      </c>
      <c r="D46" s="31" t="s">
        <v>49</v>
      </c>
      <c r="E46" s="42" t="s">
        <v>189</v>
      </c>
      <c r="F46" s="29" t="s">
        <v>44</v>
      </c>
      <c r="G46" s="33" t="s">
        <v>45</v>
      </c>
      <c r="H46" s="34">
        <v>18</v>
      </c>
      <c r="I46" s="34">
        <v>5.65</v>
      </c>
      <c r="J46" s="33">
        <f t="shared" si="1"/>
        <v>23.65</v>
      </c>
      <c r="K46" s="33">
        <v>5.4882661599999985</v>
      </c>
      <c r="L46" s="33">
        <v>2.7492315199999999</v>
      </c>
      <c r="M46" s="33">
        <f t="shared" si="2"/>
        <v>8.2374976799999988</v>
      </c>
      <c r="N46" s="35" t="s">
        <v>190</v>
      </c>
      <c r="O46" s="32" t="s">
        <v>191</v>
      </c>
      <c r="P46" s="36">
        <v>44125</v>
      </c>
      <c r="Q46" s="37">
        <v>15</v>
      </c>
      <c r="R46" s="37" t="s">
        <v>48</v>
      </c>
      <c r="S46" s="38" t="s">
        <v>49</v>
      </c>
      <c r="T46" s="39">
        <v>44125</v>
      </c>
      <c r="U46" s="39">
        <v>44060</v>
      </c>
      <c r="V46" s="37"/>
      <c r="W46" s="37"/>
      <c r="X46" s="37" t="s">
        <v>50</v>
      </c>
      <c r="Y46" s="37" t="s">
        <v>1</v>
      </c>
      <c r="Z46" s="33" t="s">
        <v>1</v>
      </c>
      <c r="AA46" s="33" t="s">
        <v>1</v>
      </c>
      <c r="AB46" s="37" t="s">
        <v>1</v>
      </c>
      <c r="AC46" s="37" t="s">
        <v>37</v>
      </c>
      <c r="AD46" s="38" t="s">
        <v>192</v>
      </c>
      <c r="AE46" s="40"/>
      <c r="AF46" s="38" t="s">
        <v>46</v>
      </c>
      <c r="AG46" s="38" t="s">
        <v>53</v>
      </c>
    </row>
    <row r="47" spans="1:33" s="38" customFormat="1" x14ac:dyDescent="0.25">
      <c r="A47" s="29">
        <v>1</v>
      </c>
      <c r="B47" s="69">
        <v>6120</v>
      </c>
      <c r="C47" s="51">
        <v>10934116</v>
      </c>
      <c r="D47" s="51" t="s">
        <v>49</v>
      </c>
      <c r="E47" s="70" t="s">
        <v>193</v>
      </c>
      <c r="F47" s="29" t="s">
        <v>44</v>
      </c>
      <c r="G47" s="33" t="s">
        <v>141</v>
      </c>
      <c r="H47" s="33">
        <v>0</v>
      </c>
      <c r="I47" s="33">
        <v>10.25</v>
      </c>
      <c r="J47" s="33">
        <f t="shared" si="1"/>
        <v>10.25</v>
      </c>
      <c r="K47" s="33">
        <v>0</v>
      </c>
      <c r="L47" s="33">
        <v>8.1659773399999995</v>
      </c>
      <c r="M47" s="33">
        <f t="shared" si="2"/>
        <v>8.1659773399999995</v>
      </c>
      <c r="N47" s="53" t="s">
        <v>58</v>
      </c>
      <c r="O47" s="32" t="s">
        <v>194</v>
      </c>
      <c r="P47" s="48">
        <v>43528</v>
      </c>
      <c r="Q47" s="45">
        <v>14</v>
      </c>
      <c r="R47" s="37" t="s">
        <v>63</v>
      </c>
      <c r="S47" s="37" t="s">
        <v>49</v>
      </c>
      <c r="T47" s="54">
        <v>44246</v>
      </c>
      <c r="U47" s="54">
        <v>44246</v>
      </c>
      <c r="V47" s="37"/>
      <c r="W47" s="37"/>
      <c r="X47" s="37" t="s">
        <v>50</v>
      </c>
      <c r="Y47" s="37" t="s">
        <v>96</v>
      </c>
      <c r="Z47" s="33" t="s">
        <v>96</v>
      </c>
      <c r="AA47" s="33" t="s">
        <v>96</v>
      </c>
      <c r="AB47" s="37" t="s">
        <v>96</v>
      </c>
      <c r="AC47" s="38" t="s">
        <v>37</v>
      </c>
      <c r="AD47" s="38" t="s">
        <v>195</v>
      </c>
      <c r="AE47" s="40"/>
      <c r="AF47" s="38" t="s">
        <v>46</v>
      </c>
      <c r="AG47" s="38" t="s">
        <v>53</v>
      </c>
    </row>
    <row r="48" spans="1:33" s="38" customFormat="1" x14ac:dyDescent="0.25">
      <c r="A48" s="29">
        <v>1</v>
      </c>
      <c r="B48" s="37">
        <v>68109</v>
      </c>
      <c r="C48" s="31">
        <v>25511745</v>
      </c>
      <c r="D48" s="31"/>
      <c r="E48" s="38" t="s">
        <v>196</v>
      </c>
      <c r="F48" s="29" t="s">
        <v>44</v>
      </c>
      <c r="G48" s="33" t="s">
        <v>68</v>
      </c>
      <c r="H48" s="33">
        <v>0</v>
      </c>
      <c r="I48" s="33">
        <v>4.5999999999999996</v>
      </c>
      <c r="J48" s="33">
        <f t="shared" si="1"/>
        <v>4.5999999999999996</v>
      </c>
      <c r="K48" s="33">
        <v>0</v>
      </c>
      <c r="L48" s="33">
        <v>8.0634166</v>
      </c>
      <c r="M48" s="33">
        <f t="shared" si="2"/>
        <v>8.0634166</v>
      </c>
      <c r="N48" s="44" t="s">
        <v>151</v>
      </c>
      <c r="O48" s="32" t="s">
        <v>152</v>
      </c>
      <c r="P48" s="48">
        <v>44286</v>
      </c>
      <c r="Q48" s="37">
        <v>8</v>
      </c>
      <c r="R48" s="37" t="s">
        <v>48</v>
      </c>
      <c r="S48" s="38" t="s">
        <v>49</v>
      </c>
      <c r="T48" s="39">
        <v>43986</v>
      </c>
      <c r="U48" s="39">
        <v>44083</v>
      </c>
      <c r="V48" s="37"/>
      <c r="W48" s="37" t="s">
        <v>50</v>
      </c>
      <c r="X48" s="37"/>
      <c r="Y48" s="45"/>
      <c r="Z48" s="46"/>
      <c r="AA48" s="46"/>
      <c r="AB48" s="45"/>
      <c r="AC48" s="37">
        <v>4</v>
      </c>
      <c r="AD48" s="38" t="s">
        <v>197</v>
      </c>
      <c r="AE48" s="40"/>
      <c r="AF48" s="38" t="s">
        <v>110</v>
      </c>
      <c r="AG48" s="38" t="s">
        <v>111</v>
      </c>
    </row>
    <row r="49" spans="1:33" s="38" customFormat="1" x14ac:dyDescent="0.25">
      <c r="A49" s="29">
        <v>1</v>
      </c>
      <c r="B49" s="65">
        <v>8310</v>
      </c>
      <c r="C49" s="49">
        <v>22121714</v>
      </c>
      <c r="D49" s="51" t="s">
        <v>49</v>
      </c>
      <c r="E49" s="52" t="s">
        <v>198</v>
      </c>
      <c r="F49" s="29" t="s">
        <v>44</v>
      </c>
      <c r="G49" s="33" t="s">
        <v>141</v>
      </c>
      <c r="H49" s="33">
        <v>0</v>
      </c>
      <c r="I49" s="33">
        <v>7.85</v>
      </c>
      <c r="J49" s="33">
        <f t="shared" si="1"/>
        <v>7.85</v>
      </c>
      <c r="K49" s="33">
        <v>0</v>
      </c>
      <c r="L49" s="33">
        <v>7.8722501100000004</v>
      </c>
      <c r="M49" s="33">
        <f t="shared" si="2"/>
        <v>7.8722501100000004</v>
      </c>
      <c r="N49" s="53" t="s">
        <v>199</v>
      </c>
      <c r="O49" s="32" t="s">
        <v>200</v>
      </c>
      <c r="P49" s="48">
        <v>43190</v>
      </c>
      <c r="Q49" s="45">
        <v>15</v>
      </c>
      <c r="R49" s="37" t="s">
        <v>48</v>
      </c>
      <c r="S49" s="37" t="s">
        <v>49</v>
      </c>
      <c r="T49" s="54">
        <v>43948</v>
      </c>
      <c r="U49" s="54">
        <v>43929</v>
      </c>
      <c r="V49" s="37"/>
      <c r="W49" s="37"/>
      <c r="X49" s="37" t="s">
        <v>50</v>
      </c>
      <c r="Y49" s="37" t="s">
        <v>96</v>
      </c>
      <c r="Z49" s="33" t="s">
        <v>96</v>
      </c>
      <c r="AA49" s="33" t="s">
        <v>96</v>
      </c>
      <c r="AB49" s="37" t="s">
        <v>96</v>
      </c>
      <c r="AC49" s="38" t="s">
        <v>40</v>
      </c>
      <c r="AD49" s="38" t="s">
        <v>201</v>
      </c>
      <c r="AE49" s="40"/>
      <c r="AF49" s="38" t="s">
        <v>46</v>
      </c>
      <c r="AG49" s="38" t="s">
        <v>53</v>
      </c>
    </row>
    <row r="50" spans="1:33" s="38" customFormat="1" x14ac:dyDescent="0.25">
      <c r="A50" s="29">
        <v>1</v>
      </c>
      <c r="B50" s="65">
        <v>68202</v>
      </c>
      <c r="C50" s="49">
        <v>16934343</v>
      </c>
      <c r="D50" s="51" t="s">
        <v>49</v>
      </c>
      <c r="E50" s="52" t="s">
        <v>202</v>
      </c>
      <c r="F50" s="29" t="s">
        <v>44</v>
      </c>
      <c r="G50" s="33" t="s">
        <v>141</v>
      </c>
      <c r="H50" s="33">
        <v>0</v>
      </c>
      <c r="I50" s="33">
        <v>7.8390000000000004</v>
      </c>
      <c r="J50" s="33">
        <f t="shared" si="1"/>
        <v>7.8390000000000004</v>
      </c>
      <c r="K50" s="33">
        <v>0</v>
      </c>
      <c r="L50" s="33">
        <v>7.8614035700000002</v>
      </c>
      <c r="M50" s="33">
        <f t="shared" si="2"/>
        <v>7.8614035700000002</v>
      </c>
      <c r="N50" s="53" t="s">
        <v>203</v>
      </c>
      <c r="O50" s="32" t="s">
        <v>204</v>
      </c>
      <c r="P50" s="48">
        <v>43998</v>
      </c>
      <c r="Q50" s="45">
        <v>14</v>
      </c>
      <c r="R50" s="37" t="s">
        <v>48</v>
      </c>
      <c r="S50" s="37" t="s">
        <v>49</v>
      </c>
      <c r="T50" s="54">
        <v>43993</v>
      </c>
      <c r="U50" s="54">
        <v>44125</v>
      </c>
      <c r="V50" s="37"/>
      <c r="W50" s="37"/>
      <c r="X50" s="37" t="s">
        <v>50</v>
      </c>
      <c r="Y50" s="37" t="s">
        <v>96</v>
      </c>
      <c r="Z50" s="33" t="s">
        <v>96</v>
      </c>
      <c r="AA50" s="33" t="s">
        <v>96</v>
      </c>
      <c r="AB50" s="37" t="s">
        <v>96</v>
      </c>
      <c r="AC50" s="38" t="s">
        <v>40</v>
      </c>
      <c r="AD50" s="38" t="s">
        <v>205</v>
      </c>
      <c r="AE50" s="40"/>
      <c r="AF50" s="38" t="s">
        <v>46</v>
      </c>
      <c r="AG50" s="38" t="s">
        <v>53</v>
      </c>
    </row>
    <row r="51" spans="1:33" s="38" customFormat="1" x14ac:dyDescent="0.25">
      <c r="A51" s="29">
        <v>1</v>
      </c>
      <c r="B51" s="65" t="s">
        <v>206</v>
      </c>
      <c r="C51" s="49">
        <v>25506670</v>
      </c>
      <c r="D51" s="51" t="s">
        <v>49</v>
      </c>
      <c r="E51" s="52" t="s">
        <v>207</v>
      </c>
      <c r="F51" s="29" t="s">
        <v>44</v>
      </c>
      <c r="G51" s="33" t="s">
        <v>93</v>
      </c>
      <c r="H51" s="33">
        <v>10.387</v>
      </c>
      <c r="I51" s="33">
        <v>0</v>
      </c>
      <c r="J51" s="33">
        <f t="shared" si="1"/>
        <v>10.387</v>
      </c>
      <c r="K51" s="33">
        <v>7.7146089099999999</v>
      </c>
      <c r="L51" s="33">
        <v>0</v>
      </c>
      <c r="M51" s="33">
        <f t="shared" si="2"/>
        <v>7.7146089099999999</v>
      </c>
      <c r="N51" s="53" t="s">
        <v>131</v>
      </c>
      <c r="O51" s="32" t="s">
        <v>62</v>
      </c>
      <c r="P51" s="48">
        <v>43992</v>
      </c>
      <c r="Q51" s="45">
        <v>11</v>
      </c>
      <c r="R51" s="37" t="s">
        <v>48</v>
      </c>
      <c r="S51" s="37" t="s">
        <v>49</v>
      </c>
      <c r="T51" s="54">
        <v>43970</v>
      </c>
      <c r="U51" s="54">
        <v>43964</v>
      </c>
      <c r="V51" s="37"/>
      <c r="W51" s="37"/>
      <c r="X51" s="37" t="s">
        <v>50</v>
      </c>
      <c r="Y51" s="37" t="s">
        <v>96</v>
      </c>
      <c r="Z51" s="33" t="s">
        <v>96</v>
      </c>
      <c r="AA51" s="33" t="s">
        <v>96</v>
      </c>
      <c r="AB51" s="37" t="s">
        <v>96</v>
      </c>
      <c r="AC51" s="38" t="s">
        <v>37</v>
      </c>
      <c r="AD51" s="38" t="s">
        <v>208</v>
      </c>
      <c r="AE51" s="40"/>
      <c r="AF51" s="38" t="s">
        <v>46</v>
      </c>
      <c r="AG51" s="38" t="s">
        <v>53</v>
      </c>
    </row>
    <row r="52" spans="1:33" s="38" customFormat="1" x14ac:dyDescent="0.25">
      <c r="A52" s="29">
        <v>1</v>
      </c>
      <c r="B52" s="37">
        <v>5001</v>
      </c>
      <c r="C52" s="41">
        <v>24022199</v>
      </c>
      <c r="D52" s="31" t="s">
        <v>209</v>
      </c>
      <c r="E52" s="42" t="s">
        <v>210</v>
      </c>
      <c r="F52" s="29" t="s">
        <v>44</v>
      </c>
      <c r="G52" s="33" t="s">
        <v>45</v>
      </c>
      <c r="H52" s="34">
        <v>7.6</v>
      </c>
      <c r="I52" s="33">
        <v>0</v>
      </c>
      <c r="J52" s="33">
        <f t="shared" si="1"/>
        <v>7.6</v>
      </c>
      <c r="K52" s="33">
        <v>6.9175262899999996</v>
      </c>
      <c r="L52" s="33">
        <v>0</v>
      </c>
      <c r="M52" s="33">
        <f t="shared" si="2"/>
        <v>6.9175262899999996</v>
      </c>
      <c r="N52" s="35" t="s">
        <v>211</v>
      </c>
      <c r="O52" s="32" t="s">
        <v>212</v>
      </c>
      <c r="P52" s="36">
        <v>43799</v>
      </c>
      <c r="Q52" s="37">
        <v>16</v>
      </c>
      <c r="R52" s="37" t="s">
        <v>63</v>
      </c>
      <c r="S52" s="38" t="s">
        <v>49</v>
      </c>
      <c r="T52" s="39">
        <v>44147</v>
      </c>
      <c r="U52" s="39">
        <v>44111</v>
      </c>
      <c r="V52" s="37"/>
      <c r="W52" s="37"/>
      <c r="X52" s="37" t="s">
        <v>50</v>
      </c>
      <c r="Y52" s="37" t="s">
        <v>1</v>
      </c>
      <c r="Z52" s="33" t="s">
        <v>1</v>
      </c>
      <c r="AA52" s="33" t="s">
        <v>1</v>
      </c>
      <c r="AB52" s="37" t="s">
        <v>1</v>
      </c>
      <c r="AC52" s="37" t="s">
        <v>38</v>
      </c>
      <c r="AD52" s="38" t="s">
        <v>213</v>
      </c>
      <c r="AE52" s="40"/>
      <c r="AF52" s="38" t="s">
        <v>46</v>
      </c>
      <c r="AG52" s="38" t="s">
        <v>53</v>
      </c>
    </row>
    <row r="53" spans="1:33" s="38" customFormat="1" x14ac:dyDescent="0.25">
      <c r="A53" s="29">
        <v>1</v>
      </c>
      <c r="B53" s="65">
        <v>3313</v>
      </c>
      <c r="C53" s="71">
        <v>14303027</v>
      </c>
      <c r="D53" s="51" t="s">
        <v>49</v>
      </c>
      <c r="E53" s="67" t="s">
        <v>214</v>
      </c>
      <c r="F53" s="29" t="s">
        <v>44</v>
      </c>
      <c r="G53" s="33" t="s">
        <v>93</v>
      </c>
      <c r="H53" s="33">
        <v>14.95</v>
      </c>
      <c r="I53" s="33">
        <v>0</v>
      </c>
      <c r="J53" s="33">
        <f t="shared" si="1"/>
        <v>14.95</v>
      </c>
      <c r="K53" s="33">
        <v>6.6931297700000005</v>
      </c>
      <c r="L53" s="33">
        <v>0</v>
      </c>
      <c r="M53" s="33">
        <f t="shared" si="2"/>
        <v>6.6931297700000005</v>
      </c>
      <c r="N53" s="53" t="s">
        <v>215</v>
      </c>
      <c r="O53" s="32" t="s">
        <v>216</v>
      </c>
      <c r="P53" s="48">
        <v>41944</v>
      </c>
      <c r="Q53" s="45">
        <v>16</v>
      </c>
      <c r="R53" s="37" t="s">
        <v>48</v>
      </c>
      <c r="S53" s="37" t="s">
        <v>217</v>
      </c>
      <c r="T53" s="54">
        <v>44165</v>
      </c>
      <c r="U53" s="54">
        <v>44138</v>
      </c>
      <c r="V53" s="37"/>
      <c r="W53" s="37"/>
      <c r="X53" s="37" t="s">
        <v>50</v>
      </c>
      <c r="Y53" s="37" t="s">
        <v>96</v>
      </c>
      <c r="Z53" s="33" t="s">
        <v>96</v>
      </c>
      <c r="AA53" s="33" t="s">
        <v>96</v>
      </c>
      <c r="AB53" s="37" t="s">
        <v>96</v>
      </c>
      <c r="AC53" s="38" t="s">
        <v>40</v>
      </c>
      <c r="AD53" s="38" t="s">
        <v>218</v>
      </c>
      <c r="AE53" s="40"/>
      <c r="AF53" s="38" t="s">
        <v>46</v>
      </c>
      <c r="AG53" s="38" t="s">
        <v>53</v>
      </c>
    </row>
    <row r="54" spans="1:33" s="38" customFormat="1" x14ac:dyDescent="0.25">
      <c r="A54" s="29">
        <v>1</v>
      </c>
      <c r="B54" s="37">
        <v>68109</v>
      </c>
      <c r="C54" s="43">
        <v>11934290</v>
      </c>
      <c r="D54" s="31"/>
      <c r="E54" s="42" t="s">
        <v>219</v>
      </c>
      <c r="F54" s="29" t="s">
        <v>44</v>
      </c>
      <c r="G54" s="33" t="s">
        <v>68</v>
      </c>
      <c r="H54" s="33">
        <v>6.6</v>
      </c>
      <c r="I54" s="33">
        <v>0</v>
      </c>
      <c r="J54" s="33">
        <f t="shared" si="1"/>
        <v>6.6</v>
      </c>
      <c r="K54" s="33">
        <v>6.5775146399999986</v>
      </c>
      <c r="L54" s="33">
        <v>0</v>
      </c>
      <c r="M54" s="33">
        <f t="shared" si="2"/>
        <v>6.5775146399999986</v>
      </c>
      <c r="N54" s="44" t="s">
        <v>126</v>
      </c>
      <c r="O54" s="32" t="s">
        <v>187</v>
      </c>
      <c r="P54" s="36">
        <v>43587</v>
      </c>
      <c r="Q54" s="37">
        <v>13</v>
      </c>
      <c r="R54" s="37" t="s">
        <v>48</v>
      </c>
      <c r="S54" s="38" t="s">
        <v>181</v>
      </c>
      <c r="T54" s="39">
        <v>43909</v>
      </c>
      <c r="U54" s="39">
        <v>43893</v>
      </c>
      <c r="V54" s="37"/>
      <c r="W54" s="37"/>
      <c r="X54" s="37"/>
      <c r="Y54" s="45"/>
      <c r="Z54" s="46"/>
      <c r="AA54" s="46"/>
      <c r="AB54" s="45"/>
      <c r="AC54" s="37">
        <v>4</v>
      </c>
      <c r="AD54" s="38" t="s">
        <v>220</v>
      </c>
      <c r="AE54" s="40"/>
      <c r="AF54" s="38" t="s">
        <v>46</v>
      </c>
      <c r="AG54" s="38" t="s">
        <v>53</v>
      </c>
    </row>
    <row r="55" spans="1:33" s="38" customFormat="1" x14ac:dyDescent="0.25">
      <c r="A55" s="29">
        <v>1</v>
      </c>
      <c r="B55" s="37">
        <v>6120</v>
      </c>
      <c r="C55" s="41">
        <v>7649400</v>
      </c>
      <c r="D55" s="31" t="s">
        <v>49</v>
      </c>
      <c r="E55" s="42" t="s">
        <v>221</v>
      </c>
      <c r="F55" s="29" t="s">
        <v>44</v>
      </c>
      <c r="G55" s="33" t="s">
        <v>118</v>
      </c>
      <c r="H55" s="33">
        <v>0</v>
      </c>
      <c r="I55" s="33">
        <v>8.34</v>
      </c>
      <c r="J55" s="33">
        <f t="shared" si="1"/>
        <v>8.34</v>
      </c>
      <c r="K55" s="33">
        <v>6.3910779599999996</v>
      </c>
      <c r="L55" s="33">
        <v>0</v>
      </c>
      <c r="M55" s="33">
        <f t="shared" si="2"/>
        <v>6.3910779599999996</v>
      </c>
      <c r="N55" s="55" t="s">
        <v>222</v>
      </c>
      <c r="O55" s="56" t="s">
        <v>223</v>
      </c>
      <c r="P55" s="63">
        <v>43070</v>
      </c>
      <c r="Q55" s="58">
        <v>15</v>
      </c>
      <c r="R55" s="58" t="s">
        <v>136</v>
      </c>
      <c r="S55" s="59" t="s">
        <v>64</v>
      </c>
      <c r="T55" s="64">
        <v>44187</v>
      </c>
      <c r="U55" s="64">
        <v>44175</v>
      </c>
      <c r="V55" s="58"/>
      <c r="W55" s="58" t="s">
        <v>50</v>
      </c>
      <c r="X55" s="58"/>
      <c r="Y55" s="58">
        <v>0</v>
      </c>
      <c r="Z55" s="62">
        <v>1</v>
      </c>
      <c r="AA55" s="62">
        <v>0</v>
      </c>
      <c r="AB55" s="58">
        <v>0</v>
      </c>
      <c r="AC55" s="58">
        <v>4</v>
      </c>
      <c r="AD55" s="59" t="s">
        <v>224</v>
      </c>
      <c r="AE55" s="40"/>
      <c r="AF55" s="38" t="s">
        <v>46</v>
      </c>
      <c r="AG55" s="38" t="s">
        <v>53</v>
      </c>
    </row>
    <row r="56" spans="1:33" s="38" customFormat="1" x14ac:dyDescent="0.25">
      <c r="A56" s="29">
        <v>1</v>
      </c>
      <c r="B56" s="65">
        <v>6130</v>
      </c>
      <c r="C56" s="66">
        <v>23944724</v>
      </c>
      <c r="D56" s="51" t="s">
        <v>49</v>
      </c>
      <c r="E56" s="52" t="s">
        <v>225</v>
      </c>
      <c r="F56" s="29" t="s">
        <v>44</v>
      </c>
      <c r="G56" s="33" t="s">
        <v>93</v>
      </c>
      <c r="H56" s="33">
        <v>0</v>
      </c>
      <c r="I56" s="33">
        <v>6.429646</v>
      </c>
      <c r="J56" s="33">
        <f t="shared" si="1"/>
        <v>6.429646</v>
      </c>
      <c r="K56" s="33">
        <v>0</v>
      </c>
      <c r="L56" s="33">
        <v>6.32227038</v>
      </c>
      <c r="M56" s="33">
        <f t="shared" si="2"/>
        <v>6.32227038</v>
      </c>
      <c r="N56" s="53" t="s">
        <v>142</v>
      </c>
      <c r="O56" s="32" t="s">
        <v>226</v>
      </c>
      <c r="P56" s="48">
        <v>43416</v>
      </c>
      <c r="Q56" s="45">
        <v>13</v>
      </c>
      <c r="R56" s="37" t="s">
        <v>48</v>
      </c>
      <c r="S56" s="37" t="s">
        <v>49</v>
      </c>
      <c r="T56" s="54">
        <v>43927</v>
      </c>
      <c r="U56" s="54">
        <v>43987</v>
      </c>
      <c r="V56" s="37"/>
      <c r="W56" s="37"/>
      <c r="X56" s="37" t="s">
        <v>50</v>
      </c>
      <c r="Y56" s="37" t="s">
        <v>96</v>
      </c>
      <c r="Z56" s="33" t="s">
        <v>96</v>
      </c>
      <c r="AA56" s="33" t="s">
        <v>96</v>
      </c>
      <c r="AB56" s="37" t="s">
        <v>96</v>
      </c>
      <c r="AC56" s="38" t="s">
        <v>37</v>
      </c>
      <c r="AD56" s="38" t="s">
        <v>227</v>
      </c>
      <c r="AE56" s="40"/>
      <c r="AF56" s="38" t="s">
        <v>46</v>
      </c>
      <c r="AG56" s="38" t="s">
        <v>53</v>
      </c>
    </row>
    <row r="57" spans="1:33" s="38" customFormat="1" x14ac:dyDescent="0.25">
      <c r="A57" s="29">
        <v>1</v>
      </c>
      <c r="B57" s="37">
        <v>8922</v>
      </c>
      <c r="C57" s="41">
        <v>15456071</v>
      </c>
      <c r="D57" s="31" t="s">
        <v>78</v>
      </c>
      <c r="E57" s="42" t="s">
        <v>228</v>
      </c>
      <c r="F57" s="29" t="s">
        <v>44</v>
      </c>
      <c r="G57" s="33" t="s">
        <v>45</v>
      </c>
      <c r="H57" s="34">
        <v>7.81</v>
      </c>
      <c r="I57" s="33">
        <v>0</v>
      </c>
      <c r="J57" s="33">
        <f t="shared" si="1"/>
        <v>7.81</v>
      </c>
      <c r="K57" s="33">
        <v>6.1484474100000002</v>
      </c>
      <c r="L57" s="33">
        <v>0</v>
      </c>
      <c r="M57" s="33">
        <f t="shared" si="2"/>
        <v>6.1484474100000002</v>
      </c>
      <c r="N57" s="35" t="s">
        <v>80</v>
      </c>
      <c r="O57" s="32" t="s">
        <v>80</v>
      </c>
      <c r="P57" s="36">
        <v>43364</v>
      </c>
      <c r="Q57" s="37">
        <v>21</v>
      </c>
      <c r="R57" s="37" t="s">
        <v>63</v>
      </c>
      <c r="S57" s="38" t="s">
        <v>64</v>
      </c>
      <c r="T57" s="39">
        <v>43950</v>
      </c>
      <c r="U57" s="39">
        <v>43907</v>
      </c>
      <c r="V57" s="37"/>
      <c r="W57" s="37"/>
      <c r="X57" s="37" t="s">
        <v>50</v>
      </c>
      <c r="Y57" s="37" t="s">
        <v>51</v>
      </c>
      <c r="Z57" s="33" t="s">
        <v>1</v>
      </c>
      <c r="AA57" s="33" t="s">
        <v>1</v>
      </c>
      <c r="AB57" s="37" t="s">
        <v>1</v>
      </c>
      <c r="AC57" s="37" t="s">
        <v>38</v>
      </c>
      <c r="AD57" s="38" t="s">
        <v>229</v>
      </c>
      <c r="AE57" s="40"/>
      <c r="AF57" s="38" t="s">
        <v>46</v>
      </c>
      <c r="AG57" s="38" t="s">
        <v>53</v>
      </c>
    </row>
    <row r="58" spans="1:33" s="38" customFormat="1" x14ac:dyDescent="0.25">
      <c r="A58" s="29">
        <v>1</v>
      </c>
      <c r="B58" s="37">
        <v>46999</v>
      </c>
      <c r="C58" s="31">
        <v>2086431</v>
      </c>
      <c r="D58" s="31"/>
      <c r="E58" s="38" t="s">
        <v>230</v>
      </c>
      <c r="F58" s="29" t="s">
        <v>44</v>
      </c>
      <c r="G58" s="33" t="s">
        <v>68</v>
      </c>
      <c r="H58" s="33">
        <v>10.029999999999999</v>
      </c>
      <c r="I58" s="33">
        <v>0</v>
      </c>
      <c r="J58" s="33">
        <f t="shared" si="1"/>
        <v>10.029999999999999</v>
      </c>
      <c r="K58" s="33">
        <v>6.1241365300000004</v>
      </c>
      <c r="L58" s="33">
        <v>0</v>
      </c>
      <c r="M58" s="33">
        <f t="shared" si="2"/>
        <v>6.1241365300000004</v>
      </c>
      <c r="N58" s="44" t="s">
        <v>151</v>
      </c>
      <c r="O58" s="32" t="s">
        <v>152</v>
      </c>
      <c r="P58" s="48">
        <v>44286</v>
      </c>
      <c r="Q58" s="37">
        <v>10</v>
      </c>
      <c r="R58" s="37" t="s">
        <v>48</v>
      </c>
      <c r="S58" s="38" t="s">
        <v>49</v>
      </c>
      <c r="T58" s="39">
        <v>43957</v>
      </c>
      <c r="U58" s="39">
        <v>43949</v>
      </c>
      <c r="V58" s="37"/>
      <c r="W58" s="37" t="s">
        <v>50</v>
      </c>
      <c r="X58" s="37"/>
      <c r="Y58" s="45"/>
      <c r="Z58" s="46"/>
      <c r="AA58" s="46"/>
      <c r="AB58" s="45"/>
      <c r="AC58" s="37">
        <v>4</v>
      </c>
      <c r="AD58" s="38" t="s">
        <v>231</v>
      </c>
      <c r="AE58" s="40"/>
      <c r="AF58" s="38" t="s">
        <v>110</v>
      </c>
      <c r="AG58" s="38" t="s">
        <v>111</v>
      </c>
    </row>
    <row r="59" spans="1:33" s="38" customFormat="1" x14ac:dyDescent="0.25">
      <c r="A59" s="29">
        <v>1</v>
      </c>
      <c r="B59" s="65">
        <v>8310</v>
      </c>
      <c r="C59" s="66">
        <v>22119837</v>
      </c>
      <c r="D59" s="51" t="s">
        <v>49</v>
      </c>
      <c r="E59" s="52" t="s">
        <v>232</v>
      </c>
      <c r="F59" s="29" t="s">
        <v>44</v>
      </c>
      <c r="G59" s="33" t="s">
        <v>141</v>
      </c>
      <c r="H59" s="33">
        <v>0</v>
      </c>
      <c r="I59" s="33">
        <v>6.0970000000000004</v>
      </c>
      <c r="J59" s="33">
        <f t="shared" si="1"/>
        <v>6.0970000000000004</v>
      </c>
      <c r="K59" s="33">
        <v>0</v>
      </c>
      <c r="L59" s="33">
        <v>6.1140073100000007</v>
      </c>
      <c r="M59" s="33">
        <f t="shared" si="2"/>
        <v>6.1140073100000007</v>
      </c>
      <c r="N59" s="53" t="s">
        <v>233</v>
      </c>
      <c r="O59" s="32" t="s">
        <v>234</v>
      </c>
      <c r="P59" s="48">
        <v>43190</v>
      </c>
      <c r="Q59" s="45">
        <v>15</v>
      </c>
      <c r="R59" s="37" t="s">
        <v>48</v>
      </c>
      <c r="S59" s="37" t="s">
        <v>49</v>
      </c>
      <c r="T59" s="54">
        <v>43948</v>
      </c>
      <c r="U59" s="54">
        <v>43928</v>
      </c>
      <c r="V59" s="37"/>
      <c r="W59" s="37"/>
      <c r="X59" s="37" t="s">
        <v>50</v>
      </c>
      <c r="Y59" s="37" t="s">
        <v>96</v>
      </c>
      <c r="Z59" s="33" t="s">
        <v>96</v>
      </c>
      <c r="AA59" s="33" t="s">
        <v>96</v>
      </c>
      <c r="AB59" s="37" t="s">
        <v>96</v>
      </c>
      <c r="AC59" s="38" t="s">
        <v>40</v>
      </c>
      <c r="AD59" s="38" t="s">
        <v>235</v>
      </c>
      <c r="AE59" s="40"/>
      <c r="AF59" s="38" t="s">
        <v>46</v>
      </c>
      <c r="AG59" s="38" t="s">
        <v>53</v>
      </c>
    </row>
    <row r="60" spans="1:33" s="38" customFormat="1" x14ac:dyDescent="0.25">
      <c r="A60" s="29">
        <v>1</v>
      </c>
      <c r="B60" s="37" t="s">
        <v>236</v>
      </c>
      <c r="C60" s="41">
        <v>24297545</v>
      </c>
      <c r="D60" s="31" t="s">
        <v>101</v>
      </c>
      <c r="E60" s="42" t="s">
        <v>237</v>
      </c>
      <c r="F60" s="29" t="s">
        <v>44</v>
      </c>
      <c r="G60" s="33" t="s">
        <v>45</v>
      </c>
      <c r="H60" s="33">
        <v>0</v>
      </c>
      <c r="I60" s="34">
        <v>8.8800000000000008</v>
      </c>
      <c r="J60" s="33">
        <f t="shared" si="1"/>
        <v>8.8800000000000008</v>
      </c>
      <c r="K60" s="33">
        <v>0</v>
      </c>
      <c r="L60" s="33">
        <v>6.1102200099999999</v>
      </c>
      <c r="M60" s="33">
        <f t="shared" si="2"/>
        <v>6.1102200099999999</v>
      </c>
      <c r="N60" s="35" t="s">
        <v>46</v>
      </c>
      <c r="O60" s="32" t="s">
        <v>238</v>
      </c>
      <c r="P60" s="36">
        <v>43769</v>
      </c>
      <c r="Q60" s="37">
        <v>16</v>
      </c>
      <c r="R60" s="37" t="s">
        <v>48</v>
      </c>
      <c r="S60" s="38" t="s">
        <v>49</v>
      </c>
      <c r="T60" s="39">
        <v>44095</v>
      </c>
      <c r="U60" s="39">
        <v>44041</v>
      </c>
      <c r="V60" s="37"/>
      <c r="W60" s="37"/>
      <c r="X60" s="37" t="s">
        <v>50</v>
      </c>
      <c r="Y60" s="37" t="s">
        <v>1</v>
      </c>
      <c r="Z60" s="33" t="s">
        <v>1</v>
      </c>
      <c r="AA60" s="33" t="s">
        <v>1</v>
      </c>
      <c r="AB60" s="37" t="s">
        <v>1</v>
      </c>
      <c r="AC60" s="37" t="s">
        <v>37</v>
      </c>
      <c r="AD60" s="38" t="s">
        <v>239</v>
      </c>
      <c r="AE60" s="40"/>
      <c r="AF60" s="38" t="s">
        <v>46</v>
      </c>
      <c r="AG60" s="38" t="s">
        <v>53</v>
      </c>
    </row>
    <row r="61" spans="1:33" s="38" customFormat="1" x14ac:dyDescent="0.25">
      <c r="A61" s="29">
        <v>1</v>
      </c>
      <c r="B61" s="37">
        <v>68109</v>
      </c>
      <c r="C61" s="43">
        <v>9190584</v>
      </c>
      <c r="D61" s="31"/>
      <c r="E61" s="42" t="s">
        <v>240</v>
      </c>
      <c r="F61" s="29" t="s">
        <v>44</v>
      </c>
      <c r="G61" s="33" t="s">
        <v>68</v>
      </c>
      <c r="H61" s="33">
        <v>0</v>
      </c>
      <c r="I61" s="33">
        <v>6.1</v>
      </c>
      <c r="J61" s="33">
        <f t="shared" si="1"/>
        <v>6.1</v>
      </c>
      <c r="K61" s="33">
        <v>0</v>
      </c>
      <c r="L61" s="33">
        <v>6.1032297699999996</v>
      </c>
      <c r="M61" s="33">
        <f t="shared" si="2"/>
        <v>6.1032297699999996</v>
      </c>
      <c r="N61" s="44" t="s">
        <v>126</v>
      </c>
      <c r="O61" s="32" t="s">
        <v>241</v>
      </c>
      <c r="P61" s="36">
        <v>43525</v>
      </c>
      <c r="Q61" s="37">
        <v>12</v>
      </c>
      <c r="R61" s="37" t="s">
        <v>48</v>
      </c>
      <c r="S61" s="38" t="s">
        <v>49</v>
      </c>
      <c r="T61" s="39">
        <v>44225</v>
      </c>
      <c r="U61" s="39">
        <v>44169</v>
      </c>
      <c r="V61" s="37"/>
      <c r="W61" s="37"/>
      <c r="X61" s="37" t="s">
        <v>50</v>
      </c>
      <c r="Y61" s="45"/>
      <c r="Z61" s="46"/>
      <c r="AA61" s="46"/>
      <c r="AB61" s="45"/>
      <c r="AC61" s="37">
        <v>4</v>
      </c>
      <c r="AD61" s="38" t="s">
        <v>242</v>
      </c>
      <c r="AE61" s="40"/>
      <c r="AF61" s="38" t="s">
        <v>46</v>
      </c>
      <c r="AG61" s="38" t="s">
        <v>53</v>
      </c>
    </row>
    <row r="62" spans="1:33" s="38" customFormat="1" x14ac:dyDescent="0.25">
      <c r="A62" s="29">
        <v>1</v>
      </c>
      <c r="B62" s="37" t="s">
        <v>243</v>
      </c>
      <c r="C62" s="43">
        <v>10411243</v>
      </c>
      <c r="D62" s="31" t="s">
        <v>172</v>
      </c>
      <c r="E62" s="42" t="s">
        <v>244</v>
      </c>
      <c r="F62" s="29" t="s">
        <v>44</v>
      </c>
      <c r="G62" s="33" t="s">
        <v>45</v>
      </c>
      <c r="H62" s="34">
        <v>11.5</v>
      </c>
      <c r="I62" s="34">
        <v>2</v>
      </c>
      <c r="J62" s="33">
        <f t="shared" si="1"/>
        <v>13.5</v>
      </c>
      <c r="K62" s="33">
        <v>6.0478923199999999</v>
      </c>
      <c r="L62" s="33">
        <v>0</v>
      </c>
      <c r="M62" s="33">
        <f t="shared" si="2"/>
        <v>6.0478923199999999</v>
      </c>
      <c r="N62" s="35" t="s">
        <v>46</v>
      </c>
      <c r="O62" s="32" t="s">
        <v>245</v>
      </c>
      <c r="P62" s="36">
        <v>44049</v>
      </c>
      <c r="Q62" s="37">
        <v>15</v>
      </c>
      <c r="R62" s="37" t="s">
        <v>48</v>
      </c>
      <c r="S62" s="38" t="s">
        <v>49</v>
      </c>
      <c r="T62" s="39">
        <v>44049</v>
      </c>
      <c r="U62" s="39">
        <v>44019</v>
      </c>
      <c r="V62" s="37"/>
      <c r="W62" s="37"/>
      <c r="X62" s="37" t="s">
        <v>50</v>
      </c>
      <c r="Y62" s="37" t="s">
        <v>1</v>
      </c>
      <c r="Z62" s="33" t="s">
        <v>1</v>
      </c>
      <c r="AA62" s="33" t="s">
        <v>1</v>
      </c>
      <c r="AB62" s="37" t="s">
        <v>1</v>
      </c>
      <c r="AC62" s="37" t="s">
        <v>37</v>
      </c>
      <c r="AD62" s="38" t="s">
        <v>246</v>
      </c>
      <c r="AE62" s="40"/>
      <c r="AF62" s="38" t="s">
        <v>46</v>
      </c>
      <c r="AG62" s="38" t="s">
        <v>53</v>
      </c>
    </row>
    <row r="63" spans="1:33" s="38" customFormat="1" x14ac:dyDescent="0.25">
      <c r="A63" s="29">
        <v>1</v>
      </c>
      <c r="B63" s="65">
        <v>8914</v>
      </c>
      <c r="C63" s="49">
        <v>20285294</v>
      </c>
      <c r="D63" s="51" t="s">
        <v>49</v>
      </c>
      <c r="E63" s="52" t="s">
        <v>247</v>
      </c>
      <c r="F63" s="29" t="s">
        <v>44</v>
      </c>
      <c r="G63" s="33" t="s">
        <v>93</v>
      </c>
      <c r="H63" s="33">
        <v>6.02</v>
      </c>
      <c r="I63" s="33">
        <v>0</v>
      </c>
      <c r="J63" s="33">
        <f t="shared" si="1"/>
        <v>6.02</v>
      </c>
      <c r="K63" s="33">
        <v>5.9239583800000011</v>
      </c>
      <c r="L63" s="33">
        <v>0</v>
      </c>
      <c r="M63" s="33">
        <f t="shared" si="2"/>
        <v>5.9239583800000011</v>
      </c>
      <c r="N63" s="53" t="s">
        <v>248</v>
      </c>
      <c r="O63" s="32" t="s">
        <v>249</v>
      </c>
      <c r="P63" s="48" t="s">
        <v>49</v>
      </c>
      <c r="Q63" s="45">
        <v>21</v>
      </c>
      <c r="R63" s="37" t="s">
        <v>63</v>
      </c>
      <c r="S63" s="37" t="s">
        <v>217</v>
      </c>
      <c r="T63" s="54">
        <v>43997</v>
      </c>
      <c r="U63" s="54">
        <v>44180</v>
      </c>
      <c r="V63" s="37"/>
      <c r="W63" s="37"/>
      <c r="X63" s="37" t="s">
        <v>50</v>
      </c>
      <c r="Y63" s="37" t="s">
        <v>96</v>
      </c>
      <c r="Z63" s="33" t="s">
        <v>96</v>
      </c>
      <c r="AA63" s="33" t="s">
        <v>96</v>
      </c>
      <c r="AB63" s="37" t="s">
        <v>96</v>
      </c>
      <c r="AC63" s="38" t="s">
        <v>40</v>
      </c>
      <c r="AD63" s="38" t="s">
        <v>250</v>
      </c>
      <c r="AE63" s="40"/>
      <c r="AF63" s="38" t="s">
        <v>46</v>
      </c>
      <c r="AG63" s="38" t="s">
        <v>53</v>
      </c>
    </row>
    <row r="64" spans="1:33" s="38" customFormat="1" x14ac:dyDescent="0.25">
      <c r="A64" s="29">
        <v>1</v>
      </c>
      <c r="B64" s="65">
        <v>8999</v>
      </c>
      <c r="C64" s="66">
        <v>19860952</v>
      </c>
      <c r="D64" s="51" t="s">
        <v>49</v>
      </c>
      <c r="E64" s="52" t="s">
        <v>251</v>
      </c>
      <c r="F64" s="29" t="s">
        <v>44</v>
      </c>
      <c r="G64" s="33" t="s">
        <v>93</v>
      </c>
      <c r="H64" s="33">
        <v>0</v>
      </c>
      <c r="I64" s="33">
        <v>7.992</v>
      </c>
      <c r="J64" s="33">
        <f t="shared" si="1"/>
        <v>7.992</v>
      </c>
      <c r="K64" s="33">
        <v>0</v>
      </c>
      <c r="L64" s="33">
        <v>5.8499436500000002</v>
      </c>
      <c r="M64" s="33">
        <f t="shared" si="2"/>
        <v>5.8499436500000002</v>
      </c>
      <c r="N64" s="53" t="s">
        <v>252</v>
      </c>
      <c r="O64" s="32" t="s">
        <v>253</v>
      </c>
      <c r="P64" s="48">
        <v>43801</v>
      </c>
      <c r="Q64" s="45">
        <v>14</v>
      </c>
      <c r="R64" s="37" t="s">
        <v>63</v>
      </c>
      <c r="S64" s="37" t="s">
        <v>49</v>
      </c>
      <c r="T64" s="54">
        <v>44153</v>
      </c>
      <c r="U64" s="54">
        <v>44224</v>
      </c>
      <c r="V64" s="37"/>
      <c r="W64" s="37"/>
      <c r="X64" s="37" t="s">
        <v>50</v>
      </c>
      <c r="Y64" s="37" t="s">
        <v>96</v>
      </c>
      <c r="Z64" s="33" t="s">
        <v>96</v>
      </c>
      <c r="AA64" s="33" t="s">
        <v>96</v>
      </c>
      <c r="AB64" s="37" t="s">
        <v>96</v>
      </c>
      <c r="AC64" s="38" t="s">
        <v>37</v>
      </c>
      <c r="AD64" s="38" t="s">
        <v>254</v>
      </c>
      <c r="AE64" s="40"/>
      <c r="AF64" s="38" t="s">
        <v>46</v>
      </c>
      <c r="AG64" s="38" t="s">
        <v>53</v>
      </c>
    </row>
    <row r="65" spans="1:33" s="38" customFormat="1" x14ac:dyDescent="0.25">
      <c r="A65" s="29">
        <v>1</v>
      </c>
      <c r="B65" s="37">
        <v>68109</v>
      </c>
      <c r="C65" s="72">
        <v>23457914</v>
      </c>
      <c r="D65" s="31" t="s">
        <v>49</v>
      </c>
      <c r="E65" s="38" t="s">
        <v>255</v>
      </c>
      <c r="F65" s="29" t="s">
        <v>44</v>
      </c>
      <c r="G65" s="33" t="s">
        <v>45</v>
      </c>
      <c r="H65" s="34">
        <v>6.68</v>
      </c>
      <c r="I65" s="33">
        <v>0</v>
      </c>
      <c r="J65" s="33">
        <f t="shared" si="1"/>
        <v>6.68</v>
      </c>
      <c r="K65" s="33">
        <v>5.7273199400000001</v>
      </c>
      <c r="L65" s="33">
        <v>0</v>
      </c>
      <c r="M65" s="33">
        <f t="shared" si="2"/>
        <v>5.7273199400000001</v>
      </c>
      <c r="N65" s="35" t="s">
        <v>46</v>
      </c>
      <c r="O65" s="32" t="s">
        <v>256</v>
      </c>
      <c r="P65" s="36">
        <v>43349</v>
      </c>
      <c r="Q65" s="37">
        <v>11</v>
      </c>
      <c r="R65" s="37" t="s">
        <v>48</v>
      </c>
      <c r="S65" s="38" t="s">
        <v>49</v>
      </c>
      <c r="T65" s="39">
        <v>44055</v>
      </c>
      <c r="U65" s="39">
        <v>44183</v>
      </c>
      <c r="V65" s="37"/>
      <c r="W65" s="37"/>
      <c r="X65" s="37" t="s">
        <v>50</v>
      </c>
      <c r="Y65" s="37" t="s">
        <v>51</v>
      </c>
      <c r="Z65" s="33" t="s">
        <v>1</v>
      </c>
      <c r="AA65" s="33" t="s">
        <v>1</v>
      </c>
      <c r="AB65" s="37" t="s">
        <v>1</v>
      </c>
      <c r="AC65" s="37" t="s">
        <v>37</v>
      </c>
      <c r="AD65" s="38" t="s">
        <v>257</v>
      </c>
      <c r="AE65" s="40"/>
      <c r="AF65" s="38" t="s">
        <v>46</v>
      </c>
      <c r="AG65" s="38" t="s">
        <v>53</v>
      </c>
    </row>
    <row r="66" spans="1:33" s="38" customFormat="1" x14ac:dyDescent="0.25">
      <c r="A66" s="29">
        <v>1</v>
      </c>
      <c r="B66" s="37">
        <v>6130</v>
      </c>
      <c r="C66" s="31">
        <v>22457597</v>
      </c>
      <c r="D66" s="31" t="s">
        <v>49</v>
      </c>
      <c r="E66" s="38" t="s">
        <v>258</v>
      </c>
      <c r="F66" s="29" t="s">
        <v>44</v>
      </c>
      <c r="G66" s="33" t="s">
        <v>118</v>
      </c>
      <c r="H66" s="33">
        <v>5.81</v>
      </c>
      <c r="I66" s="33">
        <v>0</v>
      </c>
      <c r="J66" s="33">
        <f t="shared" si="1"/>
        <v>5.81</v>
      </c>
      <c r="K66" s="33">
        <v>5.7203279</v>
      </c>
      <c r="L66" s="33">
        <v>0</v>
      </c>
      <c r="M66" s="33">
        <f t="shared" si="2"/>
        <v>5.7203279</v>
      </c>
      <c r="N66" s="55" t="s">
        <v>259</v>
      </c>
      <c r="O66" s="56" t="s">
        <v>260</v>
      </c>
      <c r="P66" s="57">
        <v>43374</v>
      </c>
      <c r="Q66" s="58">
        <v>15</v>
      </c>
      <c r="R66" s="58" t="s">
        <v>48</v>
      </c>
      <c r="S66" s="59" t="s">
        <v>49</v>
      </c>
      <c r="T66" s="60">
        <v>43949</v>
      </c>
      <c r="U66" s="64">
        <v>44152</v>
      </c>
      <c r="V66" s="58"/>
      <c r="W66" s="58"/>
      <c r="X66" s="58" t="s">
        <v>50</v>
      </c>
      <c r="Y66" s="58"/>
      <c r="Z66" s="62"/>
      <c r="AA66" s="62"/>
      <c r="AB66" s="58"/>
      <c r="AC66" s="58">
        <v>1</v>
      </c>
      <c r="AD66" s="59" t="s">
        <v>261</v>
      </c>
      <c r="AE66" s="40"/>
      <c r="AF66" s="38" t="s">
        <v>46</v>
      </c>
      <c r="AG66" s="38" t="s">
        <v>53</v>
      </c>
    </row>
    <row r="67" spans="1:33" s="38" customFormat="1" x14ac:dyDescent="0.25">
      <c r="A67" s="29">
        <v>1</v>
      </c>
      <c r="B67" s="30" t="s">
        <v>262</v>
      </c>
      <c r="C67" s="31">
        <v>8246425</v>
      </c>
      <c r="D67" s="31" t="s">
        <v>49</v>
      </c>
      <c r="E67" s="32" t="s">
        <v>263</v>
      </c>
      <c r="F67" s="29" t="s">
        <v>44</v>
      </c>
      <c r="G67" s="33" t="s">
        <v>45</v>
      </c>
      <c r="H67" s="33">
        <v>0</v>
      </c>
      <c r="I67" s="34">
        <v>85.087999999999994</v>
      </c>
      <c r="J67" s="33">
        <f t="shared" si="1"/>
        <v>85.087999999999994</v>
      </c>
      <c r="K67" s="33">
        <v>0</v>
      </c>
      <c r="L67" s="33">
        <v>5.4226517200000002</v>
      </c>
      <c r="M67" s="33">
        <f t="shared" si="2"/>
        <v>5.4226517200000002</v>
      </c>
      <c r="N67" s="35" t="s">
        <v>46</v>
      </c>
      <c r="O67" s="32" t="s">
        <v>76</v>
      </c>
      <c r="P67" s="36">
        <v>44139</v>
      </c>
      <c r="Q67" s="37">
        <v>14</v>
      </c>
      <c r="R67" s="37" t="s">
        <v>48</v>
      </c>
      <c r="S67" s="38" t="s">
        <v>49</v>
      </c>
      <c r="T67" s="39">
        <v>44139</v>
      </c>
      <c r="U67" s="39">
        <v>44099</v>
      </c>
      <c r="V67" s="37"/>
      <c r="W67" s="37"/>
      <c r="X67" s="37" t="s">
        <v>50</v>
      </c>
      <c r="Y67" s="37" t="s">
        <v>1</v>
      </c>
      <c r="Z67" s="33" t="s">
        <v>1</v>
      </c>
      <c r="AA67" s="33" t="s">
        <v>1</v>
      </c>
      <c r="AB67" s="37" t="s">
        <v>1</v>
      </c>
      <c r="AC67" s="37" t="s">
        <v>37</v>
      </c>
      <c r="AD67" s="38" t="s">
        <v>264</v>
      </c>
      <c r="AE67" s="40"/>
      <c r="AF67" s="38" t="s">
        <v>46</v>
      </c>
      <c r="AG67" s="38" t="s">
        <v>53</v>
      </c>
    </row>
    <row r="68" spans="1:33" s="38" customFormat="1" x14ac:dyDescent="0.25">
      <c r="A68" s="29">
        <v>1</v>
      </c>
      <c r="B68" s="37">
        <v>68109</v>
      </c>
      <c r="C68" s="43">
        <v>24770401</v>
      </c>
      <c r="D68" s="31"/>
      <c r="E68" s="42" t="s">
        <v>265</v>
      </c>
      <c r="F68" s="29" t="s">
        <v>44</v>
      </c>
      <c r="G68" s="33" t="s">
        <v>68</v>
      </c>
      <c r="H68" s="33">
        <v>0</v>
      </c>
      <c r="I68" s="33">
        <v>5.3</v>
      </c>
      <c r="J68" s="33">
        <f t="shared" si="1"/>
        <v>5.3</v>
      </c>
      <c r="K68" s="33">
        <v>0</v>
      </c>
      <c r="L68" s="33">
        <v>5.2910609400000004</v>
      </c>
      <c r="M68" s="33">
        <f t="shared" si="2"/>
        <v>5.2910609400000004</v>
      </c>
      <c r="N68" s="44" t="s">
        <v>151</v>
      </c>
      <c r="O68" s="32" t="s">
        <v>152</v>
      </c>
      <c r="P68" s="36">
        <v>44286</v>
      </c>
      <c r="Q68" s="37">
        <v>11</v>
      </c>
      <c r="R68" s="37" t="s">
        <v>48</v>
      </c>
      <c r="S68" s="38" t="s">
        <v>49</v>
      </c>
      <c r="T68" s="39">
        <v>43956</v>
      </c>
      <c r="U68" s="39">
        <v>43930</v>
      </c>
      <c r="V68" s="37"/>
      <c r="W68" s="37" t="s">
        <v>50</v>
      </c>
      <c r="X68" s="37"/>
      <c r="Y68" s="45"/>
      <c r="Z68" s="46"/>
      <c r="AA68" s="46"/>
      <c r="AB68" s="45"/>
      <c r="AC68" s="37">
        <v>4</v>
      </c>
      <c r="AD68" s="38" t="s">
        <v>266</v>
      </c>
      <c r="AE68" s="40"/>
      <c r="AF68" s="38" t="s">
        <v>110</v>
      </c>
      <c r="AG68" s="38" t="s">
        <v>111</v>
      </c>
    </row>
    <row r="69" spans="1:33" s="38" customFormat="1" x14ac:dyDescent="0.25">
      <c r="A69" s="29">
        <v>1</v>
      </c>
      <c r="B69" s="65">
        <v>8999</v>
      </c>
      <c r="C69" s="66">
        <v>20386800</v>
      </c>
      <c r="D69" s="51" t="s">
        <v>49</v>
      </c>
      <c r="E69" s="52" t="s">
        <v>267</v>
      </c>
      <c r="F69" s="29" t="s">
        <v>44</v>
      </c>
      <c r="G69" s="33" t="s">
        <v>93</v>
      </c>
      <c r="H69" s="33">
        <v>0</v>
      </c>
      <c r="I69" s="33">
        <v>4.8899999999999997</v>
      </c>
      <c r="J69" s="33">
        <f t="shared" si="1"/>
        <v>4.8899999999999997</v>
      </c>
      <c r="K69" s="33">
        <v>0</v>
      </c>
      <c r="L69" s="33">
        <v>4.9017263199999999</v>
      </c>
      <c r="M69" s="33">
        <f t="shared" si="2"/>
        <v>4.9017263199999999</v>
      </c>
      <c r="N69" s="53" t="s">
        <v>268</v>
      </c>
      <c r="O69" s="32" t="s">
        <v>269</v>
      </c>
      <c r="P69" s="48">
        <v>43124</v>
      </c>
      <c r="Q69" s="45">
        <v>19</v>
      </c>
      <c r="R69" s="37" t="s">
        <v>48</v>
      </c>
      <c r="S69" s="37" t="s">
        <v>167</v>
      </c>
      <c r="T69" s="54">
        <v>43839</v>
      </c>
      <c r="U69" s="54">
        <v>43992</v>
      </c>
      <c r="V69" s="37"/>
      <c r="W69" s="37"/>
      <c r="X69" s="37" t="s">
        <v>50</v>
      </c>
      <c r="Y69" s="37" t="s">
        <v>96</v>
      </c>
      <c r="Z69" s="33" t="s">
        <v>96</v>
      </c>
      <c r="AA69" s="33" t="s">
        <v>96</v>
      </c>
      <c r="AB69" s="37" t="s">
        <v>96</v>
      </c>
      <c r="AC69" s="38" t="s">
        <v>40</v>
      </c>
      <c r="AD69" s="38" t="s">
        <v>270</v>
      </c>
      <c r="AE69" s="40"/>
      <c r="AF69" s="38" t="s">
        <v>46</v>
      </c>
      <c r="AG69" s="38" t="s">
        <v>53</v>
      </c>
    </row>
    <row r="70" spans="1:33" s="38" customFormat="1" x14ac:dyDescent="0.25">
      <c r="A70" s="29">
        <v>1</v>
      </c>
      <c r="B70" s="65">
        <v>64200</v>
      </c>
      <c r="C70" s="66">
        <v>25371417</v>
      </c>
      <c r="D70" s="51" t="s">
        <v>49</v>
      </c>
      <c r="E70" s="52" t="s">
        <v>271</v>
      </c>
      <c r="F70" s="29" t="s">
        <v>44</v>
      </c>
      <c r="G70" s="33" t="s">
        <v>93</v>
      </c>
      <c r="H70" s="33">
        <v>4.83</v>
      </c>
      <c r="I70" s="33">
        <v>0</v>
      </c>
      <c r="J70" s="33">
        <f t="shared" si="1"/>
        <v>4.83</v>
      </c>
      <c r="K70" s="33">
        <v>4.8540606399999993</v>
      </c>
      <c r="L70" s="33">
        <v>0</v>
      </c>
      <c r="M70" s="33">
        <f t="shared" si="2"/>
        <v>4.8540606399999993</v>
      </c>
      <c r="N70" s="53" t="s">
        <v>272</v>
      </c>
      <c r="O70" s="32" t="s">
        <v>273</v>
      </c>
      <c r="P70" s="48">
        <v>44136</v>
      </c>
      <c r="Q70" s="45">
        <v>16</v>
      </c>
      <c r="R70" s="37" t="s">
        <v>63</v>
      </c>
      <c r="S70" s="37" t="s">
        <v>167</v>
      </c>
      <c r="T70" s="54">
        <v>44242</v>
      </c>
      <c r="U70" s="54">
        <v>44235</v>
      </c>
      <c r="V70" s="37"/>
      <c r="W70" s="37"/>
      <c r="X70" s="37" t="s">
        <v>50</v>
      </c>
      <c r="Y70" s="37"/>
      <c r="Z70" s="33" t="s">
        <v>96</v>
      </c>
      <c r="AA70" s="33" t="s">
        <v>96</v>
      </c>
      <c r="AB70" s="37" t="s">
        <v>96</v>
      </c>
      <c r="AC70" s="38" t="s">
        <v>40</v>
      </c>
      <c r="AD70" s="38" t="s">
        <v>274</v>
      </c>
      <c r="AE70" s="40"/>
      <c r="AF70" s="38" t="s">
        <v>46</v>
      </c>
      <c r="AG70" s="38" t="s">
        <v>53</v>
      </c>
    </row>
    <row r="71" spans="1:33" s="38" customFormat="1" x14ac:dyDescent="0.25">
      <c r="A71" s="29">
        <v>1</v>
      </c>
      <c r="B71" s="37" t="s">
        <v>275</v>
      </c>
      <c r="C71" s="31">
        <v>18516213</v>
      </c>
      <c r="D71" s="31" t="s">
        <v>49</v>
      </c>
      <c r="E71" s="38" t="s">
        <v>276</v>
      </c>
      <c r="F71" s="29" t="s">
        <v>44</v>
      </c>
      <c r="G71" s="33" t="s">
        <v>45</v>
      </c>
      <c r="H71" s="34">
        <v>28.097000000000001</v>
      </c>
      <c r="I71" s="33">
        <v>0</v>
      </c>
      <c r="J71" s="33">
        <f t="shared" si="1"/>
        <v>28.097000000000001</v>
      </c>
      <c r="K71" s="33">
        <v>0</v>
      </c>
      <c r="L71" s="33">
        <v>4.5160931700000004</v>
      </c>
      <c r="M71" s="33">
        <f t="shared" si="2"/>
        <v>4.5160931700000004</v>
      </c>
      <c r="N71" s="35" t="s">
        <v>46</v>
      </c>
      <c r="O71" s="32" t="s">
        <v>277</v>
      </c>
      <c r="P71" s="48">
        <v>43738</v>
      </c>
      <c r="Q71" s="37">
        <v>14</v>
      </c>
      <c r="R71" s="37" t="s">
        <v>48</v>
      </c>
      <c r="S71" s="38" t="s">
        <v>49</v>
      </c>
      <c r="T71" s="39">
        <v>43760</v>
      </c>
      <c r="U71" s="39">
        <v>43901</v>
      </c>
      <c r="V71" s="37"/>
      <c r="W71" s="37"/>
      <c r="X71" s="37" t="s">
        <v>50</v>
      </c>
      <c r="Y71" s="37" t="s">
        <v>1</v>
      </c>
      <c r="Z71" s="33" t="s">
        <v>1</v>
      </c>
      <c r="AA71" s="33" t="s">
        <v>1</v>
      </c>
      <c r="AB71" s="37" t="s">
        <v>1</v>
      </c>
      <c r="AC71" s="37" t="s">
        <v>37</v>
      </c>
      <c r="AD71" s="38" t="s">
        <v>278</v>
      </c>
      <c r="AE71" s="40"/>
      <c r="AF71" s="38" t="s">
        <v>46</v>
      </c>
      <c r="AG71" s="38" t="s">
        <v>53</v>
      </c>
    </row>
    <row r="72" spans="1:33" s="38" customFormat="1" x14ac:dyDescent="0.25">
      <c r="A72" s="29">
        <v>1</v>
      </c>
      <c r="B72" s="37" t="s">
        <v>73</v>
      </c>
      <c r="C72" s="41">
        <v>13185238</v>
      </c>
      <c r="D72" s="31" t="s">
        <v>49</v>
      </c>
      <c r="E72" s="42" t="s">
        <v>279</v>
      </c>
      <c r="F72" s="29" t="s">
        <v>44</v>
      </c>
      <c r="G72" s="33" t="s">
        <v>88</v>
      </c>
      <c r="H72" s="33">
        <v>0</v>
      </c>
      <c r="I72" s="34">
        <v>27.887</v>
      </c>
      <c r="J72" s="33">
        <f t="shared" si="1"/>
        <v>27.887</v>
      </c>
      <c r="K72" s="33">
        <v>0</v>
      </c>
      <c r="L72" s="33">
        <v>4.4578159699999995</v>
      </c>
      <c r="M72" s="33">
        <f t="shared" si="2"/>
        <v>4.4578159699999995</v>
      </c>
      <c r="N72" s="35" t="s">
        <v>280</v>
      </c>
      <c r="O72" s="32" t="s">
        <v>281</v>
      </c>
      <c r="P72" s="36">
        <v>43979</v>
      </c>
      <c r="Q72" s="37">
        <v>14</v>
      </c>
      <c r="R72" s="37" t="s">
        <v>48</v>
      </c>
      <c r="S72" s="38" t="s">
        <v>49</v>
      </c>
      <c r="T72" s="39">
        <v>43979</v>
      </c>
      <c r="U72" s="39">
        <v>43896</v>
      </c>
      <c r="V72" s="37"/>
      <c r="W72" s="37"/>
      <c r="X72" s="37" t="s">
        <v>50</v>
      </c>
      <c r="Y72" s="37" t="s">
        <v>1</v>
      </c>
      <c r="Z72" s="33" t="s">
        <v>1</v>
      </c>
      <c r="AA72" s="33" t="s">
        <v>1</v>
      </c>
      <c r="AB72" s="37" t="s">
        <v>1</v>
      </c>
      <c r="AC72" s="37" t="s">
        <v>37</v>
      </c>
      <c r="AD72" s="38" t="s">
        <v>282</v>
      </c>
      <c r="AE72" s="40"/>
      <c r="AF72" s="38" t="s">
        <v>46</v>
      </c>
      <c r="AG72" s="38" t="s">
        <v>53</v>
      </c>
    </row>
    <row r="73" spans="1:33" s="38" customFormat="1" x14ac:dyDescent="0.25">
      <c r="A73" s="29">
        <v>1</v>
      </c>
      <c r="B73" s="37">
        <v>8310</v>
      </c>
      <c r="C73" s="43">
        <v>22151023</v>
      </c>
      <c r="D73" s="31"/>
      <c r="E73" s="42" t="s">
        <v>283</v>
      </c>
      <c r="F73" s="29" t="s">
        <v>44</v>
      </c>
      <c r="G73" s="33" t="s">
        <v>68</v>
      </c>
      <c r="H73" s="33">
        <v>1.98</v>
      </c>
      <c r="I73" s="33">
        <v>2.35</v>
      </c>
      <c r="J73" s="33">
        <f t="shared" si="1"/>
        <v>4.33</v>
      </c>
      <c r="K73" s="33">
        <v>1.9749562700000001</v>
      </c>
      <c r="L73" s="33">
        <v>2.3498465400000002</v>
      </c>
      <c r="M73" s="33">
        <f t="shared" si="2"/>
        <v>4.3248028100000004</v>
      </c>
      <c r="N73" s="44" t="s">
        <v>126</v>
      </c>
      <c r="O73" s="32" t="s">
        <v>284</v>
      </c>
      <c r="P73" s="36">
        <v>42944</v>
      </c>
      <c r="Q73" s="37">
        <v>15</v>
      </c>
      <c r="R73" s="37" t="s">
        <v>285</v>
      </c>
      <c r="S73" s="38" t="s">
        <v>286</v>
      </c>
      <c r="T73" s="39">
        <v>44168</v>
      </c>
      <c r="U73" s="39">
        <v>44160</v>
      </c>
      <c r="V73" s="37"/>
      <c r="W73" s="37"/>
      <c r="X73" s="37" t="s">
        <v>50</v>
      </c>
      <c r="Y73" s="45" t="s">
        <v>96</v>
      </c>
      <c r="Z73" s="46" t="s">
        <v>96</v>
      </c>
      <c r="AA73" s="46" t="s">
        <v>96</v>
      </c>
      <c r="AB73" s="45" t="s">
        <v>96</v>
      </c>
      <c r="AC73" s="37">
        <v>4</v>
      </c>
      <c r="AD73" s="38" t="s">
        <v>287</v>
      </c>
      <c r="AE73" s="40"/>
      <c r="AF73" s="38" t="s">
        <v>46</v>
      </c>
      <c r="AG73" s="38" t="s">
        <v>53</v>
      </c>
    </row>
    <row r="74" spans="1:33" s="38" customFormat="1" x14ac:dyDescent="0.25">
      <c r="A74" s="29">
        <v>1</v>
      </c>
      <c r="B74" s="37">
        <v>68109</v>
      </c>
      <c r="C74" s="43">
        <v>17310524</v>
      </c>
      <c r="D74" s="31"/>
      <c r="E74" s="42" t="s">
        <v>288</v>
      </c>
      <c r="F74" s="29" t="s">
        <v>44</v>
      </c>
      <c r="G74" s="33" t="s">
        <v>68</v>
      </c>
      <c r="H74" s="33">
        <v>0</v>
      </c>
      <c r="I74" s="33">
        <v>4.3</v>
      </c>
      <c r="J74" s="33">
        <f t="shared" si="1"/>
        <v>4.3</v>
      </c>
      <c r="K74" s="33">
        <v>0</v>
      </c>
      <c r="L74" s="33">
        <v>4.2585621900000001</v>
      </c>
      <c r="M74" s="33">
        <f t="shared" si="2"/>
        <v>4.2585621900000001</v>
      </c>
      <c r="N74" s="44" t="s">
        <v>289</v>
      </c>
      <c r="O74" s="32" t="s">
        <v>290</v>
      </c>
      <c r="P74" s="36">
        <v>43707</v>
      </c>
      <c r="Q74" s="37">
        <v>12</v>
      </c>
      <c r="R74" s="37" t="s">
        <v>48</v>
      </c>
      <c r="S74" s="38" t="s">
        <v>49</v>
      </c>
      <c r="T74" s="39">
        <v>44246</v>
      </c>
      <c r="U74" s="39">
        <v>44232</v>
      </c>
      <c r="V74" s="37"/>
      <c r="W74" s="37"/>
      <c r="X74" s="37" t="s">
        <v>50</v>
      </c>
      <c r="Y74" s="45"/>
      <c r="Z74" s="46"/>
      <c r="AA74" s="46"/>
      <c r="AB74" s="45"/>
      <c r="AC74" s="37">
        <v>4</v>
      </c>
      <c r="AD74" s="38" t="s">
        <v>291</v>
      </c>
      <c r="AE74" s="40"/>
      <c r="AF74" s="38" t="s">
        <v>46</v>
      </c>
      <c r="AG74" s="38" t="s">
        <v>53</v>
      </c>
    </row>
    <row r="75" spans="1:33" s="38" customFormat="1" x14ac:dyDescent="0.25">
      <c r="A75" s="29">
        <v>1</v>
      </c>
      <c r="B75" s="65">
        <v>7112</v>
      </c>
      <c r="C75" s="49">
        <v>14708866</v>
      </c>
      <c r="D75" s="51" t="s">
        <v>49</v>
      </c>
      <c r="E75" s="52" t="s">
        <v>292</v>
      </c>
      <c r="F75" s="29" t="s">
        <v>44</v>
      </c>
      <c r="G75" s="33" t="s">
        <v>141</v>
      </c>
      <c r="H75" s="33">
        <v>0</v>
      </c>
      <c r="I75" s="33">
        <v>3.99</v>
      </c>
      <c r="J75" s="33">
        <f t="shared" si="1"/>
        <v>3.99</v>
      </c>
      <c r="K75" s="33">
        <v>0</v>
      </c>
      <c r="L75" s="33">
        <v>3.9073938099999999</v>
      </c>
      <c r="M75" s="33">
        <f t="shared" si="2"/>
        <v>3.9073938099999999</v>
      </c>
      <c r="N75" s="53" t="s">
        <v>293</v>
      </c>
      <c r="O75" s="32" t="s">
        <v>294</v>
      </c>
      <c r="P75" s="48">
        <v>43706</v>
      </c>
      <c r="Q75" s="45">
        <v>21</v>
      </c>
      <c r="R75" s="37" t="s">
        <v>48</v>
      </c>
      <c r="S75" s="37" t="s">
        <v>49</v>
      </c>
      <c r="T75" s="54">
        <v>44034</v>
      </c>
      <c r="U75" s="54">
        <v>44019</v>
      </c>
      <c r="V75" s="37"/>
      <c r="W75" s="37"/>
      <c r="X75" s="37" t="s">
        <v>50</v>
      </c>
      <c r="Y75" s="37" t="s">
        <v>96</v>
      </c>
      <c r="Z75" s="33" t="s">
        <v>96</v>
      </c>
      <c r="AA75" s="33" t="s">
        <v>96</v>
      </c>
      <c r="AB75" s="37" t="s">
        <v>96</v>
      </c>
      <c r="AC75" s="38" t="s">
        <v>37</v>
      </c>
      <c r="AD75" s="38" t="s">
        <v>295</v>
      </c>
      <c r="AE75" s="40"/>
      <c r="AF75" s="38" t="s">
        <v>46</v>
      </c>
      <c r="AG75" s="38" t="s">
        <v>53</v>
      </c>
    </row>
    <row r="76" spans="1:33" s="38" customFormat="1" x14ac:dyDescent="0.25">
      <c r="A76" s="29">
        <v>1</v>
      </c>
      <c r="B76" s="37">
        <v>26300</v>
      </c>
      <c r="C76" s="43">
        <v>1528333</v>
      </c>
      <c r="D76" s="31" t="s">
        <v>49</v>
      </c>
      <c r="E76" s="42" t="s">
        <v>296</v>
      </c>
      <c r="F76" s="29" t="s">
        <v>44</v>
      </c>
      <c r="G76" s="33" t="s">
        <v>118</v>
      </c>
      <c r="H76" s="33">
        <v>0</v>
      </c>
      <c r="I76" s="33">
        <v>3.84</v>
      </c>
      <c r="J76" s="33">
        <f t="shared" ref="J76:J139" si="3">H76+I76</f>
        <v>3.84</v>
      </c>
      <c r="K76" s="33">
        <v>0</v>
      </c>
      <c r="L76" s="33">
        <v>3.8269045499999996</v>
      </c>
      <c r="M76" s="33">
        <f t="shared" ref="M76:M139" si="4">K76+L76</f>
        <v>3.8269045499999996</v>
      </c>
      <c r="N76" s="55" t="s">
        <v>297</v>
      </c>
      <c r="O76" s="56" t="s">
        <v>298</v>
      </c>
      <c r="P76" s="63">
        <v>43709</v>
      </c>
      <c r="Q76" s="58">
        <v>12</v>
      </c>
      <c r="R76" s="58" t="s">
        <v>136</v>
      </c>
      <c r="S76" s="59" t="s">
        <v>64</v>
      </c>
      <c r="T76" s="64">
        <v>44189</v>
      </c>
      <c r="U76" s="64">
        <v>44176</v>
      </c>
      <c r="V76" s="58"/>
      <c r="W76" s="58"/>
      <c r="X76" s="58" t="s">
        <v>50</v>
      </c>
      <c r="Y76" s="58"/>
      <c r="Z76" s="62"/>
      <c r="AA76" s="62"/>
      <c r="AB76" s="58"/>
      <c r="AC76" s="58">
        <v>1</v>
      </c>
      <c r="AD76" s="59" t="s">
        <v>299</v>
      </c>
      <c r="AE76" s="40"/>
      <c r="AF76" s="38" t="s">
        <v>46</v>
      </c>
      <c r="AG76" s="38" t="s">
        <v>53</v>
      </c>
    </row>
    <row r="77" spans="1:33" s="38" customFormat="1" x14ac:dyDescent="0.25">
      <c r="A77" s="29">
        <v>1</v>
      </c>
      <c r="B77" s="37">
        <v>56101</v>
      </c>
      <c r="C77" s="43">
        <v>14746234</v>
      </c>
      <c r="D77" s="31" t="s">
        <v>49</v>
      </c>
      <c r="E77" s="42" t="s">
        <v>300</v>
      </c>
      <c r="F77" s="29" t="s">
        <v>44</v>
      </c>
      <c r="G77" s="33" t="s">
        <v>118</v>
      </c>
      <c r="H77" s="33">
        <v>0</v>
      </c>
      <c r="I77" s="33">
        <v>4.08</v>
      </c>
      <c r="J77" s="33">
        <f t="shared" si="3"/>
        <v>4.08</v>
      </c>
      <c r="K77" s="33">
        <v>0</v>
      </c>
      <c r="L77" s="33">
        <v>3.7599743500000002</v>
      </c>
      <c r="M77" s="33">
        <f t="shared" si="4"/>
        <v>3.7599743500000002</v>
      </c>
      <c r="N77" s="55" t="s">
        <v>161</v>
      </c>
      <c r="O77" s="56" t="s">
        <v>301</v>
      </c>
      <c r="P77" s="63">
        <v>43891</v>
      </c>
      <c r="Q77" s="58">
        <v>15</v>
      </c>
      <c r="R77" s="58" t="s">
        <v>48</v>
      </c>
      <c r="S77" s="59" t="s">
        <v>49</v>
      </c>
      <c r="T77" s="64">
        <v>44257</v>
      </c>
      <c r="U77" s="64">
        <v>44226</v>
      </c>
      <c r="V77" s="58"/>
      <c r="W77" s="58"/>
      <c r="X77" s="58" t="s">
        <v>50</v>
      </c>
      <c r="Y77" s="58"/>
      <c r="Z77" s="62"/>
      <c r="AA77" s="62"/>
      <c r="AB77" s="58"/>
      <c r="AC77" s="58">
        <v>1</v>
      </c>
      <c r="AD77" s="59" t="s">
        <v>302</v>
      </c>
      <c r="AE77" s="40"/>
      <c r="AF77" s="38" t="s">
        <v>46</v>
      </c>
      <c r="AG77" s="38" t="s">
        <v>53</v>
      </c>
    </row>
    <row r="78" spans="1:33" s="38" customFormat="1" x14ac:dyDescent="0.25">
      <c r="A78" s="29">
        <v>1</v>
      </c>
      <c r="B78" s="37" t="s">
        <v>303</v>
      </c>
      <c r="C78" s="41">
        <v>7479977</v>
      </c>
      <c r="D78" s="31" t="s">
        <v>49</v>
      </c>
      <c r="E78" s="42" t="s">
        <v>304</v>
      </c>
      <c r="F78" s="29" t="s">
        <v>44</v>
      </c>
      <c r="G78" s="33" t="s">
        <v>45</v>
      </c>
      <c r="H78" s="34">
        <v>13.3</v>
      </c>
      <c r="I78" s="33">
        <v>0</v>
      </c>
      <c r="J78" s="33">
        <f t="shared" si="3"/>
        <v>13.3</v>
      </c>
      <c r="K78" s="33">
        <v>3.7523339600000001</v>
      </c>
      <c r="L78" s="33">
        <v>0</v>
      </c>
      <c r="M78" s="33">
        <f t="shared" si="4"/>
        <v>3.7523339600000001</v>
      </c>
      <c r="N78" s="35" t="s">
        <v>46</v>
      </c>
      <c r="O78" s="32" t="s">
        <v>305</v>
      </c>
      <c r="P78" s="36">
        <v>44227</v>
      </c>
      <c r="Q78" s="37">
        <v>14</v>
      </c>
      <c r="R78" s="37" t="s">
        <v>48</v>
      </c>
      <c r="S78" s="38" t="s">
        <v>49</v>
      </c>
      <c r="T78" s="39">
        <v>44230</v>
      </c>
      <c r="U78" s="39">
        <v>44131</v>
      </c>
      <c r="V78" s="37"/>
      <c r="W78" s="37"/>
      <c r="X78" s="37" t="s">
        <v>50</v>
      </c>
      <c r="Y78" s="37" t="s">
        <v>1</v>
      </c>
      <c r="Z78" s="33" t="s">
        <v>1</v>
      </c>
      <c r="AA78" s="33" t="s">
        <v>1</v>
      </c>
      <c r="AB78" s="37" t="s">
        <v>1</v>
      </c>
      <c r="AC78" s="37" t="s">
        <v>37</v>
      </c>
      <c r="AD78" s="38" t="s">
        <v>306</v>
      </c>
      <c r="AE78" s="40"/>
      <c r="AF78" s="38" t="s">
        <v>46</v>
      </c>
      <c r="AG78" s="38" t="s">
        <v>53</v>
      </c>
    </row>
    <row r="79" spans="1:33" s="38" customFormat="1" x14ac:dyDescent="0.25">
      <c r="A79" s="29">
        <v>1</v>
      </c>
      <c r="B79" s="37">
        <v>46999</v>
      </c>
      <c r="C79" s="43">
        <v>22859703</v>
      </c>
      <c r="D79" s="31" t="s">
        <v>49</v>
      </c>
      <c r="E79" s="42" t="s">
        <v>307</v>
      </c>
      <c r="F79" s="29" t="s">
        <v>44</v>
      </c>
      <c r="G79" s="33" t="s">
        <v>118</v>
      </c>
      <c r="H79" s="33">
        <v>0</v>
      </c>
      <c r="I79" s="33">
        <v>4.8499999999999996</v>
      </c>
      <c r="J79" s="33">
        <f t="shared" si="3"/>
        <v>4.8499999999999996</v>
      </c>
      <c r="K79" s="33">
        <v>0</v>
      </c>
      <c r="L79" s="33">
        <v>3.7384745700000002</v>
      </c>
      <c r="M79" s="33">
        <f t="shared" si="4"/>
        <v>3.7384745700000002</v>
      </c>
      <c r="N79" s="55" t="s">
        <v>119</v>
      </c>
      <c r="O79" s="56" t="s">
        <v>308</v>
      </c>
      <c r="P79" s="63">
        <v>44136</v>
      </c>
      <c r="Q79" s="58">
        <v>14</v>
      </c>
      <c r="R79" s="58" t="s">
        <v>48</v>
      </c>
      <c r="S79" s="59" t="s">
        <v>49</v>
      </c>
      <c r="T79" s="64">
        <v>44146</v>
      </c>
      <c r="U79" s="64">
        <v>44124</v>
      </c>
      <c r="V79" s="58"/>
      <c r="W79" s="58"/>
      <c r="X79" s="58" t="s">
        <v>50</v>
      </c>
      <c r="Y79" s="58"/>
      <c r="Z79" s="58"/>
      <c r="AA79" s="58"/>
      <c r="AB79" s="58"/>
      <c r="AC79" s="58">
        <v>1</v>
      </c>
      <c r="AD79" s="59" t="s">
        <v>309</v>
      </c>
      <c r="AE79" s="40"/>
      <c r="AF79" s="38" t="s">
        <v>46</v>
      </c>
      <c r="AG79" s="38" t="s">
        <v>53</v>
      </c>
    </row>
    <row r="80" spans="1:33" s="38" customFormat="1" x14ac:dyDescent="0.25">
      <c r="A80" s="29">
        <v>1</v>
      </c>
      <c r="B80" s="65">
        <v>68109</v>
      </c>
      <c r="C80" s="51">
        <v>19772426</v>
      </c>
      <c r="D80" s="51" t="s">
        <v>49</v>
      </c>
      <c r="E80" s="67" t="s">
        <v>310</v>
      </c>
      <c r="F80" s="29" t="s">
        <v>44</v>
      </c>
      <c r="G80" s="33" t="s">
        <v>93</v>
      </c>
      <c r="H80" s="33">
        <v>1.1599999999999999</v>
      </c>
      <c r="I80" s="33">
        <v>2.56</v>
      </c>
      <c r="J80" s="33">
        <f t="shared" si="3"/>
        <v>3.7199999999999998</v>
      </c>
      <c r="K80" s="33">
        <v>1.14976462</v>
      </c>
      <c r="L80" s="33">
        <v>2.5481884100000003</v>
      </c>
      <c r="M80" s="33">
        <f t="shared" si="4"/>
        <v>3.6979530300000003</v>
      </c>
      <c r="N80" s="53" t="s">
        <v>248</v>
      </c>
      <c r="O80" s="32" t="s">
        <v>311</v>
      </c>
      <c r="P80" s="48">
        <v>44263</v>
      </c>
      <c r="Q80" s="45">
        <v>11</v>
      </c>
      <c r="R80" s="37" t="s">
        <v>48</v>
      </c>
      <c r="S80" s="37" t="s">
        <v>167</v>
      </c>
      <c r="T80" s="54">
        <v>44263</v>
      </c>
      <c r="U80" s="54">
        <v>44252</v>
      </c>
      <c r="V80" s="37"/>
      <c r="X80" s="38" t="s">
        <v>50</v>
      </c>
      <c r="Y80" s="38" t="s">
        <v>96</v>
      </c>
      <c r="Z80" s="68" t="s">
        <v>96</v>
      </c>
      <c r="AA80" s="68" t="s">
        <v>96</v>
      </c>
      <c r="AB80" s="37" t="s">
        <v>96</v>
      </c>
      <c r="AC80" s="38" t="s">
        <v>37</v>
      </c>
      <c r="AD80" s="38" t="s">
        <v>312</v>
      </c>
      <c r="AE80" s="40"/>
      <c r="AF80" s="38" t="s">
        <v>110</v>
      </c>
      <c r="AG80" s="38" t="s">
        <v>111</v>
      </c>
    </row>
    <row r="81" spans="1:33" s="38" customFormat="1" x14ac:dyDescent="0.25">
      <c r="A81" s="29">
        <v>1</v>
      </c>
      <c r="B81" s="37">
        <v>6130</v>
      </c>
      <c r="C81" s="43">
        <v>6280396</v>
      </c>
      <c r="D81" s="31"/>
      <c r="E81" s="42" t="s">
        <v>313</v>
      </c>
      <c r="F81" s="29" t="s">
        <v>44</v>
      </c>
      <c r="G81" s="33" t="s">
        <v>68</v>
      </c>
      <c r="H81" s="33">
        <v>0</v>
      </c>
      <c r="I81" s="33">
        <v>7.42</v>
      </c>
      <c r="J81" s="33">
        <f t="shared" si="3"/>
        <v>7.42</v>
      </c>
      <c r="K81" s="33">
        <v>0</v>
      </c>
      <c r="L81" s="33">
        <v>3.6627491200000009</v>
      </c>
      <c r="M81" s="33">
        <f t="shared" si="4"/>
        <v>3.6627491200000009</v>
      </c>
      <c r="N81" s="44" t="s">
        <v>314</v>
      </c>
      <c r="O81" s="32" t="s">
        <v>315</v>
      </c>
      <c r="P81" s="36">
        <v>43248</v>
      </c>
      <c r="Q81" s="37">
        <v>17</v>
      </c>
      <c r="R81" s="37" t="s">
        <v>48</v>
      </c>
      <c r="S81" s="38" t="s">
        <v>49</v>
      </c>
      <c r="T81" s="39">
        <v>44232</v>
      </c>
      <c r="U81" s="39">
        <v>44225</v>
      </c>
      <c r="V81" s="37"/>
      <c r="W81" s="37"/>
      <c r="X81" s="37" t="s">
        <v>50</v>
      </c>
      <c r="Y81" s="45"/>
      <c r="Z81" s="46"/>
      <c r="AA81" s="46"/>
      <c r="AB81" s="45"/>
      <c r="AC81" s="37">
        <v>4</v>
      </c>
      <c r="AD81" s="38" t="s">
        <v>316</v>
      </c>
      <c r="AE81" s="40"/>
      <c r="AF81" s="38" t="s">
        <v>46</v>
      </c>
      <c r="AG81" s="38" t="s">
        <v>53</v>
      </c>
    </row>
    <row r="82" spans="1:33" s="38" customFormat="1" x14ac:dyDescent="0.25">
      <c r="A82" s="29">
        <v>1</v>
      </c>
      <c r="B82" s="65">
        <v>5006</v>
      </c>
      <c r="C82" s="66">
        <v>7792400</v>
      </c>
      <c r="D82" s="51" t="s">
        <v>49</v>
      </c>
      <c r="E82" s="52" t="s">
        <v>317</v>
      </c>
      <c r="F82" s="29" t="s">
        <v>44</v>
      </c>
      <c r="G82" s="33" t="s">
        <v>93</v>
      </c>
      <c r="H82" s="33">
        <v>3.45</v>
      </c>
      <c r="I82" s="33">
        <v>0</v>
      </c>
      <c r="J82" s="33">
        <f t="shared" si="3"/>
        <v>3.45</v>
      </c>
      <c r="K82" s="33">
        <v>3.5167129199999998</v>
      </c>
      <c r="L82" s="33">
        <v>0</v>
      </c>
      <c r="M82" s="33">
        <f t="shared" si="4"/>
        <v>3.5167129199999998</v>
      </c>
      <c r="N82" s="53" t="s">
        <v>318</v>
      </c>
      <c r="O82" s="32" t="s">
        <v>319</v>
      </c>
      <c r="P82" s="48">
        <v>43781</v>
      </c>
      <c r="Q82" s="45">
        <v>12</v>
      </c>
      <c r="R82" s="37" t="s">
        <v>48</v>
      </c>
      <c r="S82" s="37" t="s">
        <v>49</v>
      </c>
      <c r="T82" s="54">
        <v>44137</v>
      </c>
      <c r="U82" s="54">
        <v>44081</v>
      </c>
      <c r="V82" s="37"/>
      <c r="W82" s="37" t="s">
        <v>50</v>
      </c>
      <c r="X82" s="37" t="s">
        <v>96</v>
      </c>
      <c r="Y82" s="37" t="s">
        <v>96</v>
      </c>
      <c r="Z82" s="33" t="s">
        <v>96</v>
      </c>
      <c r="AA82" s="33" t="s">
        <v>96</v>
      </c>
      <c r="AB82" s="37" t="s">
        <v>96</v>
      </c>
      <c r="AC82" s="38" t="s">
        <v>37</v>
      </c>
      <c r="AD82" s="38" t="s">
        <v>320</v>
      </c>
      <c r="AE82" s="40"/>
      <c r="AF82" s="38" t="s">
        <v>46</v>
      </c>
      <c r="AG82" s="38" t="s">
        <v>53</v>
      </c>
    </row>
    <row r="83" spans="1:33" s="38" customFormat="1" x14ac:dyDescent="0.25">
      <c r="A83" s="29">
        <v>1</v>
      </c>
      <c r="B83" s="65" t="s">
        <v>321</v>
      </c>
      <c r="C83" s="66">
        <v>23919215</v>
      </c>
      <c r="D83" s="51" t="s">
        <v>49</v>
      </c>
      <c r="E83" s="52" t="s">
        <v>322</v>
      </c>
      <c r="F83" s="29" t="s">
        <v>44</v>
      </c>
      <c r="G83" s="33" t="s">
        <v>93</v>
      </c>
      <c r="H83" s="33">
        <v>2.5</v>
      </c>
      <c r="I83" s="33">
        <v>1.05</v>
      </c>
      <c r="J83" s="33">
        <f t="shared" si="3"/>
        <v>3.55</v>
      </c>
      <c r="K83" s="33">
        <v>2.51975426</v>
      </c>
      <c r="L83" s="33">
        <v>0.90915103000000008</v>
      </c>
      <c r="M83" s="33">
        <f t="shared" si="4"/>
        <v>3.4289052900000003</v>
      </c>
      <c r="N83" s="53" t="s">
        <v>142</v>
      </c>
      <c r="O83" s="32" t="s">
        <v>323</v>
      </c>
      <c r="P83" s="48">
        <v>44208</v>
      </c>
      <c r="Q83" s="45">
        <v>21</v>
      </c>
      <c r="R83" s="37" t="s">
        <v>324</v>
      </c>
      <c r="S83" s="37" t="s">
        <v>325</v>
      </c>
      <c r="T83" s="54">
        <v>44208</v>
      </c>
      <c r="U83" s="54">
        <v>44206</v>
      </c>
      <c r="V83" s="37"/>
      <c r="W83" s="37"/>
      <c r="X83" s="37" t="s">
        <v>326</v>
      </c>
      <c r="Y83" s="37"/>
      <c r="Z83" s="33"/>
      <c r="AA83" s="33"/>
      <c r="AB83" s="37"/>
      <c r="AC83" s="38" t="s">
        <v>40</v>
      </c>
      <c r="AD83" s="38" t="s">
        <v>327</v>
      </c>
      <c r="AE83" s="40"/>
      <c r="AF83" s="38" t="s">
        <v>110</v>
      </c>
      <c r="AG83" s="38" t="s">
        <v>111</v>
      </c>
    </row>
    <row r="84" spans="1:33" s="38" customFormat="1" x14ac:dyDescent="0.25">
      <c r="A84" s="29">
        <v>1</v>
      </c>
      <c r="B84" s="30">
        <v>68109</v>
      </c>
      <c r="C84" s="31">
        <v>21299591</v>
      </c>
      <c r="D84" s="31"/>
      <c r="E84" s="32" t="s">
        <v>328</v>
      </c>
      <c r="F84" s="29" t="s">
        <v>44</v>
      </c>
      <c r="G84" s="33" t="s">
        <v>68</v>
      </c>
      <c r="H84" s="33">
        <v>3.4</v>
      </c>
      <c r="I84" s="33">
        <v>0</v>
      </c>
      <c r="J84" s="33">
        <f t="shared" si="3"/>
        <v>3.4</v>
      </c>
      <c r="K84" s="33">
        <v>3.3332411899999999</v>
      </c>
      <c r="L84" s="33">
        <v>0</v>
      </c>
      <c r="M84" s="33">
        <f t="shared" si="4"/>
        <v>3.3332411899999999</v>
      </c>
      <c r="N84" s="44" t="s">
        <v>329</v>
      </c>
      <c r="O84" s="32" t="s">
        <v>330</v>
      </c>
      <c r="P84" s="36">
        <v>44270</v>
      </c>
      <c r="Q84" s="37">
        <v>15</v>
      </c>
      <c r="R84" s="37" t="s">
        <v>48</v>
      </c>
      <c r="S84" s="38" t="s">
        <v>49</v>
      </c>
      <c r="T84" s="39">
        <v>43903</v>
      </c>
      <c r="U84" s="39">
        <v>44265</v>
      </c>
      <c r="V84" s="37"/>
      <c r="W84" s="37" t="s">
        <v>50</v>
      </c>
      <c r="X84" s="37"/>
      <c r="Y84" s="45"/>
      <c r="Z84" s="46"/>
      <c r="AA84" s="46"/>
      <c r="AB84" s="45"/>
      <c r="AC84" s="37">
        <v>4</v>
      </c>
      <c r="AD84" s="38" t="s">
        <v>331</v>
      </c>
      <c r="AE84" s="40"/>
      <c r="AF84" s="38" t="s">
        <v>110</v>
      </c>
      <c r="AG84" s="38" t="s">
        <v>111</v>
      </c>
    </row>
    <row r="85" spans="1:33" s="38" customFormat="1" x14ac:dyDescent="0.25">
      <c r="A85" s="29">
        <v>1</v>
      </c>
      <c r="B85" s="65">
        <v>68109</v>
      </c>
      <c r="C85" s="51">
        <v>20365753</v>
      </c>
      <c r="D85" s="51" t="s">
        <v>49</v>
      </c>
      <c r="E85" s="67" t="s">
        <v>332</v>
      </c>
      <c r="F85" s="29" t="s">
        <v>44</v>
      </c>
      <c r="G85" s="33" t="s">
        <v>93</v>
      </c>
      <c r="H85" s="33">
        <v>0</v>
      </c>
      <c r="I85" s="33">
        <v>3.27</v>
      </c>
      <c r="J85" s="33">
        <f t="shared" si="3"/>
        <v>3.27</v>
      </c>
      <c r="K85" s="33">
        <v>0</v>
      </c>
      <c r="L85" s="33">
        <v>3.2808705599999999</v>
      </c>
      <c r="M85" s="33">
        <f t="shared" si="4"/>
        <v>3.2808705599999999</v>
      </c>
      <c r="N85" s="53" t="s">
        <v>253</v>
      </c>
      <c r="O85" s="32" t="s">
        <v>333</v>
      </c>
      <c r="P85" s="48">
        <v>44265</v>
      </c>
      <c r="Q85" s="45">
        <v>9</v>
      </c>
      <c r="R85" s="37" t="s">
        <v>48</v>
      </c>
      <c r="S85" s="37" t="s">
        <v>49</v>
      </c>
      <c r="T85" s="54">
        <v>43906</v>
      </c>
      <c r="U85" s="54">
        <v>44056</v>
      </c>
      <c r="V85" s="37"/>
      <c r="X85" s="38" t="s">
        <v>50</v>
      </c>
      <c r="Z85" s="68"/>
      <c r="AA85" s="68"/>
      <c r="AB85" s="37"/>
      <c r="AC85" s="38" t="s">
        <v>37</v>
      </c>
      <c r="AD85" s="38" t="s">
        <v>334</v>
      </c>
      <c r="AE85" s="40"/>
      <c r="AF85" s="38" t="s">
        <v>46</v>
      </c>
      <c r="AG85" s="38" t="s">
        <v>53</v>
      </c>
    </row>
    <row r="86" spans="1:33" s="38" customFormat="1" x14ac:dyDescent="0.25">
      <c r="A86" s="29">
        <v>1</v>
      </c>
      <c r="B86" s="37">
        <v>8999</v>
      </c>
      <c r="C86" s="41">
        <v>8114683</v>
      </c>
      <c r="D86" s="31" t="s">
        <v>335</v>
      </c>
      <c r="E86" s="42" t="s">
        <v>336</v>
      </c>
      <c r="F86" s="29" t="s">
        <v>44</v>
      </c>
      <c r="G86" s="33" t="s">
        <v>45</v>
      </c>
      <c r="H86" s="34">
        <v>10.986000000000001</v>
      </c>
      <c r="I86" s="33">
        <v>0</v>
      </c>
      <c r="J86" s="33">
        <f t="shared" si="3"/>
        <v>10.986000000000001</v>
      </c>
      <c r="K86" s="33">
        <v>3.2533775</v>
      </c>
      <c r="L86" s="33">
        <v>0</v>
      </c>
      <c r="M86" s="33">
        <f t="shared" si="4"/>
        <v>3.2533775</v>
      </c>
      <c r="N86" s="35" t="s">
        <v>46</v>
      </c>
      <c r="O86" s="32" t="s">
        <v>58</v>
      </c>
      <c r="P86" s="36">
        <v>43861</v>
      </c>
      <c r="Q86" s="37">
        <v>14</v>
      </c>
      <c r="R86" s="37" t="s">
        <v>48</v>
      </c>
      <c r="S86" s="38" t="s">
        <v>49</v>
      </c>
      <c r="T86" s="39">
        <v>44083</v>
      </c>
      <c r="U86" s="39">
        <v>44022</v>
      </c>
      <c r="V86" s="37"/>
      <c r="W86" s="37"/>
      <c r="X86" s="37" t="s">
        <v>50</v>
      </c>
      <c r="Y86" s="37" t="s">
        <v>1</v>
      </c>
      <c r="Z86" s="33" t="s">
        <v>1</v>
      </c>
      <c r="AA86" s="33" t="s">
        <v>1</v>
      </c>
      <c r="AB86" s="37" t="s">
        <v>1</v>
      </c>
      <c r="AC86" s="37" t="s">
        <v>37</v>
      </c>
      <c r="AD86" s="38" t="s">
        <v>337</v>
      </c>
      <c r="AE86" s="40"/>
      <c r="AF86" s="38" t="s">
        <v>46</v>
      </c>
      <c r="AG86" s="38" t="s">
        <v>53</v>
      </c>
    </row>
    <row r="87" spans="1:33" s="38" customFormat="1" x14ac:dyDescent="0.25">
      <c r="A87" s="29">
        <v>1</v>
      </c>
      <c r="B87" s="65" t="s">
        <v>338</v>
      </c>
      <c r="C87" s="66">
        <v>9669942</v>
      </c>
      <c r="D87" s="51" t="s">
        <v>49</v>
      </c>
      <c r="E87" s="52" t="s">
        <v>339</v>
      </c>
      <c r="F87" s="29" t="s">
        <v>44</v>
      </c>
      <c r="G87" s="33" t="s">
        <v>93</v>
      </c>
      <c r="H87" s="33">
        <v>0</v>
      </c>
      <c r="I87" s="33">
        <v>3.26</v>
      </c>
      <c r="J87" s="33">
        <f t="shared" si="3"/>
        <v>3.26</v>
      </c>
      <c r="K87" s="33">
        <v>0</v>
      </c>
      <c r="L87" s="33">
        <v>3.2496718900000001</v>
      </c>
      <c r="M87" s="33">
        <f t="shared" si="4"/>
        <v>3.2496718900000001</v>
      </c>
      <c r="N87" s="53" t="s">
        <v>340</v>
      </c>
      <c r="O87" s="32" t="s">
        <v>341</v>
      </c>
      <c r="P87" s="48">
        <v>43900</v>
      </c>
      <c r="Q87" s="45">
        <v>13</v>
      </c>
      <c r="R87" s="37" t="s">
        <v>48</v>
      </c>
      <c r="S87" s="37" t="s">
        <v>167</v>
      </c>
      <c r="T87" s="54">
        <v>44270</v>
      </c>
      <c r="U87" s="54">
        <v>44268</v>
      </c>
      <c r="V87" s="37"/>
      <c r="W87" s="37"/>
      <c r="X87" s="37" t="s">
        <v>50</v>
      </c>
      <c r="Y87" s="37"/>
      <c r="Z87" s="33"/>
      <c r="AA87" s="33"/>
      <c r="AB87" s="37"/>
      <c r="AC87" s="38" t="s">
        <v>342</v>
      </c>
      <c r="AD87" s="38" t="s">
        <v>343</v>
      </c>
      <c r="AE87" s="40"/>
      <c r="AF87" s="38" t="s">
        <v>110</v>
      </c>
      <c r="AG87" s="38" t="s">
        <v>111</v>
      </c>
    </row>
    <row r="88" spans="1:33" s="38" customFormat="1" x14ac:dyDescent="0.25">
      <c r="A88" s="29">
        <v>1</v>
      </c>
      <c r="B88" s="37">
        <v>5001</v>
      </c>
      <c r="C88" s="43">
        <v>2142115</v>
      </c>
      <c r="D88" s="31"/>
      <c r="E88" s="42" t="s">
        <v>344</v>
      </c>
      <c r="F88" s="29" t="s">
        <v>44</v>
      </c>
      <c r="G88" s="33" t="s">
        <v>68</v>
      </c>
      <c r="H88" s="33">
        <v>0</v>
      </c>
      <c r="I88" s="33">
        <v>3.24</v>
      </c>
      <c r="J88" s="33">
        <f t="shared" si="3"/>
        <v>3.24</v>
      </c>
      <c r="K88" s="33">
        <v>0</v>
      </c>
      <c r="L88" s="33">
        <v>3.2420788300000001</v>
      </c>
      <c r="M88" s="33">
        <f t="shared" si="4"/>
        <v>3.2420788300000001</v>
      </c>
      <c r="N88" s="44" t="s">
        <v>126</v>
      </c>
      <c r="O88" s="32" t="s">
        <v>345</v>
      </c>
      <c r="P88" s="36">
        <v>42550</v>
      </c>
      <c r="Q88" s="37">
        <v>13</v>
      </c>
      <c r="R88" s="37" t="s">
        <v>48</v>
      </c>
      <c r="S88" s="38" t="s">
        <v>49</v>
      </c>
      <c r="T88" s="39">
        <v>44035</v>
      </c>
      <c r="U88" s="39">
        <v>43881</v>
      </c>
      <c r="V88" s="37"/>
      <c r="W88" s="37"/>
      <c r="X88" s="37" t="s">
        <v>50</v>
      </c>
      <c r="Y88" s="45" t="s">
        <v>96</v>
      </c>
      <c r="Z88" s="46" t="s">
        <v>96</v>
      </c>
      <c r="AA88" s="46" t="s">
        <v>96</v>
      </c>
      <c r="AB88" s="45" t="s">
        <v>96</v>
      </c>
      <c r="AC88" s="37">
        <v>4</v>
      </c>
      <c r="AD88" s="38" t="s">
        <v>346</v>
      </c>
      <c r="AE88" s="40"/>
      <c r="AF88" s="38" t="s">
        <v>46</v>
      </c>
      <c r="AG88" s="38" t="s">
        <v>53</v>
      </c>
    </row>
    <row r="89" spans="1:33" s="38" customFormat="1" x14ac:dyDescent="0.25">
      <c r="A89" s="29">
        <v>1</v>
      </c>
      <c r="B89" s="37">
        <v>3212</v>
      </c>
      <c r="C89" s="31">
        <v>13025767</v>
      </c>
      <c r="D89" s="31" t="s">
        <v>116</v>
      </c>
      <c r="E89" s="38" t="s">
        <v>347</v>
      </c>
      <c r="F89" s="29" t="s">
        <v>44</v>
      </c>
      <c r="G89" s="33" t="s">
        <v>118</v>
      </c>
      <c r="H89" s="33">
        <v>0</v>
      </c>
      <c r="I89" s="33">
        <v>3.6829999999999998</v>
      </c>
      <c r="J89" s="33">
        <f t="shared" si="3"/>
        <v>3.6829999999999998</v>
      </c>
      <c r="K89" s="33">
        <v>0</v>
      </c>
      <c r="L89" s="33">
        <v>3.2107296500000002</v>
      </c>
      <c r="M89" s="33">
        <f t="shared" si="4"/>
        <v>3.2107296500000002</v>
      </c>
      <c r="N89" s="55" t="s">
        <v>348</v>
      </c>
      <c r="O89" s="56" t="s">
        <v>349</v>
      </c>
      <c r="P89" s="57">
        <v>43040</v>
      </c>
      <c r="Q89" s="58">
        <v>19</v>
      </c>
      <c r="R89" s="58" t="s">
        <v>136</v>
      </c>
      <c r="S89" s="59" t="s">
        <v>64</v>
      </c>
      <c r="T89" s="60">
        <v>44138</v>
      </c>
      <c r="U89" s="64">
        <v>44116</v>
      </c>
      <c r="V89" s="58"/>
      <c r="W89" s="58" t="s">
        <v>50</v>
      </c>
      <c r="X89" s="58"/>
      <c r="Y89" s="58"/>
      <c r="Z89" s="62"/>
      <c r="AA89" s="62"/>
      <c r="AB89" s="58" t="s">
        <v>350</v>
      </c>
      <c r="AC89" s="58">
        <v>4</v>
      </c>
      <c r="AD89" s="59" t="s">
        <v>351</v>
      </c>
      <c r="AE89" s="40"/>
      <c r="AF89" s="38" t="s">
        <v>46</v>
      </c>
      <c r="AG89" s="38" t="s">
        <v>53</v>
      </c>
    </row>
    <row r="90" spans="1:33" s="38" customFormat="1" x14ac:dyDescent="0.25">
      <c r="A90" s="29">
        <v>1</v>
      </c>
      <c r="B90" s="37">
        <v>68109</v>
      </c>
      <c r="C90" s="43">
        <v>24155634</v>
      </c>
      <c r="D90" s="31"/>
      <c r="E90" s="42" t="s">
        <v>352</v>
      </c>
      <c r="F90" s="29" t="s">
        <v>44</v>
      </c>
      <c r="G90" s="33" t="s">
        <v>68</v>
      </c>
      <c r="H90" s="33">
        <v>3.2</v>
      </c>
      <c r="I90" s="33">
        <v>0</v>
      </c>
      <c r="J90" s="33">
        <f t="shared" si="3"/>
        <v>3.2</v>
      </c>
      <c r="K90" s="33">
        <v>3.2007311600000001</v>
      </c>
      <c r="L90" s="33">
        <v>0</v>
      </c>
      <c r="M90" s="33">
        <f t="shared" si="4"/>
        <v>3.2007311600000001</v>
      </c>
      <c r="N90" s="44" t="s">
        <v>126</v>
      </c>
      <c r="O90" s="32" t="s">
        <v>353</v>
      </c>
      <c r="P90" s="36">
        <v>44021</v>
      </c>
      <c r="Q90" s="37">
        <v>13</v>
      </c>
      <c r="R90" s="37" t="s">
        <v>48</v>
      </c>
      <c r="S90" s="38" t="s">
        <v>49</v>
      </c>
      <c r="T90" s="39">
        <v>44021</v>
      </c>
      <c r="U90" s="39">
        <v>44010</v>
      </c>
      <c r="V90" s="37"/>
      <c r="W90" s="37" t="s">
        <v>50</v>
      </c>
      <c r="X90" s="37"/>
      <c r="Y90" s="45"/>
      <c r="Z90" s="46"/>
      <c r="AA90" s="46"/>
      <c r="AB90" s="45"/>
      <c r="AC90" s="37">
        <v>4</v>
      </c>
      <c r="AD90" s="38" t="s">
        <v>354</v>
      </c>
      <c r="AE90" s="40"/>
      <c r="AF90" s="38" t="s">
        <v>46</v>
      </c>
      <c r="AG90" s="38" t="s">
        <v>53</v>
      </c>
    </row>
    <row r="91" spans="1:33" s="38" customFormat="1" x14ac:dyDescent="0.25">
      <c r="A91" s="29">
        <v>1</v>
      </c>
      <c r="B91" s="65">
        <v>9311</v>
      </c>
      <c r="C91" s="66">
        <v>21058042</v>
      </c>
      <c r="D91" s="51" t="s">
        <v>49</v>
      </c>
      <c r="E91" s="52" t="s">
        <v>355</v>
      </c>
      <c r="F91" s="29" t="s">
        <v>44</v>
      </c>
      <c r="G91" s="33" t="s">
        <v>141</v>
      </c>
      <c r="H91" s="33">
        <v>5.47</v>
      </c>
      <c r="I91" s="33">
        <v>0</v>
      </c>
      <c r="J91" s="33">
        <f t="shared" si="3"/>
        <v>5.47</v>
      </c>
      <c r="K91" s="33">
        <v>3.0183248700000003</v>
      </c>
      <c r="L91" s="33">
        <v>0</v>
      </c>
      <c r="M91" s="33">
        <f t="shared" si="4"/>
        <v>3.0183248700000003</v>
      </c>
      <c r="N91" s="53" t="s">
        <v>58</v>
      </c>
      <c r="O91" s="32" t="s">
        <v>356</v>
      </c>
      <c r="P91" s="48">
        <v>43091</v>
      </c>
      <c r="Q91" s="45">
        <v>19</v>
      </c>
      <c r="R91" s="37" t="s">
        <v>63</v>
      </c>
      <c r="S91" s="37" t="s">
        <v>357</v>
      </c>
      <c r="T91" s="54">
        <v>44165</v>
      </c>
      <c r="U91" s="54">
        <v>44131</v>
      </c>
      <c r="V91" s="37"/>
      <c r="W91" s="37"/>
      <c r="X91" s="38" t="s">
        <v>50</v>
      </c>
      <c r="Y91" s="37" t="s">
        <v>96</v>
      </c>
      <c r="Z91" s="33" t="s">
        <v>96</v>
      </c>
      <c r="AA91" s="33" t="s">
        <v>96</v>
      </c>
      <c r="AB91" s="37" t="s">
        <v>96</v>
      </c>
      <c r="AC91" s="38" t="s">
        <v>40</v>
      </c>
      <c r="AD91" s="38" t="s">
        <v>358</v>
      </c>
      <c r="AE91" s="40"/>
      <c r="AF91" s="38" t="s">
        <v>46</v>
      </c>
      <c r="AG91" s="38" t="s">
        <v>53</v>
      </c>
    </row>
    <row r="92" spans="1:33" s="38" customFormat="1" x14ac:dyDescent="0.25">
      <c r="A92" s="29">
        <v>1</v>
      </c>
      <c r="B92" s="37" t="s">
        <v>359</v>
      </c>
      <c r="C92" s="43">
        <v>25854526</v>
      </c>
      <c r="D92" s="31"/>
      <c r="E92" s="42" t="s">
        <v>360</v>
      </c>
      <c r="F92" s="29" t="s">
        <v>44</v>
      </c>
      <c r="G92" s="33" t="s">
        <v>68</v>
      </c>
      <c r="H92" s="33">
        <v>3.1</v>
      </c>
      <c r="I92" s="33">
        <v>0</v>
      </c>
      <c r="J92" s="33">
        <f t="shared" si="3"/>
        <v>3.1</v>
      </c>
      <c r="K92" s="33">
        <v>3.0163968399999996</v>
      </c>
      <c r="L92" s="33">
        <v>0</v>
      </c>
      <c r="M92" s="33">
        <f t="shared" si="4"/>
        <v>3.0163968399999996</v>
      </c>
      <c r="N92" s="44" t="s">
        <v>126</v>
      </c>
      <c r="O92" s="32" t="s">
        <v>361</v>
      </c>
      <c r="P92" s="36">
        <v>44140</v>
      </c>
      <c r="Q92" s="37">
        <v>10</v>
      </c>
      <c r="R92" s="37" t="s">
        <v>48</v>
      </c>
      <c r="S92" s="38" t="s">
        <v>49</v>
      </c>
      <c r="T92" s="39">
        <v>44140</v>
      </c>
      <c r="U92" s="39">
        <v>44114</v>
      </c>
      <c r="V92" s="37"/>
      <c r="W92" s="37"/>
      <c r="X92" s="37"/>
      <c r="Y92" s="45"/>
      <c r="Z92" s="46"/>
      <c r="AA92" s="46"/>
      <c r="AB92" s="45"/>
      <c r="AC92" s="37">
        <v>4</v>
      </c>
      <c r="AD92" s="38" t="s">
        <v>362</v>
      </c>
      <c r="AE92" s="40"/>
      <c r="AF92" s="38" t="s">
        <v>46</v>
      </c>
      <c r="AG92" s="38" t="s">
        <v>53</v>
      </c>
    </row>
    <row r="93" spans="1:33" s="38" customFormat="1" x14ac:dyDescent="0.25">
      <c r="A93" s="29">
        <v>1</v>
      </c>
      <c r="B93" s="37">
        <v>8310</v>
      </c>
      <c r="C93" s="41">
        <v>23118713</v>
      </c>
      <c r="D93" s="31" t="s">
        <v>49</v>
      </c>
      <c r="E93" s="42" t="s">
        <v>363</v>
      </c>
      <c r="F93" s="29" t="s">
        <v>44</v>
      </c>
      <c r="G93" s="33" t="s">
        <v>118</v>
      </c>
      <c r="H93" s="33">
        <v>0</v>
      </c>
      <c r="I93" s="33">
        <v>2.96</v>
      </c>
      <c r="J93" s="33">
        <f t="shared" si="3"/>
        <v>2.96</v>
      </c>
      <c r="K93" s="33">
        <v>0</v>
      </c>
      <c r="L93" s="33">
        <v>2.9103926900000001</v>
      </c>
      <c r="M93" s="33">
        <f t="shared" si="4"/>
        <v>2.9103926900000001</v>
      </c>
      <c r="N93" s="55" t="s">
        <v>364</v>
      </c>
      <c r="O93" s="56" t="s">
        <v>365</v>
      </c>
      <c r="P93" s="63">
        <v>43252</v>
      </c>
      <c r="Q93" s="58">
        <v>8</v>
      </c>
      <c r="R93" s="58" t="s">
        <v>48</v>
      </c>
      <c r="S93" s="59" t="s">
        <v>49</v>
      </c>
      <c r="T93" s="64">
        <v>43966</v>
      </c>
      <c r="U93" s="64">
        <v>43945</v>
      </c>
      <c r="V93" s="58"/>
      <c r="W93" s="58"/>
      <c r="X93" s="58" t="s">
        <v>50</v>
      </c>
      <c r="Y93" s="58"/>
      <c r="Z93" s="62"/>
      <c r="AA93" s="62"/>
      <c r="AB93" s="58"/>
      <c r="AC93" s="58">
        <v>4</v>
      </c>
      <c r="AD93" s="59" t="s">
        <v>366</v>
      </c>
      <c r="AE93" s="40"/>
      <c r="AF93" s="38" t="s">
        <v>46</v>
      </c>
      <c r="AG93" s="38" t="s">
        <v>53</v>
      </c>
    </row>
    <row r="94" spans="1:33" s="38" customFormat="1" x14ac:dyDescent="0.25">
      <c r="A94" s="29">
        <v>1</v>
      </c>
      <c r="B94" s="37" t="s">
        <v>367</v>
      </c>
      <c r="C94" s="37">
        <v>6656127</v>
      </c>
      <c r="D94" s="31" t="s">
        <v>368</v>
      </c>
      <c r="E94" s="42" t="s">
        <v>369</v>
      </c>
      <c r="F94" s="29" t="s">
        <v>44</v>
      </c>
      <c r="G94" s="33" t="s">
        <v>118</v>
      </c>
      <c r="H94" s="33">
        <v>0</v>
      </c>
      <c r="I94" s="33">
        <v>3.5</v>
      </c>
      <c r="J94" s="33">
        <f t="shared" si="3"/>
        <v>3.5</v>
      </c>
      <c r="K94" s="33">
        <v>0</v>
      </c>
      <c r="L94" s="33">
        <v>2.8916404</v>
      </c>
      <c r="M94" s="33">
        <f t="shared" si="4"/>
        <v>2.8916404</v>
      </c>
      <c r="N94" s="55" t="s">
        <v>370</v>
      </c>
      <c r="O94" s="56" t="s">
        <v>371</v>
      </c>
      <c r="P94" s="63">
        <v>44136</v>
      </c>
      <c r="Q94" s="58">
        <v>18</v>
      </c>
      <c r="R94" s="58" t="s">
        <v>136</v>
      </c>
      <c r="S94" s="59" t="s">
        <v>64</v>
      </c>
      <c r="T94" s="64">
        <v>44165</v>
      </c>
      <c r="U94" s="64">
        <v>44150</v>
      </c>
      <c r="V94" s="58"/>
      <c r="W94" s="58"/>
      <c r="X94" s="58" t="s">
        <v>50</v>
      </c>
      <c r="Y94" s="58"/>
      <c r="Z94" s="62"/>
      <c r="AA94" s="62"/>
      <c r="AB94" s="58"/>
      <c r="AC94" s="58">
        <v>1</v>
      </c>
      <c r="AD94" s="59" t="s">
        <v>372</v>
      </c>
      <c r="AE94" s="40"/>
      <c r="AF94" s="38" t="s">
        <v>46</v>
      </c>
      <c r="AG94" s="38" t="s">
        <v>53</v>
      </c>
    </row>
    <row r="95" spans="1:33" s="38" customFormat="1" x14ac:dyDescent="0.25">
      <c r="A95" s="29">
        <v>1</v>
      </c>
      <c r="B95" s="37">
        <v>8310</v>
      </c>
      <c r="C95" s="41">
        <v>7566282</v>
      </c>
      <c r="D95" s="31" t="s">
        <v>209</v>
      </c>
      <c r="E95" s="42" t="s">
        <v>373</v>
      </c>
      <c r="F95" s="29" t="s">
        <v>44</v>
      </c>
      <c r="G95" s="33" t="s">
        <v>45</v>
      </c>
      <c r="H95" s="34">
        <v>5.73</v>
      </c>
      <c r="I95" s="33">
        <v>0</v>
      </c>
      <c r="J95" s="33">
        <f t="shared" si="3"/>
        <v>5.73</v>
      </c>
      <c r="K95" s="33">
        <v>2.39114045</v>
      </c>
      <c r="L95" s="33">
        <v>0.30440277000000004</v>
      </c>
      <c r="M95" s="33">
        <f t="shared" si="4"/>
        <v>2.6955432200000002</v>
      </c>
      <c r="N95" s="35" t="s">
        <v>211</v>
      </c>
      <c r="O95" s="32" t="s">
        <v>212</v>
      </c>
      <c r="P95" s="36">
        <v>43799</v>
      </c>
      <c r="Q95" s="37">
        <v>15</v>
      </c>
      <c r="R95" s="37" t="s">
        <v>63</v>
      </c>
      <c r="S95" s="38" t="s">
        <v>49</v>
      </c>
      <c r="T95" s="39">
        <v>44147</v>
      </c>
      <c r="U95" s="39">
        <v>44111</v>
      </c>
      <c r="V95" s="37"/>
      <c r="W95" s="37"/>
      <c r="X95" s="37" t="s">
        <v>50</v>
      </c>
      <c r="Y95" s="37" t="s">
        <v>1</v>
      </c>
      <c r="Z95" s="33" t="s">
        <v>1</v>
      </c>
      <c r="AA95" s="33" t="s">
        <v>1</v>
      </c>
      <c r="AB95" s="37" t="s">
        <v>1</v>
      </c>
      <c r="AC95" s="37" t="s">
        <v>38</v>
      </c>
      <c r="AD95" s="38" t="s">
        <v>374</v>
      </c>
      <c r="AE95" s="40"/>
      <c r="AF95" s="38" t="s">
        <v>46</v>
      </c>
      <c r="AG95" s="38" t="s">
        <v>53</v>
      </c>
    </row>
    <row r="96" spans="1:33" s="38" customFormat="1" x14ac:dyDescent="0.25">
      <c r="A96" s="29">
        <v>1</v>
      </c>
      <c r="B96" s="30" t="s">
        <v>375</v>
      </c>
      <c r="C96" s="31">
        <v>10821617</v>
      </c>
      <c r="D96" s="31" t="s">
        <v>42</v>
      </c>
      <c r="E96" s="32" t="s">
        <v>376</v>
      </c>
      <c r="F96" s="29" t="s">
        <v>44</v>
      </c>
      <c r="G96" s="33" t="s">
        <v>45</v>
      </c>
      <c r="H96" s="34">
        <v>5.0529999999999999</v>
      </c>
      <c r="I96" s="33">
        <v>0</v>
      </c>
      <c r="J96" s="33">
        <f t="shared" si="3"/>
        <v>5.0529999999999999</v>
      </c>
      <c r="K96" s="33">
        <v>2.6519971499999997</v>
      </c>
      <c r="L96" s="33">
        <v>0</v>
      </c>
      <c r="M96" s="33">
        <f t="shared" si="4"/>
        <v>2.6519971499999997</v>
      </c>
      <c r="N96" s="35" t="s">
        <v>46</v>
      </c>
      <c r="O96" s="32" t="s">
        <v>62</v>
      </c>
      <c r="P96" s="36">
        <v>43938</v>
      </c>
      <c r="Q96" s="37">
        <v>16</v>
      </c>
      <c r="R96" s="37" t="s">
        <v>48</v>
      </c>
      <c r="S96" s="38" t="s">
        <v>49</v>
      </c>
      <c r="T96" s="39">
        <v>43938</v>
      </c>
      <c r="U96" s="39">
        <v>43893</v>
      </c>
      <c r="V96" s="37"/>
      <c r="W96" s="37"/>
      <c r="X96" s="37" t="s">
        <v>50</v>
      </c>
      <c r="Y96" s="37" t="s">
        <v>1</v>
      </c>
      <c r="Z96" s="33" t="s">
        <v>1</v>
      </c>
      <c r="AA96" s="33" t="s">
        <v>1</v>
      </c>
      <c r="AB96" s="37" t="s">
        <v>1</v>
      </c>
      <c r="AC96" s="37" t="s">
        <v>37</v>
      </c>
      <c r="AD96" s="38" t="s">
        <v>377</v>
      </c>
      <c r="AE96" s="40"/>
      <c r="AF96" s="38" t="s">
        <v>46</v>
      </c>
      <c r="AG96" s="38" t="s">
        <v>53</v>
      </c>
    </row>
    <row r="97" spans="1:33" s="38" customFormat="1" x14ac:dyDescent="0.25">
      <c r="A97" s="29">
        <v>1</v>
      </c>
      <c r="B97" s="65" t="s">
        <v>129</v>
      </c>
      <c r="C97" s="66">
        <v>1795878</v>
      </c>
      <c r="D97" s="51" t="s">
        <v>49</v>
      </c>
      <c r="E97" s="52" t="s">
        <v>378</v>
      </c>
      <c r="F97" s="29" t="s">
        <v>44</v>
      </c>
      <c r="G97" s="33" t="s">
        <v>93</v>
      </c>
      <c r="H97" s="33">
        <v>0</v>
      </c>
      <c r="I97" s="33">
        <v>6.7</v>
      </c>
      <c r="J97" s="33">
        <f t="shared" si="3"/>
        <v>6.7</v>
      </c>
      <c r="K97" s="33">
        <v>0</v>
      </c>
      <c r="L97" s="33">
        <v>2.617874</v>
      </c>
      <c r="M97" s="33">
        <f t="shared" si="4"/>
        <v>2.617874</v>
      </c>
      <c r="N97" s="53" t="s">
        <v>131</v>
      </c>
      <c r="O97" s="32" t="s">
        <v>62</v>
      </c>
      <c r="P97" s="48">
        <v>43999</v>
      </c>
      <c r="Q97" s="45">
        <v>14</v>
      </c>
      <c r="R97" s="37" t="s">
        <v>48</v>
      </c>
      <c r="S97" s="37" t="s">
        <v>49</v>
      </c>
      <c r="T97" s="54">
        <v>43965</v>
      </c>
      <c r="U97" s="54">
        <v>43957</v>
      </c>
      <c r="V97" s="37"/>
      <c r="W97" s="37"/>
      <c r="X97" s="37" t="s">
        <v>50</v>
      </c>
      <c r="Y97" s="37" t="s">
        <v>96</v>
      </c>
      <c r="Z97" s="33" t="s">
        <v>96</v>
      </c>
      <c r="AA97" s="33" t="s">
        <v>96</v>
      </c>
      <c r="AB97" s="37" t="s">
        <v>96</v>
      </c>
      <c r="AC97" s="38" t="s">
        <v>37</v>
      </c>
      <c r="AD97" s="38" t="s">
        <v>379</v>
      </c>
      <c r="AE97" s="40"/>
      <c r="AF97" s="38" t="s">
        <v>46</v>
      </c>
      <c r="AG97" s="38" t="s">
        <v>53</v>
      </c>
    </row>
    <row r="98" spans="1:33" s="38" customFormat="1" x14ac:dyDescent="0.25">
      <c r="A98" s="29">
        <v>1</v>
      </c>
      <c r="B98" s="37" t="s">
        <v>380</v>
      </c>
      <c r="C98" s="43">
        <v>20878126</v>
      </c>
      <c r="D98" s="31" t="s">
        <v>172</v>
      </c>
      <c r="E98" s="42" t="s">
        <v>381</v>
      </c>
      <c r="F98" s="29" t="s">
        <v>44</v>
      </c>
      <c r="G98" s="33" t="s">
        <v>45</v>
      </c>
      <c r="H98" s="34">
        <v>5.36</v>
      </c>
      <c r="I98" s="33">
        <v>0</v>
      </c>
      <c r="J98" s="33">
        <f t="shared" si="3"/>
        <v>5.36</v>
      </c>
      <c r="K98" s="33">
        <v>0</v>
      </c>
      <c r="L98" s="33">
        <v>2.53553425</v>
      </c>
      <c r="M98" s="33">
        <f t="shared" si="4"/>
        <v>2.53553425</v>
      </c>
      <c r="N98" s="35" t="s">
        <v>46</v>
      </c>
      <c r="O98" s="32" t="s">
        <v>76</v>
      </c>
      <c r="P98" s="36">
        <v>44049</v>
      </c>
      <c r="Q98" s="37">
        <v>14</v>
      </c>
      <c r="R98" s="37" t="s">
        <v>48</v>
      </c>
      <c r="S98" s="38" t="s">
        <v>49</v>
      </c>
      <c r="T98" s="39">
        <v>44049</v>
      </c>
      <c r="U98" s="39">
        <v>44019</v>
      </c>
      <c r="V98" s="37"/>
      <c r="W98" s="37"/>
      <c r="X98" s="37" t="s">
        <v>50</v>
      </c>
      <c r="Y98" s="37" t="s">
        <v>1</v>
      </c>
      <c r="Z98" s="33" t="s">
        <v>1</v>
      </c>
      <c r="AA98" s="33" t="s">
        <v>1</v>
      </c>
      <c r="AB98" s="37" t="s">
        <v>1</v>
      </c>
      <c r="AC98" s="37" t="s">
        <v>37</v>
      </c>
      <c r="AD98" s="38" t="s">
        <v>382</v>
      </c>
      <c r="AE98" s="40"/>
      <c r="AF98" s="38" t="s">
        <v>46</v>
      </c>
      <c r="AG98" s="38" t="s">
        <v>53</v>
      </c>
    </row>
    <row r="99" spans="1:33" s="38" customFormat="1" x14ac:dyDescent="0.25">
      <c r="A99" s="29">
        <v>1</v>
      </c>
      <c r="B99" s="37" t="s">
        <v>383</v>
      </c>
      <c r="C99" s="43">
        <v>16082025</v>
      </c>
      <c r="D99" s="31" t="s">
        <v>172</v>
      </c>
      <c r="E99" s="42" t="s">
        <v>384</v>
      </c>
      <c r="F99" s="29" t="s">
        <v>44</v>
      </c>
      <c r="G99" s="33" t="s">
        <v>45</v>
      </c>
      <c r="H99" s="34">
        <v>1.5</v>
      </c>
      <c r="I99" s="34">
        <v>3.15</v>
      </c>
      <c r="J99" s="33">
        <f t="shared" si="3"/>
        <v>4.6500000000000004</v>
      </c>
      <c r="K99" s="33">
        <v>0.95812383999999995</v>
      </c>
      <c r="L99" s="33">
        <v>1.5661768699999998</v>
      </c>
      <c r="M99" s="33">
        <f t="shared" si="4"/>
        <v>2.5243007099999999</v>
      </c>
      <c r="N99" s="35" t="s">
        <v>46</v>
      </c>
      <c r="O99" s="32" t="s">
        <v>76</v>
      </c>
      <c r="P99" s="36">
        <v>44049</v>
      </c>
      <c r="Q99" s="37">
        <v>9</v>
      </c>
      <c r="R99" s="37" t="s">
        <v>48</v>
      </c>
      <c r="S99" s="38" t="s">
        <v>49</v>
      </c>
      <c r="T99" s="39">
        <v>44049</v>
      </c>
      <c r="U99" s="39">
        <v>44019</v>
      </c>
      <c r="V99" s="37"/>
      <c r="W99" s="37"/>
      <c r="X99" s="37" t="s">
        <v>50</v>
      </c>
      <c r="Y99" s="37" t="s">
        <v>1</v>
      </c>
      <c r="Z99" s="33" t="s">
        <v>1</v>
      </c>
      <c r="AA99" s="33" t="s">
        <v>1</v>
      </c>
      <c r="AB99" s="37" t="s">
        <v>1</v>
      </c>
      <c r="AC99" s="37" t="s">
        <v>37</v>
      </c>
      <c r="AD99" s="38" t="s">
        <v>246</v>
      </c>
      <c r="AE99" s="40"/>
      <c r="AF99" s="38" t="s">
        <v>46</v>
      </c>
      <c r="AG99" s="38" t="s">
        <v>53</v>
      </c>
    </row>
    <row r="100" spans="1:33" s="38" customFormat="1" x14ac:dyDescent="0.25">
      <c r="A100" s="29">
        <v>1</v>
      </c>
      <c r="B100" s="37">
        <v>8310</v>
      </c>
      <c r="C100" s="43">
        <v>20355721</v>
      </c>
      <c r="D100" s="31"/>
      <c r="E100" s="42" t="s">
        <v>385</v>
      </c>
      <c r="F100" s="29" t="s">
        <v>44</v>
      </c>
      <c r="G100" s="33" t="s">
        <v>68</v>
      </c>
      <c r="H100" s="33">
        <v>2.44</v>
      </c>
      <c r="I100" s="33">
        <v>0</v>
      </c>
      <c r="J100" s="33">
        <f t="shared" si="3"/>
        <v>2.44</v>
      </c>
      <c r="K100" s="33">
        <v>2.4366879300000002</v>
      </c>
      <c r="L100" s="33">
        <v>0</v>
      </c>
      <c r="M100" s="33">
        <f t="shared" si="4"/>
        <v>2.4366879300000002</v>
      </c>
      <c r="N100" s="44" t="s">
        <v>386</v>
      </c>
      <c r="O100" s="32" t="s">
        <v>387</v>
      </c>
      <c r="P100" s="36">
        <v>43041</v>
      </c>
      <c r="Q100" s="37">
        <v>12</v>
      </c>
      <c r="R100" s="37" t="s">
        <v>48</v>
      </c>
      <c r="S100" s="38" t="s">
        <v>49</v>
      </c>
      <c r="T100" s="39">
        <v>44105</v>
      </c>
      <c r="U100" s="39">
        <v>44086</v>
      </c>
      <c r="V100" s="37"/>
      <c r="W100" s="37"/>
      <c r="X100" s="37" t="s">
        <v>50</v>
      </c>
      <c r="Y100" s="45" t="s">
        <v>96</v>
      </c>
      <c r="Z100" s="46" t="s">
        <v>96</v>
      </c>
      <c r="AA100" s="46" t="s">
        <v>96</v>
      </c>
      <c r="AB100" s="45" t="s">
        <v>96</v>
      </c>
      <c r="AC100" s="37">
        <v>4</v>
      </c>
      <c r="AD100" s="38" t="s">
        <v>388</v>
      </c>
      <c r="AE100" s="40"/>
      <c r="AF100" s="38" t="s">
        <v>46</v>
      </c>
      <c r="AG100" s="38" t="s">
        <v>53</v>
      </c>
    </row>
    <row r="101" spans="1:33" s="38" customFormat="1" x14ac:dyDescent="0.25">
      <c r="A101" s="29">
        <v>1</v>
      </c>
      <c r="B101" s="37">
        <v>68109</v>
      </c>
      <c r="C101" s="43">
        <v>21661519</v>
      </c>
      <c r="D101" s="31"/>
      <c r="E101" s="42" t="s">
        <v>389</v>
      </c>
      <c r="F101" s="29" t="s">
        <v>44</v>
      </c>
      <c r="G101" s="33" t="s">
        <v>68</v>
      </c>
      <c r="H101" s="33">
        <v>0</v>
      </c>
      <c r="I101" s="33">
        <v>2.5</v>
      </c>
      <c r="J101" s="33">
        <f t="shared" si="3"/>
        <v>2.5</v>
      </c>
      <c r="K101" s="33">
        <v>0</v>
      </c>
      <c r="L101" s="33">
        <v>2.43520286</v>
      </c>
      <c r="M101" s="33">
        <f t="shared" si="4"/>
        <v>2.43520286</v>
      </c>
      <c r="N101" s="44" t="s">
        <v>126</v>
      </c>
      <c r="O101" s="32" t="s">
        <v>390</v>
      </c>
      <c r="P101" s="36">
        <v>44105</v>
      </c>
      <c r="Q101" s="37">
        <v>14</v>
      </c>
      <c r="R101" s="37" t="s">
        <v>48</v>
      </c>
      <c r="S101" s="38" t="s">
        <v>49</v>
      </c>
      <c r="T101" s="39">
        <v>44105</v>
      </c>
      <c r="U101" s="39">
        <v>44088</v>
      </c>
      <c r="V101" s="37"/>
      <c r="W101" s="37"/>
      <c r="X101" s="37"/>
      <c r="Y101" s="45"/>
      <c r="Z101" s="46"/>
      <c r="AA101" s="46"/>
      <c r="AB101" s="45"/>
      <c r="AC101" s="37">
        <v>4</v>
      </c>
      <c r="AD101" s="38" t="s">
        <v>391</v>
      </c>
      <c r="AE101" s="40"/>
      <c r="AF101" s="38" t="s">
        <v>46</v>
      </c>
      <c r="AG101" s="38" t="s">
        <v>53</v>
      </c>
    </row>
    <row r="102" spans="1:33" s="38" customFormat="1" x14ac:dyDescent="0.25">
      <c r="A102" s="29">
        <v>1</v>
      </c>
      <c r="B102" s="65" t="s">
        <v>275</v>
      </c>
      <c r="C102" s="66">
        <v>18150503</v>
      </c>
      <c r="D102" s="51" t="s">
        <v>49</v>
      </c>
      <c r="E102" s="52" t="s">
        <v>392</v>
      </c>
      <c r="F102" s="29" t="s">
        <v>44</v>
      </c>
      <c r="G102" s="33" t="s">
        <v>93</v>
      </c>
      <c r="H102" s="33">
        <v>0.5</v>
      </c>
      <c r="I102" s="33">
        <v>3.4</v>
      </c>
      <c r="J102" s="33">
        <f t="shared" si="3"/>
        <v>3.9</v>
      </c>
      <c r="K102" s="33">
        <v>0.26128358000000002</v>
      </c>
      <c r="L102" s="33">
        <v>2.1354950000000001</v>
      </c>
      <c r="M102" s="33">
        <f t="shared" si="4"/>
        <v>2.3967785800000003</v>
      </c>
      <c r="N102" s="53" t="s">
        <v>142</v>
      </c>
      <c r="O102" s="32" t="s">
        <v>393</v>
      </c>
      <c r="P102" s="48">
        <v>43203</v>
      </c>
      <c r="Q102" s="45">
        <v>15</v>
      </c>
      <c r="R102" s="37" t="s">
        <v>48</v>
      </c>
      <c r="S102" s="37" t="s">
        <v>325</v>
      </c>
      <c r="T102" s="54">
        <v>44125</v>
      </c>
      <c r="U102" s="54">
        <v>44246</v>
      </c>
      <c r="V102" s="37"/>
      <c r="W102" s="37"/>
      <c r="X102" s="37" t="s">
        <v>50</v>
      </c>
      <c r="Y102" s="37" t="s">
        <v>96</v>
      </c>
      <c r="Z102" s="33" t="s">
        <v>96</v>
      </c>
      <c r="AA102" s="33" t="s">
        <v>96</v>
      </c>
      <c r="AB102" s="37" t="s">
        <v>96</v>
      </c>
      <c r="AC102" s="38" t="s">
        <v>40</v>
      </c>
      <c r="AD102" s="38" t="s">
        <v>394</v>
      </c>
      <c r="AE102" s="40"/>
      <c r="AF102" s="38" t="s">
        <v>46</v>
      </c>
      <c r="AG102" s="38" t="s">
        <v>53</v>
      </c>
    </row>
    <row r="103" spans="1:33" s="38" customFormat="1" x14ac:dyDescent="0.25">
      <c r="A103" s="29">
        <v>1</v>
      </c>
      <c r="B103" s="30">
        <v>6120</v>
      </c>
      <c r="C103" s="31">
        <v>1583191</v>
      </c>
      <c r="D103" s="31" t="s">
        <v>395</v>
      </c>
      <c r="E103" s="32" t="s">
        <v>396</v>
      </c>
      <c r="F103" s="29" t="s">
        <v>44</v>
      </c>
      <c r="G103" s="33" t="s">
        <v>118</v>
      </c>
      <c r="H103" s="33">
        <v>0</v>
      </c>
      <c r="I103" s="33">
        <v>3.24</v>
      </c>
      <c r="J103" s="33">
        <f t="shared" si="3"/>
        <v>3.24</v>
      </c>
      <c r="K103" s="33">
        <v>0</v>
      </c>
      <c r="L103" s="33">
        <v>2.3915012500000006</v>
      </c>
      <c r="M103" s="33">
        <f t="shared" si="4"/>
        <v>2.3915012500000006</v>
      </c>
      <c r="N103" s="55" t="s">
        <v>397</v>
      </c>
      <c r="O103" s="56" t="s">
        <v>398</v>
      </c>
      <c r="P103" s="63">
        <v>43191</v>
      </c>
      <c r="Q103" s="58">
        <v>15</v>
      </c>
      <c r="R103" s="58" t="s">
        <v>136</v>
      </c>
      <c r="S103" s="59" t="s">
        <v>399</v>
      </c>
      <c r="T103" s="64">
        <v>44155</v>
      </c>
      <c r="U103" s="64">
        <v>44130</v>
      </c>
      <c r="V103" s="58"/>
      <c r="W103" s="58" t="s">
        <v>50</v>
      </c>
      <c r="X103" s="58"/>
      <c r="Y103" s="58"/>
      <c r="Z103" s="62"/>
      <c r="AA103" s="62"/>
      <c r="AB103" s="58" t="s">
        <v>350</v>
      </c>
      <c r="AC103" s="58">
        <v>4</v>
      </c>
      <c r="AD103" s="59" t="s">
        <v>400</v>
      </c>
      <c r="AE103" s="40"/>
      <c r="AF103" s="38" t="s">
        <v>46</v>
      </c>
      <c r="AG103" s="38" t="s">
        <v>53</v>
      </c>
    </row>
    <row r="104" spans="1:33" s="38" customFormat="1" x14ac:dyDescent="0.25">
      <c r="A104" s="29">
        <v>1</v>
      </c>
      <c r="B104" s="65" t="s">
        <v>401</v>
      </c>
      <c r="C104" s="66">
        <v>25553908</v>
      </c>
      <c r="D104" s="51" t="s">
        <v>318</v>
      </c>
      <c r="E104" s="52" t="s">
        <v>402</v>
      </c>
      <c r="F104" s="29" t="s">
        <v>44</v>
      </c>
      <c r="G104" s="33" t="s">
        <v>93</v>
      </c>
      <c r="H104" s="33">
        <v>0</v>
      </c>
      <c r="I104" s="33">
        <v>9</v>
      </c>
      <c r="J104" s="33">
        <f t="shared" si="3"/>
        <v>9</v>
      </c>
      <c r="K104" s="33">
        <v>0</v>
      </c>
      <c r="L104" s="33">
        <v>2.3457504999999998</v>
      </c>
      <c r="M104" s="33">
        <f t="shared" si="4"/>
        <v>2.3457504999999998</v>
      </c>
      <c r="N104" s="53" t="s">
        <v>253</v>
      </c>
      <c r="O104" s="32" t="s">
        <v>403</v>
      </c>
      <c r="P104" s="48">
        <v>44201</v>
      </c>
      <c r="Q104" s="45">
        <v>14</v>
      </c>
      <c r="R104" s="37" t="s">
        <v>404</v>
      </c>
      <c r="S104" s="37" t="s">
        <v>49</v>
      </c>
      <c r="T104" s="54">
        <v>44175</v>
      </c>
      <c r="U104" s="54">
        <v>44161</v>
      </c>
      <c r="V104" s="37"/>
      <c r="W104" s="37"/>
      <c r="X104" s="37" t="s">
        <v>50</v>
      </c>
      <c r="Y104" s="37"/>
      <c r="Z104" s="33" t="s">
        <v>96</v>
      </c>
      <c r="AA104" s="33" t="s">
        <v>96</v>
      </c>
      <c r="AB104" s="37" t="s">
        <v>96</v>
      </c>
      <c r="AC104" s="38" t="s">
        <v>40</v>
      </c>
      <c r="AD104" s="38" t="s">
        <v>405</v>
      </c>
      <c r="AE104" s="40"/>
      <c r="AF104" s="38" t="s">
        <v>46</v>
      </c>
      <c r="AG104" s="38" t="s">
        <v>53</v>
      </c>
    </row>
    <row r="105" spans="1:33" s="38" customFormat="1" x14ac:dyDescent="0.25">
      <c r="A105" s="29">
        <v>1</v>
      </c>
      <c r="B105" s="65">
        <v>41009</v>
      </c>
      <c r="C105" s="66">
        <v>24448970</v>
      </c>
      <c r="D105" s="51" t="s">
        <v>49</v>
      </c>
      <c r="E105" s="52" t="s">
        <v>406</v>
      </c>
      <c r="F105" s="29" t="s">
        <v>44</v>
      </c>
      <c r="G105" s="33" t="s">
        <v>141</v>
      </c>
      <c r="H105" s="33">
        <v>0</v>
      </c>
      <c r="I105" s="33">
        <v>5.5</v>
      </c>
      <c r="J105" s="33">
        <f t="shared" si="3"/>
        <v>5.5</v>
      </c>
      <c r="K105" s="33">
        <v>0</v>
      </c>
      <c r="L105" s="33">
        <v>2.3210230599999999</v>
      </c>
      <c r="M105" s="33">
        <f t="shared" si="4"/>
        <v>2.3210230599999999</v>
      </c>
      <c r="N105" s="53" t="s">
        <v>253</v>
      </c>
      <c r="O105" s="32" t="s">
        <v>126</v>
      </c>
      <c r="P105" s="48" t="s">
        <v>407</v>
      </c>
      <c r="Q105" s="45">
        <v>17</v>
      </c>
      <c r="R105" s="37" t="s">
        <v>63</v>
      </c>
      <c r="S105" s="37" t="s">
        <v>408</v>
      </c>
      <c r="T105" s="54">
        <v>44139</v>
      </c>
      <c r="U105" s="54">
        <v>44130</v>
      </c>
      <c r="V105" s="37"/>
      <c r="W105" s="37"/>
      <c r="X105" s="37" t="s">
        <v>50</v>
      </c>
      <c r="Y105" s="37" t="s">
        <v>96</v>
      </c>
      <c r="Z105" s="33" t="s">
        <v>96</v>
      </c>
      <c r="AA105" s="33" t="s">
        <v>96</v>
      </c>
      <c r="AB105" s="37" t="s">
        <v>96</v>
      </c>
      <c r="AC105" s="38" t="s">
        <v>37</v>
      </c>
      <c r="AD105" s="38" t="s">
        <v>409</v>
      </c>
      <c r="AE105" s="40"/>
      <c r="AF105" s="38" t="s">
        <v>46</v>
      </c>
      <c r="AG105" s="38" t="s">
        <v>53</v>
      </c>
    </row>
    <row r="106" spans="1:33" s="38" customFormat="1" x14ac:dyDescent="0.25">
      <c r="A106" s="29">
        <v>1</v>
      </c>
      <c r="B106" s="37">
        <v>8310</v>
      </c>
      <c r="C106" s="43">
        <v>21661801</v>
      </c>
      <c r="D106" s="31"/>
      <c r="E106" s="42" t="s">
        <v>410</v>
      </c>
      <c r="F106" s="29" t="s">
        <v>44</v>
      </c>
      <c r="G106" s="33" t="s">
        <v>68</v>
      </c>
      <c r="H106" s="33">
        <v>0</v>
      </c>
      <c r="I106" s="33">
        <v>2.23</v>
      </c>
      <c r="J106" s="33">
        <f t="shared" si="3"/>
        <v>2.23</v>
      </c>
      <c r="K106" s="33">
        <v>0</v>
      </c>
      <c r="L106" s="33">
        <v>2.22004869</v>
      </c>
      <c r="M106" s="33">
        <f t="shared" si="4"/>
        <v>2.22004869</v>
      </c>
      <c r="N106" s="44" t="s">
        <v>411</v>
      </c>
      <c r="O106" s="32" t="s">
        <v>412</v>
      </c>
      <c r="P106" s="36">
        <v>43041</v>
      </c>
      <c r="Q106" s="37">
        <v>19</v>
      </c>
      <c r="R106" s="37" t="s">
        <v>413</v>
      </c>
      <c r="S106" s="38" t="s">
        <v>286</v>
      </c>
      <c r="T106" s="39">
        <v>44253</v>
      </c>
      <c r="U106" s="39">
        <v>44243</v>
      </c>
      <c r="V106" s="37"/>
      <c r="W106" s="37"/>
      <c r="X106" s="37" t="s">
        <v>50</v>
      </c>
      <c r="Y106" s="45" t="s">
        <v>96</v>
      </c>
      <c r="Z106" s="46" t="s">
        <v>96</v>
      </c>
      <c r="AA106" s="46" t="s">
        <v>96</v>
      </c>
      <c r="AB106" s="45" t="s">
        <v>96</v>
      </c>
      <c r="AC106" s="37">
        <v>4</v>
      </c>
      <c r="AD106" s="38" t="s">
        <v>414</v>
      </c>
      <c r="AE106" s="40"/>
      <c r="AF106" s="38" t="s">
        <v>46</v>
      </c>
      <c r="AG106" s="38" t="s">
        <v>53</v>
      </c>
    </row>
    <row r="107" spans="1:33" s="38" customFormat="1" x14ac:dyDescent="0.25">
      <c r="A107" s="29">
        <v>1</v>
      </c>
      <c r="B107" s="65">
        <v>7116</v>
      </c>
      <c r="C107" s="66">
        <v>4190396</v>
      </c>
      <c r="D107" s="51" t="s">
        <v>49</v>
      </c>
      <c r="E107" s="52" t="s">
        <v>415</v>
      </c>
      <c r="F107" s="29" t="s">
        <v>44</v>
      </c>
      <c r="G107" s="33" t="s">
        <v>93</v>
      </c>
      <c r="H107" s="33">
        <v>0</v>
      </c>
      <c r="I107" s="33">
        <v>5.01</v>
      </c>
      <c r="J107" s="33">
        <f t="shared" si="3"/>
        <v>5.01</v>
      </c>
      <c r="K107" s="33">
        <v>0</v>
      </c>
      <c r="L107" s="33">
        <v>2.1046614900000002</v>
      </c>
      <c r="M107" s="33">
        <f t="shared" si="4"/>
        <v>2.1046614900000002</v>
      </c>
      <c r="N107" s="53" t="s">
        <v>416</v>
      </c>
      <c r="O107" s="32" t="s">
        <v>417</v>
      </c>
      <c r="P107" s="48">
        <v>43614</v>
      </c>
      <c r="Q107" s="45">
        <v>15</v>
      </c>
      <c r="R107" s="37" t="s">
        <v>48</v>
      </c>
      <c r="S107" s="37" t="s">
        <v>217</v>
      </c>
      <c r="T107" s="54">
        <v>44156</v>
      </c>
      <c r="U107" s="54">
        <v>44229</v>
      </c>
      <c r="V107" s="37"/>
      <c r="W107" s="37"/>
      <c r="X107" s="37" t="s">
        <v>50</v>
      </c>
      <c r="Y107" s="37" t="s">
        <v>96</v>
      </c>
      <c r="Z107" s="33" t="s">
        <v>96</v>
      </c>
      <c r="AA107" s="33" t="s">
        <v>96</v>
      </c>
      <c r="AB107" s="37" t="s">
        <v>96</v>
      </c>
      <c r="AC107" s="38" t="s">
        <v>40</v>
      </c>
      <c r="AD107" s="38" t="s">
        <v>418</v>
      </c>
      <c r="AE107" s="40"/>
      <c r="AF107" s="38" t="s">
        <v>46</v>
      </c>
      <c r="AG107" s="38" t="s">
        <v>53</v>
      </c>
    </row>
    <row r="108" spans="1:33" s="38" customFormat="1" x14ac:dyDescent="0.25">
      <c r="A108" s="29">
        <v>1</v>
      </c>
      <c r="B108" s="37" t="s">
        <v>419</v>
      </c>
      <c r="C108" s="43">
        <v>16423631</v>
      </c>
      <c r="D108" s="31" t="s">
        <v>49</v>
      </c>
      <c r="E108" s="42" t="s">
        <v>420</v>
      </c>
      <c r="F108" s="29" t="s">
        <v>44</v>
      </c>
      <c r="G108" s="33" t="s">
        <v>118</v>
      </c>
      <c r="H108" s="33">
        <v>2.98</v>
      </c>
      <c r="I108" s="33">
        <v>0.71</v>
      </c>
      <c r="J108" s="33">
        <f t="shared" si="3"/>
        <v>3.69</v>
      </c>
      <c r="K108" s="33">
        <v>1.84450713</v>
      </c>
      <c r="L108" s="33">
        <v>0.20823626000000001</v>
      </c>
      <c r="M108" s="33">
        <f t="shared" si="4"/>
        <v>2.0527433899999998</v>
      </c>
      <c r="N108" s="55" t="s">
        <v>161</v>
      </c>
      <c r="O108" s="56" t="s">
        <v>421</v>
      </c>
      <c r="P108" s="63">
        <v>44256</v>
      </c>
      <c r="Q108" s="58">
        <v>10</v>
      </c>
      <c r="R108" s="58" t="s">
        <v>136</v>
      </c>
      <c r="S108" s="59" t="s">
        <v>64</v>
      </c>
      <c r="T108" s="64">
        <v>44284</v>
      </c>
      <c r="U108" s="64">
        <v>44232</v>
      </c>
      <c r="V108" s="58"/>
      <c r="W108" s="58"/>
      <c r="X108" s="58" t="s">
        <v>50</v>
      </c>
      <c r="Y108" s="58" t="s">
        <v>350</v>
      </c>
      <c r="Z108" s="62" t="s">
        <v>350</v>
      </c>
      <c r="AA108" s="62" t="s">
        <v>350</v>
      </c>
      <c r="AB108" s="58" t="s">
        <v>350</v>
      </c>
      <c r="AC108" s="58">
        <v>1</v>
      </c>
      <c r="AD108" s="59" t="s">
        <v>422</v>
      </c>
      <c r="AE108" s="40"/>
      <c r="AF108" s="38" t="s">
        <v>110</v>
      </c>
      <c r="AG108" s="38" t="s">
        <v>111</v>
      </c>
    </row>
    <row r="109" spans="1:33" s="38" customFormat="1" x14ac:dyDescent="0.25">
      <c r="A109" s="29">
        <v>1</v>
      </c>
      <c r="B109" s="65">
        <v>70201</v>
      </c>
      <c r="C109" s="66">
        <v>21950358</v>
      </c>
      <c r="D109" s="51" t="s">
        <v>49</v>
      </c>
      <c r="E109" s="52" t="s">
        <v>423</v>
      </c>
      <c r="F109" s="29" t="s">
        <v>44</v>
      </c>
      <c r="G109" s="33" t="s">
        <v>93</v>
      </c>
      <c r="H109" s="33">
        <v>0</v>
      </c>
      <c r="I109" s="33">
        <v>3.5</v>
      </c>
      <c r="J109" s="33">
        <f t="shared" si="3"/>
        <v>3.5</v>
      </c>
      <c r="K109" s="33">
        <v>0</v>
      </c>
      <c r="L109" s="33">
        <v>2.04968219</v>
      </c>
      <c r="M109" s="33">
        <f t="shared" si="4"/>
        <v>2.04968219</v>
      </c>
      <c r="N109" s="53" t="s">
        <v>424</v>
      </c>
      <c r="O109" s="32" t="s">
        <v>425</v>
      </c>
      <c r="P109" s="48">
        <v>43371</v>
      </c>
      <c r="Q109" s="45">
        <v>16</v>
      </c>
      <c r="R109" s="37" t="s">
        <v>48</v>
      </c>
      <c r="S109" s="37" t="s">
        <v>217</v>
      </c>
      <c r="T109" s="54">
        <v>44007</v>
      </c>
      <c r="U109" s="54">
        <v>44211</v>
      </c>
      <c r="V109" s="37"/>
      <c r="W109" s="37"/>
      <c r="X109" s="37" t="s">
        <v>50</v>
      </c>
      <c r="Y109" s="37" t="s">
        <v>96</v>
      </c>
      <c r="Z109" s="33" t="s">
        <v>96</v>
      </c>
      <c r="AA109" s="33" t="s">
        <v>96</v>
      </c>
      <c r="AB109" s="37" t="s">
        <v>96</v>
      </c>
      <c r="AC109" s="38" t="s">
        <v>37</v>
      </c>
      <c r="AD109" s="38" t="s">
        <v>426</v>
      </c>
      <c r="AE109" s="40"/>
      <c r="AF109" s="38" t="s">
        <v>46</v>
      </c>
      <c r="AG109" s="38" t="s">
        <v>53</v>
      </c>
    </row>
    <row r="110" spans="1:33" s="38" customFormat="1" x14ac:dyDescent="0.25">
      <c r="A110" s="29">
        <v>1</v>
      </c>
      <c r="B110" s="37">
        <v>5001</v>
      </c>
      <c r="C110" s="43">
        <v>14484923</v>
      </c>
      <c r="D110" s="31" t="s">
        <v>101</v>
      </c>
      <c r="E110" s="42" t="s">
        <v>427</v>
      </c>
      <c r="F110" s="29" t="s">
        <v>44</v>
      </c>
      <c r="G110" s="33" t="s">
        <v>57</v>
      </c>
      <c r="H110" s="33">
        <v>0</v>
      </c>
      <c r="I110" s="34">
        <v>24.5</v>
      </c>
      <c r="J110" s="33">
        <f t="shared" si="3"/>
        <v>24.5</v>
      </c>
      <c r="K110" s="33">
        <v>0</v>
      </c>
      <c r="L110" s="33">
        <v>2.0125099999999998</v>
      </c>
      <c r="M110" s="33">
        <f t="shared" si="4"/>
        <v>2.0125099999999998</v>
      </c>
      <c r="N110" s="35" t="s">
        <v>46</v>
      </c>
      <c r="O110" s="32" t="s">
        <v>428</v>
      </c>
      <c r="P110" s="36">
        <v>43761</v>
      </c>
      <c r="Q110" s="37">
        <v>15</v>
      </c>
      <c r="R110" s="37" t="s">
        <v>48</v>
      </c>
      <c r="S110" s="38" t="s">
        <v>49</v>
      </c>
      <c r="T110" s="39">
        <v>43948</v>
      </c>
      <c r="U110" s="39">
        <v>43893</v>
      </c>
      <c r="V110" s="37"/>
      <c r="W110" s="37"/>
      <c r="X110" s="37" t="s">
        <v>50</v>
      </c>
      <c r="Y110" s="37" t="s">
        <v>1</v>
      </c>
      <c r="Z110" s="33" t="s">
        <v>1</v>
      </c>
      <c r="AA110" s="33" t="s">
        <v>1</v>
      </c>
      <c r="AB110" s="37" t="s">
        <v>1</v>
      </c>
      <c r="AC110" s="37" t="s">
        <v>37</v>
      </c>
      <c r="AD110" s="38" t="s">
        <v>429</v>
      </c>
      <c r="AE110" s="40"/>
      <c r="AF110" s="38" t="s">
        <v>46</v>
      </c>
      <c r="AG110" s="38" t="s">
        <v>53</v>
      </c>
    </row>
    <row r="111" spans="1:33" s="38" customFormat="1" x14ac:dyDescent="0.25">
      <c r="A111" s="29">
        <v>1</v>
      </c>
      <c r="B111" s="65" t="s">
        <v>430</v>
      </c>
      <c r="C111" s="51">
        <v>13184466</v>
      </c>
      <c r="D111" s="51" t="s">
        <v>49</v>
      </c>
      <c r="E111" s="67" t="s">
        <v>431</v>
      </c>
      <c r="F111" s="29" t="s">
        <v>44</v>
      </c>
      <c r="G111" s="33" t="s">
        <v>141</v>
      </c>
      <c r="H111" s="33">
        <v>2</v>
      </c>
      <c r="I111" s="33">
        <v>12</v>
      </c>
      <c r="J111" s="33">
        <f t="shared" si="3"/>
        <v>14</v>
      </c>
      <c r="K111" s="33">
        <v>1.9270633000000001</v>
      </c>
      <c r="L111" s="33">
        <v>0</v>
      </c>
      <c r="M111" s="33">
        <f t="shared" si="4"/>
        <v>1.9270633000000001</v>
      </c>
      <c r="N111" s="53" t="s">
        <v>253</v>
      </c>
      <c r="O111" s="32" t="s">
        <v>432</v>
      </c>
      <c r="P111" s="48">
        <v>44041</v>
      </c>
      <c r="Q111" s="45">
        <v>13</v>
      </c>
      <c r="R111" s="37" t="s">
        <v>63</v>
      </c>
      <c r="S111" s="37" t="s">
        <v>49</v>
      </c>
      <c r="T111" s="54">
        <v>44176</v>
      </c>
      <c r="U111" s="54">
        <v>44162</v>
      </c>
      <c r="V111" s="37"/>
      <c r="W111" s="37"/>
      <c r="X111" s="37" t="s">
        <v>50</v>
      </c>
      <c r="Y111" s="37" t="s">
        <v>96</v>
      </c>
      <c r="Z111" s="33" t="s">
        <v>96</v>
      </c>
      <c r="AA111" s="33" t="s">
        <v>96</v>
      </c>
      <c r="AB111" s="37" t="s">
        <v>96</v>
      </c>
      <c r="AC111" s="38" t="s">
        <v>40</v>
      </c>
      <c r="AD111" s="38" t="s">
        <v>433</v>
      </c>
      <c r="AE111" s="40"/>
      <c r="AF111" s="38" t="s">
        <v>46</v>
      </c>
      <c r="AG111" s="38" t="s">
        <v>53</v>
      </c>
    </row>
    <row r="112" spans="1:33" s="38" customFormat="1" x14ac:dyDescent="0.25">
      <c r="A112" s="29">
        <v>1</v>
      </c>
      <c r="B112" s="37">
        <v>6120</v>
      </c>
      <c r="C112" s="41">
        <v>15081153</v>
      </c>
      <c r="D112" s="31" t="s">
        <v>49</v>
      </c>
      <c r="E112" s="42" t="s">
        <v>434</v>
      </c>
      <c r="F112" s="29" t="s">
        <v>44</v>
      </c>
      <c r="G112" s="33" t="s">
        <v>118</v>
      </c>
      <c r="H112" s="33">
        <v>4.5</v>
      </c>
      <c r="I112" s="33">
        <v>0</v>
      </c>
      <c r="J112" s="33">
        <f t="shared" si="3"/>
        <v>4.5</v>
      </c>
      <c r="K112" s="33">
        <v>1.92405637</v>
      </c>
      <c r="L112" s="33">
        <v>0</v>
      </c>
      <c r="M112" s="33">
        <f t="shared" si="4"/>
        <v>1.92405637</v>
      </c>
      <c r="N112" s="55" t="s">
        <v>435</v>
      </c>
      <c r="O112" s="56" t="s">
        <v>436</v>
      </c>
      <c r="P112" s="63">
        <v>43891</v>
      </c>
      <c r="Q112" s="58">
        <v>12</v>
      </c>
      <c r="R112" s="58" t="s">
        <v>136</v>
      </c>
      <c r="S112" s="59" t="s">
        <v>64</v>
      </c>
      <c r="T112" s="64">
        <v>44276</v>
      </c>
      <c r="U112" s="64">
        <v>44068</v>
      </c>
      <c r="V112" s="58"/>
      <c r="W112" s="58" t="s">
        <v>50</v>
      </c>
      <c r="X112" s="58"/>
      <c r="Y112" s="58"/>
      <c r="Z112" s="62"/>
      <c r="AA112" s="62"/>
      <c r="AB112" s="58" t="s">
        <v>350</v>
      </c>
      <c r="AC112" s="58">
        <v>4</v>
      </c>
      <c r="AD112" s="59" t="s">
        <v>437</v>
      </c>
      <c r="AE112" s="40"/>
      <c r="AF112" s="38" t="s">
        <v>46</v>
      </c>
      <c r="AG112" s="38" t="s">
        <v>53</v>
      </c>
    </row>
    <row r="113" spans="1:33" s="38" customFormat="1" x14ac:dyDescent="0.25">
      <c r="A113" s="29">
        <v>1</v>
      </c>
      <c r="B113" s="37" t="s">
        <v>438</v>
      </c>
      <c r="C113" s="43">
        <v>1455026</v>
      </c>
      <c r="D113" s="31"/>
      <c r="E113" s="42" t="s">
        <v>439</v>
      </c>
      <c r="F113" s="29" t="s">
        <v>44</v>
      </c>
      <c r="G113" s="33" t="s">
        <v>68</v>
      </c>
      <c r="H113" s="33">
        <v>14.5</v>
      </c>
      <c r="I113" s="33">
        <v>0</v>
      </c>
      <c r="J113" s="33">
        <f t="shared" si="3"/>
        <v>14.5</v>
      </c>
      <c r="K113" s="33">
        <v>1.8407199100000002</v>
      </c>
      <c r="L113" s="33">
        <v>0</v>
      </c>
      <c r="M113" s="33">
        <f t="shared" si="4"/>
        <v>1.8407199100000002</v>
      </c>
      <c r="N113" s="44" t="s">
        <v>147</v>
      </c>
      <c r="O113" s="32" t="s">
        <v>440</v>
      </c>
      <c r="P113" s="36">
        <v>44187</v>
      </c>
      <c r="Q113" s="37">
        <v>10</v>
      </c>
      <c r="R113" s="37" t="s">
        <v>48</v>
      </c>
      <c r="S113" s="38" t="s">
        <v>49</v>
      </c>
      <c r="T113" s="39">
        <v>44187</v>
      </c>
      <c r="U113" s="39">
        <v>44168</v>
      </c>
      <c r="V113" s="37"/>
      <c r="W113" s="37"/>
      <c r="X113" s="37" t="s">
        <v>50</v>
      </c>
      <c r="Y113" s="45"/>
      <c r="Z113" s="46"/>
      <c r="AA113" s="46"/>
      <c r="AB113" s="45"/>
      <c r="AC113" s="37">
        <v>4</v>
      </c>
      <c r="AD113" s="38" t="s">
        <v>441</v>
      </c>
      <c r="AE113" s="40"/>
      <c r="AF113" s="38" t="s">
        <v>46</v>
      </c>
      <c r="AG113" s="38" t="s">
        <v>53</v>
      </c>
    </row>
    <row r="114" spans="1:33" s="38" customFormat="1" x14ac:dyDescent="0.25">
      <c r="A114" s="29">
        <v>1</v>
      </c>
      <c r="B114" s="37" t="s">
        <v>73</v>
      </c>
      <c r="C114" s="41">
        <v>7285142</v>
      </c>
      <c r="D114" s="31" t="s">
        <v>49</v>
      </c>
      <c r="E114" s="42" t="s">
        <v>442</v>
      </c>
      <c r="F114" s="29" t="s">
        <v>44</v>
      </c>
      <c r="G114" s="33" t="s">
        <v>45</v>
      </c>
      <c r="H114" s="33">
        <v>0</v>
      </c>
      <c r="I114" s="34">
        <v>11.2</v>
      </c>
      <c r="J114" s="33">
        <f t="shared" si="3"/>
        <v>11.2</v>
      </c>
      <c r="K114" s="33">
        <v>0</v>
      </c>
      <c r="L114" s="33">
        <v>1.8009117100000001</v>
      </c>
      <c r="M114" s="33">
        <f t="shared" si="4"/>
        <v>1.8009117100000001</v>
      </c>
      <c r="N114" s="35" t="s">
        <v>46</v>
      </c>
      <c r="O114" s="32" t="s">
        <v>62</v>
      </c>
      <c r="P114" s="36">
        <v>43890</v>
      </c>
      <c r="Q114" s="37">
        <v>16</v>
      </c>
      <c r="R114" s="37" t="s">
        <v>63</v>
      </c>
      <c r="S114" s="38" t="s">
        <v>49</v>
      </c>
      <c r="T114" s="39">
        <v>44186</v>
      </c>
      <c r="U114" s="39">
        <v>44181</v>
      </c>
      <c r="V114" s="37"/>
      <c r="W114" s="37"/>
      <c r="X114" s="37" t="s">
        <v>50</v>
      </c>
      <c r="Y114" s="37" t="s">
        <v>1</v>
      </c>
      <c r="Z114" s="33" t="s">
        <v>1</v>
      </c>
      <c r="AA114" s="33" t="s">
        <v>1</v>
      </c>
      <c r="AB114" s="37" t="s">
        <v>1</v>
      </c>
      <c r="AC114" s="37" t="s">
        <v>37</v>
      </c>
      <c r="AD114" s="38" t="s">
        <v>443</v>
      </c>
      <c r="AE114" s="40"/>
      <c r="AF114" s="38" t="s">
        <v>46</v>
      </c>
      <c r="AG114" s="38" t="s">
        <v>53</v>
      </c>
    </row>
    <row r="115" spans="1:33" s="38" customFormat="1" x14ac:dyDescent="0.25">
      <c r="A115" s="29">
        <v>1</v>
      </c>
      <c r="B115" s="37">
        <v>5001</v>
      </c>
      <c r="C115" s="43">
        <v>9590385</v>
      </c>
      <c r="D115" s="31"/>
      <c r="E115" s="42" t="s">
        <v>444</v>
      </c>
      <c r="F115" s="29" t="s">
        <v>44</v>
      </c>
      <c r="G115" s="33" t="s">
        <v>68</v>
      </c>
      <c r="H115" s="33">
        <v>0</v>
      </c>
      <c r="I115" s="33">
        <v>1.77</v>
      </c>
      <c r="J115" s="33">
        <f t="shared" si="3"/>
        <v>1.77</v>
      </c>
      <c r="K115" s="33">
        <v>0</v>
      </c>
      <c r="L115" s="33">
        <v>1.76308731</v>
      </c>
      <c r="M115" s="33">
        <f t="shared" si="4"/>
        <v>1.76308731</v>
      </c>
      <c r="N115" s="44" t="s">
        <v>119</v>
      </c>
      <c r="O115" s="32" t="s">
        <v>119</v>
      </c>
      <c r="P115" s="36">
        <v>43048</v>
      </c>
      <c r="Q115" s="37">
        <v>16</v>
      </c>
      <c r="R115" s="37" t="s">
        <v>48</v>
      </c>
      <c r="S115" s="38" t="s">
        <v>49</v>
      </c>
      <c r="T115" s="39">
        <v>44102</v>
      </c>
      <c r="U115" s="39">
        <v>44086</v>
      </c>
      <c r="V115" s="37"/>
      <c r="W115" s="37" t="s">
        <v>50</v>
      </c>
      <c r="X115" s="37" t="s">
        <v>96</v>
      </c>
      <c r="Y115" s="45" t="s">
        <v>96</v>
      </c>
      <c r="Z115" s="46" t="s">
        <v>96</v>
      </c>
      <c r="AA115" s="46" t="s">
        <v>96</v>
      </c>
      <c r="AB115" s="45" t="s">
        <v>96</v>
      </c>
      <c r="AC115" s="37">
        <v>1</v>
      </c>
      <c r="AD115" s="38" t="s">
        <v>445</v>
      </c>
      <c r="AE115" s="40"/>
      <c r="AF115" s="38" t="s">
        <v>46</v>
      </c>
      <c r="AG115" s="38" t="s">
        <v>53</v>
      </c>
    </row>
    <row r="116" spans="1:33" s="38" customFormat="1" x14ac:dyDescent="0.25">
      <c r="A116" s="29">
        <v>1</v>
      </c>
      <c r="B116" s="37">
        <v>64200</v>
      </c>
      <c r="C116" s="41">
        <v>16327207</v>
      </c>
      <c r="D116" s="31" t="s">
        <v>49</v>
      </c>
      <c r="E116" s="42" t="s">
        <v>446</v>
      </c>
      <c r="F116" s="29" t="s">
        <v>44</v>
      </c>
      <c r="G116" s="33" t="s">
        <v>57</v>
      </c>
      <c r="H116" s="33">
        <v>0</v>
      </c>
      <c r="I116" s="34">
        <v>2.5</v>
      </c>
      <c r="J116" s="33">
        <f t="shared" si="3"/>
        <v>2.5</v>
      </c>
      <c r="K116" s="33">
        <v>0</v>
      </c>
      <c r="L116" s="33">
        <v>1.7121712499999999</v>
      </c>
      <c r="M116" s="33">
        <f t="shared" si="4"/>
        <v>1.7121712499999999</v>
      </c>
      <c r="N116" s="35" t="s">
        <v>46</v>
      </c>
      <c r="O116" s="32" t="s">
        <v>47</v>
      </c>
      <c r="P116" s="36">
        <v>42997</v>
      </c>
      <c r="Q116" s="37">
        <v>16</v>
      </c>
      <c r="R116" s="37" t="s">
        <v>48</v>
      </c>
      <c r="S116" s="38" t="s">
        <v>49</v>
      </c>
      <c r="T116" s="39">
        <v>43934</v>
      </c>
      <c r="U116" s="39">
        <v>43893</v>
      </c>
      <c r="V116" s="37"/>
      <c r="W116" s="37"/>
      <c r="X116" s="37" t="s">
        <v>50</v>
      </c>
      <c r="Y116" s="37" t="s">
        <v>51</v>
      </c>
      <c r="Z116" s="33" t="s">
        <v>1</v>
      </c>
      <c r="AA116" s="33" t="s">
        <v>1</v>
      </c>
      <c r="AB116" s="37" t="s">
        <v>1</v>
      </c>
      <c r="AC116" s="37" t="s">
        <v>38</v>
      </c>
      <c r="AD116" s="38" t="s">
        <v>447</v>
      </c>
      <c r="AE116" s="40"/>
      <c r="AF116" s="38" t="s">
        <v>46</v>
      </c>
      <c r="AG116" s="38" t="s">
        <v>53</v>
      </c>
    </row>
    <row r="117" spans="1:33" s="38" customFormat="1" x14ac:dyDescent="0.25">
      <c r="A117" s="29">
        <v>1</v>
      </c>
      <c r="B117" s="65">
        <v>6130</v>
      </c>
      <c r="C117" s="66">
        <v>12289421</v>
      </c>
      <c r="D117" s="51" t="s">
        <v>49</v>
      </c>
      <c r="E117" s="52" t="s">
        <v>448</v>
      </c>
      <c r="F117" s="29" t="s">
        <v>44</v>
      </c>
      <c r="G117" s="33" t="s">
        <v>93</v>
      </c>
      <c r="H117" s="33">
        <v>2.2000000000000002</v>
      </c>
      <c r="I117" s="33">
        <v>0</v>
      </c>
      <c r="J117" s="33">
        <f t="shared" si="3"/>
        <v>2.2000000000000002</v>
      </c>
      <c r="K117" s="33">
        <v>1.68600021</v>
      </c>
      <c r="L117" s="33">
        <v>0</v>
      </c>
      <c r="M117" s="33">
        <f t="shared" si="4"/>
        <v>1.68600021</v>
      </c>
      <c r="N117" s="53" t="s">
        <v>103</v>
      </c>
      <c r="O117" s="32" t="s">
        <v>449</v>
      </c>
      <c r="P117" s="48">
        <v>43160</v>
      </c>
      <c r="Q117" s="45">
        <v>14</v>
      </c>
      <c r="R117" s="37" t="s">
        <v>450</v>
      </c>
      <c r="S117" s="37" t="s">
        <v>49</v>
      </c>
      <c r="T117" s="54">
        <v>43146</v>
      </c>
      <c r="U117" s="54">
        <v>43475</v>
      </c>
      <c r="V117" s="37"/>
      <c r="W117" s="37"/>
      <c r="X117" s="37" t="s">
        <v>50</v>
      </c>
      <c r="Y117" s="37" t="s">
        <v>96</v>
      </c>
      <c r="Z117" s="33" t="s">
        <v>96</v>
      </c>
      <c r="AA117" s="33" t="s">
        <v>96</v>
      </c>
      <c r="AB117" s="37" t="s">
        <v>96</v>
      </c>
      <c r="AC117" s="38" t="s">
        <v>37</v>
      </c>
      <c r="AD117" s="38" t="s">
        <v>451</v>
      </c>
      <c r="AE117" s="40"/>
      <c r="AF117" s="38" t="s">
        <v>46</v>
      </c>
      <c r="AG117" s="38" t="s">
        <v>53</v>
      </c>
    </row>
    <row r="118" spans="1:33" s="38" customFormat="1" x14ac:dyDescent="0.25">
      <c r="A118" s="29">
        <v>1</v>
      </c>
      <c r="B118" s="37" t="s">
        <v>73</v>
      </c>
      <c r="C118" s="43">
        <v>10135742</v>
      </c>
      <c r="D118" s="31" t="s">
        <v>172</v>
      </c>
      <c r="E118" s="42" t="s">
        <v>452</v>
      </c>
      <c r="F118" s="29" t="s">
        <v>44</v>
      </c>
      <c r="G118" s="33" t="s">
        <v>45</v>
      </c>
      <c r="H118" s="33">
        <v>0</v>
      </c>
      <c r="I118" s="34">
        <v>93.8</v>
      </c>
      <c r="J118" s="33">
        <f t="shared" si="3"/>
        <v>93.8</v>
      </c>
      <c r="K118" s="33">
        <v>0</v>
      </c>
      <c r="L118" s="33">
        <v>1.5823698500000001</v>
      </c>
      <c r="M118" s="33">
        <f t="shared" si="4"/>
        <v>1.5823698500000001</v>
      </c>
      <c r="N118" s="35" t="s">
        <v>46</v>
      </c>
      <c r="O118" s="32" t="s">
        <v>76</v>
      </c>
      <c r="P118" s="36">
        <v>44049</v>
      </c>
      <c r="Q118" s="37">
        <v>16</v>
      </c>
      <c r="R118" s="37" t="s">
        <v>48</v>
      </c>
      <c r="S118" s="38" t="s">
        <v>49</v>
      </c>
      <c r="T118" s="39">
        <v>44049</v>
      </c>
      <c r="U118" s="39">
        <v>44019</v>
      </c>
      <c r="V118" s="37"/>
      <c r="W118" s="37"/>
      <c r="X118" s="37" t="s">
        <v>50</v>
      </c>
      <c r="Y118" s="37" t="s">
        <v>1</v>
      </c>
      <c r="Z118" s="33" t="s">
        <v>1</v>
      </c>
      <c r="AA118" s="33" t="s">
        <v>1</v>
      </c>
      <c r="AB118" s="37" t="s">
        <v>1</v>
      </c>
      <c r="AC118" s="37" t="s">
        <v>37</v>
      </c>
      <c r="AD118" s="38" t="s">
        <v>246</v>
      </c>
      <c r="AE118" s="40"/>
      <c r="AF118" s="38" t="s">
        <v>46</v>
      </c>
      <c r="AG118" s="38" t="s">
        <v>53</v>
      </c>
    </row>
    <row r="119" spans="1:33" s="38" customFormat="1" x14ac:dyDescent="0.25">
      <c r="A119" s="29">
        <v>1</v>
      </c>
      <c r="B119" s="37">
        <v>5006</v>
      </c>
      <c r="C119" s="43">
        <v>5259363</v>
      </c>
      <c r="D119" s="31" t="s">
        <v>60</v>
      </c>
      <c r="E119" s="42" t="s">
        <v>453</v>
      </c>
      <c r="F119" s="29" t="s">
        <v>44</v>
      </c>
      <c r="G119" s="33" t="s">
        <v>45</v>
      </c>
      <c r="H119" s="33">
        <v>0</v>
      </c>
      <c r="I119" s="34">
        <v>5.7</v>
      </c>
      <c r="J119" s="33">
        <f t="shared" si="3"/>
        <v>5.7</v>
      </c>
      <c r="K119" s="33">
        <v>0</v>
      </c>
      <c r="L119" s="33">
        <v>1.53295264</v>
      </c>
      <c r="M119" s="33">
        <f t="shared" si="4"/>
        <v>1.53295264</v>
      </c>
      <c r="N119" s="35" t="s">
        <v>46</v>
      </c>
      <c r="O119" s="32" t="s">
        <v>62</v>
      </c>
      <c r="P119" s="36">
        <v>43816</v>
      </c>
      <c r="Q119" s="37">
        <v>19</v>
      </c>
      <c r="R119" s="37" t="s">
        <v>63</v>
      </c>
      <c r="S119" s="38" t="s">
        <v>64</v>
      </c>
      <c r="T119" s="39">
        <v>44029</v>
      </c>
      <c r="U119" s="39">
        <v>44181</v>
      </c>
      <c r="V119" s="37"/>
      <c r="W119" s="37"/>
      <c r="X119" s="37" t="s">
        <v>50</v>
      </c>
      <c r="Y119" s="37" t="s">
        <v>1</v>
      </c>
      <c r="Z119" s="33" t="s">
        <v>1</v>
      </c>
      <c r="AA119" s="33" t="s">
        <v>1</v>
      </c>
      <c r="AB119" s="37" t="s">
        <v>1</v>
      </c>
      <c r="AC119" s="37" t="s">
        <v>37</v>
      </c>
      <c r="AD119" s="38" t="s">
        <v>454</v>
      </c>
      <c r="AE119" s="40"/>
      <c r="AF119" s="38" t="s">
        <v>46</v>
      </c>
      <c r="AG119" s="38" t="s">
        <v>53</v>
      </c>
    </row>
    <row r="120" spans="1:33" s="38" customFormat="1" x14ac:dyDescent="0.25">
      <c r="A120" s="29">
        <v>1</v>
      </c>
      <c r="B120" s="37">
        <v>6110</v>
      </c>
      <c r="C120" s="43">
        <v>14515766</v>
      </c>
      <c r="D120" s="31" t="s">
        <v>455</v>
      </c>
      <c r="E120" s="42" t="s">
        <v>456</v>
      </c>
      <c r="F120" s="29" t="s">
        <v>44</v>
      </c>
      <c r="G120" s="33" t="s">
        <v>118</v>
      </c>
      <c r="H120" s="33">
        <v>3.43</v>
      </c>
      <c r="I120" s="33">
        <v>0</v>
      </c>
      <c r="J120" s="33">
        <f t="shared" si="3"/>
        <v>3.43</v>
      </c>
      <c r="K120" s="33">
        <v>1.53089925</v>
      </c>
      <c r="L120" s="33">
        <v>0</v>
      </c>
      <c r="M120" s="33">
        <f t="shared" si="4"/>
        <v>1.53089925</v>
      </c>
      <c r="N120" s="55" t="s">
        <v>259</v>
      </c>
      <c r="O120" s="56" t="s">
        <v>457</v>
      </c>
      <c r="P120" s="63">
        <v>43344</v>
      </c>
      <c r="Q120" s="58">
        <v>17</v>
      </c>
      <c r="R120" s="58" t="s">
        <v>48</v>
      </c>
      <c r="S120" s="59" t="s">
        <v>121</v>
      </c>
      <c r="T120" s="64">
        <v>43945</v>
      </c>
      <c r="U120" s="64">
        <v>44153</v>
      </c>
      <c r="V120" s="58"/>
      <c r="W120" s="58" t="s">
        <v>50</v>
      </c>
      <c r="X120" s="58"/>
      <c r="Y120" s="58"/>
      <c r="Z120" s="62"/>
      <c r="AA120" s="62"/>
      <c r="AB120" s="58"/>
      <c r="AC120" s="58">
        <v>1</v>
      </c>
      <c r="AD120" s="59" t="s">
        <v>458</v>
      </c>
      <c r="AE120" s="40"/>
      <c r="AF120" s="38" t="s">
        <v>46</v>
      </c>
      <c r="AG120" s="38" t="s">
        <v>53</v>
      </c>
    </row>
    <row r="121" spans="1:33" s="38" customFormat="1" x14ac:dyDescent="0.25">
      <c r="A121" s="29">
        <v>1</v>
      </c>
      <c r="B121" s="65">
        <v>64925</v>
      </c>
      <c r="C121" s="66">
        <v>25501306</v>
      </c>
      <c r="D121" s="51" t="s">
        <v>49</v>
      </c>
      <c r="E121" s="52" t="s">
        <v>459</v>
      </c>
      <c r="F121" s="29" t="s">
        <v>44</v>
      </c>
      <c r="G121" s="33" t="s">
        <v>93</v>
      </c>
      <c r="H121" s="33">
        <v>1.76</v>
      </c>
      <c r="I121" s="33">
        <v>0</v>
      </c>
      <c r="J121" s="33">
        <f t="shared" si="3"/>
        <v>1.76</v>
      </c>
      <c r="K121" s="33">
        <v>1.51513722</v>
      </c>
      <c r="L121" s="33">
        <v>0</v>
      </c>
      <c r="M121" s="33">
        <f t="shared" si="4"/>
        <v>1.51513722</v>
      </c>
      <c r="N121" s="53" t="s">
        <v>460</v>
      </c>
      <c r="O121" s="32" t="s">
        <v>126</v>
      </c>
      <c r="P121" s="48">
        <v>44266</v>
      </c>
      <c r="Q121" s="45">
        <v>11</v>
      </c>
      <c r="R121" s="37" t="s">
        <v>48</v>
      </c>
      <c r="S121" s="37" t="s">
        <v>167</v>
      </c>
      <c r="T121" s="54">
        <v>44266</v>
      </c>
      <c r="U121" s="54">
        <v>44274</v>
      </c>
      <c r="V121" s="37"/>
      <c r="W121" s="37"/>
      <c r="X121" s="37" t="s">
        <v>50</v>
      </c>
      <c r="Y121" s="37"/>
      <c r="Z121" s="33"/>
      <c r="AA121" s="33"/>
      <c r="AB121" s="37"/>
      <c r="AC121" s="38" t="s">
        <v>342</v>
      </c>
      <c r="AD121" s="38" t="s">
        <v>461</v>
      </c>
      <c r="AE121" s="40"/>
      <c r="AF121" s="38" t="s">
        <v>110</v>
      </c>
      <c r="AG121" s="38" t="s">
        <v>111</v>
      </c>
    </row>
    <row r="122" spans="1:33" s="38" customFormat="1" x14ac:dyDescent="0.25">
      <c r="A122" s="29">
        <v>1</v>
      </c>
      <c r="B122" s="37">
        <v>8999</v>
      </c>
      <c r="C122" s="43">
        <v>9322683</v>
      </c>
      <c r="D122" s="31"/>
      <c r="E122" s="42" t="s">
        <v>462</v>
      </c>
      <c r="F122" s="29" t="s">
        <v>44</v>
      </c>
      <c r="G122" s="33" t="s">
        <v>68</v>
      </c>
      <c r="H122" s="33">
        <v>1.46</v>
      </c>
      <c r="I122" s="33">
        <v>1</v>
      </c>
      <c r="J122" s="33">
        <f t="shared" si="3"/>
        <v>2.46</v>
      </c>
      <c r="K122" s="33">
        <v>1.4540382700000001</v>
      </c>
      <c r="L122" s="33">
        <v>0</v>
      </c>
      <c r="M122" s="33">
        <f t="shared" si="4"/>
        <v>1.4540382700000001</v>
      </c>
      <c r="N122" s="44" t="s">
        <v>103</v>
      </c>
      <c r="O122" s="32" t="s">
        <v>463</v>
      </c>
      <c r="P122" s="36" t="s">
        <v>464</v>
      </c>
      <c r="Q122" s="37">
        <v>16</v>
      </c>
      <c r="R122" s="37" t="s">
        <v>48</v>
      </c>
      <c r="S122" s="38" t="s">
        <v>181</v>
      </c>
      <c r="T122" s="39">
        <v>43943</v>
      </c>
      <c r="U122" s="39">
        <v>44041</v>
      </c>
      <c r="V122" s="37"/>
      <c r="W122" s="37"/>
      <c r="X122" s="37" t="s">
        <v>50</v>
      </c>
      <c r="Y122" s="45" t="s">
        <v>96</v>
      </c>
      <c r="Z122" s="46" t="s">
        <v>96</v>
      </c>
      <c r="AA122" s="46" t="s">
        <v>96</v>
      </c>
      <c r="AB122" s="45" t="s">
        <v>96</v>
      </c>
      <c r="AC122" s="37">
        <v>4</v>
      </c>
      <c r="AD122" s="38" t="s">
        <v>465</v>
      </c>
      <c r="AE122" s="40"/>
      <c r="AF122" s="38" t="s">
        <v>46</v>
      </c>
      <c r="AG122" s="38" t="s">
        <v>53</v>
      </c>
    </row>
    <row r="123" spans="1:33" s="38" customFormat="1" x14ac:dyDescent="0.25">
      <c r="A123" s="29">
        <v>1</v>
      </c>
      <c r="B123" s="65">
        <v>68109</v>
      </c>
      <c r="C123" s="66">
        <v>21264541</v>
      </c>
      <c r="D123" s="51" t="s">
        <v>49</v>
      </c>
      <c r="E123" s="52" t="s">
        <v>466</v>
      </c>
      <c r="F123" s="29" t="s">
        <v>44</v>
      </c>
      <c r="G123" s="33" t="s">
        <v>93</v>
      </c>
      <c r="H123" s="33">
        <v>2</v>
      </c>
      <c r="I123" s="33">
        <v>0</v>
      </c>
      <c r="J123" s="33">
        <f t="shared" si="3"/>
        <v>2</v>
      </c>
      <c r="K123" s="33">
        <v>1.4388590299999999</v>
      </c>
      <c r="L123" s="33">
        <v>0</v>
      </c>
      <c r="M123" s="33">
        <f t="shared" si="4"/>
        <v>1.4388590299999999</v>
      </c>
      <c r="N123" s="53" t="s">
        <v>142</v>
      </c>
      <c r="O123" s="32" t="s">
        <v>467</v>
      </c>
      <c r="P123" s="48">
        <v>43732</v>
      </c>
      <c r="Q123" s="45">
        <v>9</v>
      </c>
      <c r="R123" s="37" t="s">
        <v>48</v>
      </c>
      <c r="S123" s="37" t="s">
        <v>49</v>
      </c>
      <c r="T123" s="54">
        <v>44083</v>
      </c>
      <c r="U123" s="54">
        <v>44081</v>
      </c>
      <c r="V123" s="37"/>
      <c r="W123" s="37"/>
      <c r="X123" s="37" t="s">
        <v>50</v>
      </c>
      <c r="Y123" s="37" t="s">
        <v>96</v>
      </c>
      <c r="Z123" s="33" t="s">
        <v>96</v>
      </c>
      <c r="AA123" s="33" t="s">
        <v>96</v>
      </c>
      <c r="AB123" s="37" t="s">
        <v>96</v>
      </c>
      <c r="AC123" s="38" t="s">
        <v>37</v>
      </c>
      <c r="AD123" s="38" t="s">
        <v>468</v>
      </c>
      <c r="AE123" s="40"/>
      <c r="AF123" s="38" t="s">
        <v>46</v>
      </c>
      <c r="AG123" s="38" t="s">
        <v>53</v>
      </c>
    </row>
    <row r="124" spans="1:33" s="38" customFormat="1" x14ac:dyDescent="0.25">
      <c r="A124" s="29">
        <v>1</v>
      </c>
      <c r="B124" s="37">
        <v>46999</v>
      </c>
      <c r="C124" s="43">
        <v>26643687</v>
      </c>
      <c r="D124" s="31"/>
      <c r="E124" s="42" t="s">
        <v>469</v>
      </c>
      <c r="F124" s="29" t="s">
        <v>44</v>
      </c>
      <c r="G124" s="33" t="s">
        <v>68</v>
      </c>
      <c r="H124" s="33">
        <v>1.5</v>
      </c>
      <c r="I124" s="33">
        <v>0</v>
      </c>
      <c r="J124" s="33">
        <f t="shared" si="3"/>
        <v>1.5</v>
      </c>
      <c r="K124" s="33">
        <v>1.4359182500000001</v>
      </c>
      <c r="L124" s="33">
        <v>0</v>
      </c>
      <c r="M124" s="33">
        <f t="shared" si="4"/>
        <v>1.4359182500000001</v>
      </c>
      <c r="N124" s="44" t="s">
        <v>470</v>
      </c>
      <c r="O124" s="32" t="s">
        <v>330</v>
      </c>
      <c r="P124" s="36">
        <v>44273</v>
      </c>
      <c r="Q124" s="37">
        <v>17</v>
      </c>
      <c r="R124" s="37" t="s">
        <v>48</v>
      </c>
      <c r="S124" s="38" t="s">
        <v>49</v>
      </c>
      <c r="T124" s="39">
        <v>44153</v>
      </c>
      <c r="U124" s="39">
        <v>44265</v>
      </c>
      <c r="V124" s="37"/>
      <c r="W124" s="37" t="s">
        <v>50</v>
      </c>
      <c r="X124" s="37"/>
      <c r="Y124" s="45"/>
      <c r="Z124" s="46"/>
      <c r="AA124" s="46"/>
      <c r="AB124" s="45"/>
      <c r="AC124" s="37">
        <v>4</v>
      </c>
      <c r="AD124" s="38" t="s">
        <v>471</v>
      </c>
      <c r="AE124" s="40"/>
      <c r="AF124" s="38" t="s">
        <v>110</v>
      </c>
      <c r="AG124" s="38" t="s">
        <v>111</v>
      </c>
    </row>
    <row r="125" spans="1:33" s="38" customFormat="1" x14ac:dyDescent="0.25">
      <c r="A125" s="29">
        <v>1</v>
      </c>
      <c r="B125" s="65">
        <v>46999</v>
      </c>
      <c r="C125" s="66">
        <v>15602634</v>
      </c>
      <c r="D125" s="51" t="s">
        <v>49</v>
      </c>
      <c r="E125" s="52" t="s">
        <v>472</v>
      </c>
      <c r="F125" s="29" t="s">
        <v>44</v>
      </c>
      <c r="G125" s="33" t="s">
        <v>93</v>
      </c>
      <c r="H125" s="33">
        <v>1.47</v>
      </c>
      <c r="I125" s="33">
        <v>1.1000000000000001</v>
      </c>
      <c r="J125" s="33">
        <f t="shared" si="3"/>
        <v>2.5700000000000003</v>
      </c>
      <c r="K125" s="33">
        <v>1.06182807</v>
      </c>
      <c r="L125" s="33">
        <v>0.36842130000000001</v>
      </c>
      <c r="M125" s="33">
        <f t="shared" si="4"/>
        <v>1.4302493700000001</v>
      </c>
      <c r="N125" s="53" t="s">
        <v>473</v>
      </c>
      <c r="O125" s="32" t="s">
        <v>474</v>
      </c>
      <c r="P125" s="48">
        <v>43518</v>
      </c>
      <c r="Q125" s="45">
        <v>19</v>
      </c>
      <c r="R125" s="37" t="s">
        <v>63</v>
      </c>
      <c r="S125" s="37" t="s">
        <v>475</v>
      </c>
      <c r="T125" s="54">
        <v>44238</v>
      </c>
      <c r="U125" s="54">
        <v>44237</v>
      </c>
      <c r="V125" s="37"/>
      <c r="W125" s="37"/>
      <c r="X125" s="37" t="s">
        <v>50</v>
      </c>
      <c r="Y125" s="37" t="s">
        <v>96</v>
      </c>
      <c r="Z125" s="33" t="s">
        <v>96</v>
      </c>
      <c r="AA125" s="33" t="s">
        <v>96</v>
      </c>
      <c r="AB125" s="37" t="s">
        <v>96</v>
      </c>
      <c r="AC125" s="38" t="s">
        <v>476</v>
      </c>
      <c r="AD125" s="38" t="s">
        <v>477</v>
      </c>
      <c r="AE125" s="40"/>
      <c r="AF125" s="38" t="s">
        <v>46</v>
      </c>
      <c r="AG125" s="38" t="s">
        <v>53</v>
      </c>
    </row>
    <row r="126" spans="1:33" s="38" customFormat="1" x14ac:dyDescent="0.25">
      <c r="A126" s="29">
        <v>1</v>
      </c>
      <c r="B126" s="65" t="s">
        <v>478</v>
      </c>
      <c r="C126" s="66">
        <v>19801676</v>
      </c>
      <c r="D126" s="51" t="s">
        <v>49</v>
      </c>
      <c r="E126" s="52" t="s">
        <v>479</v>
      </c>
      <c r="F126" s="29" t="s">
        <v>44</v>
      </c>
      <c r="G126" s="33" t="s">
        <v>93</v>
      </c>
      <c r="H126" s="33">
        <v>0</v>
      </c>
      <c r="I126" s="33">
        <v>1.28</v>
      </c>
      <c r="J126" s="33">
        <f t="shared" si="3"/>
        <v>1.28</v>
      </c>
      <c r="K126" s="33">
        <v>0.15990399</v>
      </c>
      <c r="L126" s="33">
        <v>1.2453013100000001</v>
      </c>
      <c r="M126" s="33">
        <f t="shared" si="4"/>
        <v>1.4052053</v>
      </c>
      <c r="N126" s="53" t="s">
        <v>253</v>
      </c>
      <c r="O126" s="32" t="s">
        <v>432</v>
      </c>
      <c r="P126" s="48">
        <v>44032</v>
      </c>
      <c r="Q126" s="45">
        <v>21</v>
      </c>
      <c r="R126" s="37" t="s">
        <v>63</v>
      </c>
      <c r="S126" s="37" t="s">
        <v>167</v>
      </c>
      <c r="T126" s="54">
        <v>44206</v>
      </c>
      <c r="U126" s="54">
        <v>44205</v>
      </c>
      <c r="V126" s="37"/>
      <c r="W126" s="37"/>
      <c r="X126" s="37" t="s">
        <v>50</v>
      </c>
      <c r="Y126" s="37" t="s">
        <v>96</v>
      </c>
      <c r="Z126" s="33" t="s">
        <v>96</v>
      </c>
      <c r="AA126" s="33" t="s">
        <v>96</v>
      </c>
      <c r="AB126" s="37" t="s">
        <v>96</v>
      </c>
      <c r="AC126" s="38" t="s">
        <v>37</v>
      </c>
      <c r="AD126" s="38" t="s">
        <v>480</v>
      </c>
      <c r="AE126" s="40"/>
      <c r="AF126" s="38" t="s">
        <v>46</v>
      </c>
      <c r="AG126" s="38" t="s">
        <v>53</v>
      </c>
    </row>
    <row r="127" spans="1:33" s="38" customFormat="1" x14ac:dyDescent="0.25">
      <c r="A127" s="29">
        <v>1</v>
      </c>
      <c r="B127" s="37">
        <v>68109</v>
      </c>
      <c r="C127" s="41">
        <v>17434064</v>
      </c>
      <c r="D127" s="31" t="s">
        <v>49</v>
      </c>
      <c r="E127" s="42" t="s">
        <v>481</v>
      </c>
      <c r="F127" s="29" t="s">
        <v>44</v>
      </c>
      <c r="G127" s="33" t="s">
        <v>118</v>
      </c>
      <c r="H127" s="33">
        <v>0</v>
      </c>
      <c r="I127" s="33">
        <v>1.39</v>
      </c>
      <c r="J127" s="33">
        <f t="shared" si="3"/>
        <v>1.39</v>
      </c>
      <c r="K127" s="33">
        <v>0</v>
      </c>
      <c r="L127" s="33">
        <v>1.3984252399999999</v>
      </c>
      <c r="M127" s="33">
        <f t="shared" si="4"/>
        <v>1.3984252399999999</v>
      </c>
      <c r="N127" s="55" t="s">
        <v>482</v>
      </c>
      <c r="O127" s="56" t="s">
        <v>483</v>
      </c>
      <c r="P127" s="63">
        <v>44105</v>
      </c>
      <c r="Q127" s="58">
        <v>19</v>
      </c>
      <c r="R127" s="58" t="s">
        <v>136</v>
      </c>
      <c r="S127" s="59" t="s">
        <v>64</v>
      </c>
      <c r="T127" s="64">
        <v>44113</v>
      </c>
      <c r="U127" s="64">
        <v>44081</v>
      </c>
      <c r="V127" s="58" t="s">
        <v>50</v>
      </c>
      <c r="W127" s="58"/>
      <c r="X127" s="58"/>
      <c r="Y127" s="58"/>
      <c r="Z127" s="58"/>
      <c r="AA127" s="62"/>
      <c r="AB127" s="58"/>
      <c r="AC127" s="58">
        <v>2</v>
      </c>
      <c r="AD127" s="59" t="s">
        <v>484</v>
      </c>
      <c r="AE127" s="40"/>
      <c r="AF127" s="38" t="s">
        <v>46</v>
      </c>
      <c r="AG127" s="38" t="s">
        <v>53</v>
      </c>
    </row>
    <row r="128" spans="1:33" s="38" customFormat="1" x14ac:dyDescent="0.25">
      <c r="A128" s="29">
        <v>1</v>
      </c>
      <c r="B128" s="65">
        <v>8310</v>
      </c>
      <c r="C128" s="65">
        <v>19745376</v>
      </c>
      <c r="D128" s="51" t="s">
        <v>49</v>
      </c>
      <c r="E128" s="52" t="s">
        <v>485</v>
      </c>
      <c r="F128" s="29" t="s">
        <v>44</v>
      </c>
      <c r="G128" s="33" t="s">
        <v>93</v>
      </c>
      <c r="H128" s="33">
        <v>0</v>
      </c>
      <c r="I128" s="33">
        <v>1.38</v>
      </c>
      <c r="J128" s="33">
        <f t="shared" si="3"/>
        <v>1.38</v>
      </c>
      <c r="K128" s="33">
        <v>0</v>
      </c>
      <c r="L128" s="33">
        <v>1.3870362199999999</v>
      </c>
      <c r="M128" s="33">
        <f t="shared" si="4"/>
        <v>1.3870362199999999</v>
      </c>
      <c r="N128" s="53" t="s">
        <v>58</v>
      </c>
      <c r="O128" s="32" t="s">
        <v>486</v>
      </c>
      <c r="P128" s="48">
        <v>43008</v>
      </c>
      <c r="Q128" s="45">
        <v>15</v>
      </c>
      <c r="R128" s="37" t="s">
        <v>450</v>
      </c>
      <c r="S128" s="37" t="s">
        <v>49</v>
      </c>
      <c r="T128" s="54">
        <v>43174</v>
      </c>
      <c r="U128" s="54">
        <v>44089</v>
      </c>
      <c r="V128" s="37"/>
      <c r="W128" s="37"/>
      <c r="X128" s="37" t="s">
        <v>50</v>
      </c>
      <c r="Y128" s="37" t="s">
        <v>96</v>
      </c>
      <c r="Z128" s="33" t="s">
        <v>96</v>
      </c>
      <c r="AA128" s="33" t="s">
        <v>96</v>
      </c>
      <c r="AB128" s="37" t="s">
        <v>96</v>
      </c>
      <c r="AC128" s="38" t="s">
        <v>40</v>
      </c>
      <c r="AD128" s="38" t="s">
        <v>487</v>
      </c>
      <c r="AE128" s="40"/>
      <c r="AF128" s="38" t="s">
        <v>46</v>
      </c>
      <c r="AG128" s="38" t="s">
        <v>53</v>
      </c>
    </row>
    <row r="129" spans="1:33" s="38" customFormat="1" x14ac:dyDescent="0.25">
      <c r="A129" s="29">
        <v>1</v>
      </c>
      <c r="B129" s="37">
        <v>46999</v>
      </c>
      <c r="C129" s="43">
        <v>19677218</v>
      </c>
      <c r="D129" s="31" t="s">
        <v>368</v>
      </c>
      <c r="E129" s="42" t="s">
        <v>488</v>
      </c>
      <c r="F129" s="29" t="s">
        <v>44</v>
      </c>
      <c r="G129" s="33" t="s">
        <v>118</v>
      </c>
      <c r="H129" s="33">
        <v>0</v>
      </c>
      <c r="I129" s="33">
        <v>3.84</v>
      </c>
      <c r="J129" s="33">
        <f t="shared" si="3"/>
        <v>3.84</v>
      </c>
      <c r="K129" s="33">
        <v>1.3001907000000001</v>
      </c>
      <c r="L129" s="33">
        <v>0</v>
      </c>
      <c r="M129" s="33">
        <f t="shared" si="4"/>
        <v>1.3001907000000001</v>
      </c>
      <c r="N129" s="55" t="s">
        <v>119</v>
      </c>
      <c r="O129" s="56" t="s">
        <v>489</v>
      </c>
      <c r="P129" s="63">
        <v>44228</v>
      </c>
      <c r="Q129" s="58">
        <v>19</v>
      </c>
      <c r="R129" s="58" t="s">
        <v>136</v>
      </c>
      <c r="S129" s="59" t="s">
        <v>64</v>
      </c>
      <c r="T129" s="64">
        <v>44245</v>
      </c>
      <c r="U129" s="64">
        <v>44229</v>
      </c>
      <c r="V129" s="58"/>
      <c r="W129" s="58"/>
      <c r="X129" s="58" t="s">
        <v>50</v>
      </c>
      <c r="Y129" s="58"/>
      <c r="Z129" s="62"/>
      <c r="AA129" s="62"/>
      <c r="AB129" s="58"/>
      <c r="AC129" s="58">
        <v>1</v>
      </c>
      <c r="AD129" s="59" t="s">
        <v>490</v>
      </c>
      <c r="AE129" s="40"/>
      <c r="AF129" s="38" t="s">
        <v>46</v>
      </c>
      <c r="AG129" s="38" t="s">
        <v>53</v>
      </c>
    </row>
    <row r="130" spans="1:33" s="38" customFormat="1" x14ac:dyDescent="0.25">
      <c r="A130" s="29">
        <v>1</v>
      </c>
      <c r="B130" s="37" t="s">
        <v>491</v>
      </c>
      <c r="C130" s="43">
        <v>10411252</v>
      </c>
      <c r="D130" s="31" t="s">
        <v>172</v>
      </c>
      <c r="E130" s="42" t="s">
        <v>492</v>
      </c>
      <c r="F130" s="29" t="s">
        <v>44</v>
      </c>
      <c r="G130" s="33" t="s">
        <v>45</v>
      </c>
      <c r="H130" s="34">
        <v>1.5</v>
      </c>
      <c r="I130" s="34">
        <v>0.2</v>
      </c>
      <c r="J130" s="33">
        <f t="shared" si="3"/>
        <v>1.7</v>
      </c>
      <c r="K130" s="33">
        <v>1.2649622199999999</v>
      </c>
      <c r="L130" s="33">
        <v>0</v>
      </c>
      <c r="M130" s="33">
        <f t="shared" si="4"/>
        <v>1.2649622199999999</v>
      </c>
      <c r="N130" s="35" t="s">
        <v>46</v>
      </c>
      <c r="O130" s="32" t="s">
        <v>76</v>
      </c>
      <c r="P130" s="36">
        <v>44049</v>
      </c>
      <c r="Q130" s="37">
        <v>12</v>
      </c>
      <c r="R130" s="37" t="s">
        <v>48</v>
      </c>
      <c r="S130" s="38" t="s">
        <v>49</v>
      </c>
      <c r="T130" s="39">
        <v>44049</v>
      </c>
      <c r="U130" s="39">
        <v>44019</v>
      </c>
      <c r="V130" s="37"/>
      <c r="W130" s="37"/>
      <c r="X130" s="37" t="s">
        <v>50</v>
      </c>
      <c r="Y130" s="37" t="s">
        <v>1</v>
      </c>
      <c r="Z130" s="33" t="s">
        <v>1</v>
      </c>
      <c r="AA130" s="33" t="s">
        <v>1</v>
      </c>
      <c r="AB130" s="37" t="s">
        <v>1</v>
      </c>
      <c r="AC130" s="37" t="s">
        <v>37</v>
      </c>
      <c r="AD130" s="38" t="s">
        <v>246</v>
      </c>
      <c r="AE130" s="40"/>
      <c r="AF130" s="38" t="s">
        <v>46</v>
      </c>
      <c r="AG130" s="38" t="s">
        <v>53</v>
      </c>
    </row>
    <row r="131" spans="1:33" s="38" customFormat="1" x14ac:dyDescent="0.25">
      <c r="A131" s="29">
        <v>1</v>
      </c>
      <c r="B131" s="37">
        <v>8999</v>
      </c>
      <c r="C131" s="43">
        <v>24350423</v>
      </c>
      <c r="D131" s="31"/>
      <c r="E131" s="42" t="s">
        <v>493</v>
      </c>
      <c r="F131" s="29" t="s">
        <v>44</v>
      </c>
      <c r="G131" s="33" t="s">
        <v>68</v>
      </c>
      <c r="H131" s="33">
        <v>0</v>
      </c>
      <c r="I131" s="33">
        <v>1.26</v>
      </c>
      <c r="J131" s="33">
        <f t="shared" si="3"/>
        <v>1.26</v>
      </c>
      <c r="K131" s="33">
        <v>0</v>
      </c>
      <c r="L131" s="33">
        <v>1.25758192</v>
      </c>
      <c r="M131" s="33">
        <f t="shared" si="4"/>
        <v>1.25758192</v>
      </c>
      <c r="N131" s="44" t="s">
        <v>494</v>
      </c>
      <c r="O131" s="32" t="s">
        <v>148</v>
      </c>
      <c r="P131" s="36">
        <v>42978</v>
      </c>
      <c r="Q131" s="37">
        <v>15</v>
      </c>
      <c r="R131" s="37" t="s">
        <v>48</v>
      </c>
      <c r="S131" s="38" t="s">
        <v>181</v>
      </c>
      <c r="T131" s="39">
        <v>43966</v>
      </c>
      <c r="U131" s="39">
        <v>44036</v>
      </c>
      <c r="V131" s="37"/>
      <c r="W131" s="37"/>
      <c r="X131" s="37" t="s">
        <v>50</v>
      </c>
      <c r="Y131" s="45" t="s">
        <v>96</v>
      </c>
      <c r="Z131" s="46" t="s">
        <v>96</v>
      </c>
      <c r="AA131" s="46" t="s">
        <v>96</v>
      </c>
      <c r="AB131" s="45" t="s">
        <v>96</v>
      </c>
      <c r="AC131" s="37">
        <v>4</v>
      </c>
      <c r="AD131" s="38" t="s">
        <v>495</v>
      </c>
      <c r="AE131" s="40"/>
      <c r="AF131" s="38" t="s">
        <v>46</v>
      </c>
      <c r="AG131" s="38" t="s">
        <v>53</v>
      </c>
    </row>
    <row r="132" spans="1:33" s="38" customFormat="1" x14ac:dyDescent="0.25">
      <c r="A132" s="29">
        <v>1</v>
      </c>
      <c r="B132" s="37">
        <v>68109</v>
      </c>
      <c r="C132" s="43">
        <v>21661478</v>
      </c>
      <c r="D132" s="31"/>
      <c r="E132" s="42" t="s">
        <v>496</v>
      </c>
      <c r="F132" s="29" t="s">
        <v>44</v>
      </c>
      <c r="G132" s="33" t="s">
        <v>68</v>
      </c>
      <c r="H132" s="33">
        <v>0</v>
      </c>
      <c r="I132" s="33">
        <v>1.22</v>
      </c>
      <c r="J132" s="33">
        <f t="shared" si="3"/>
        <v>1.22</v>
      </c>
      <c r="K132" s="33">
        <v>0</v>
      </c>
      <c r="L132" s="33">
        <v>1.2070053300000001</v>
      </c>
      <c r="M132" s="33">
        <f t="shared" si="4"/>
        <v>1.2070053300000001</v>
      </c>
      <c r="N132" s="44" t="s">
        <v>126</v>
      </c>
      <c r="O132" s="32" t="s">
        <v>126</v>
      </c>
      <c r="P132" s="36" t="s">
        <v>497</v>
      </c>
      <c r="Q132" s="37">
        <v>13</v>
      </c>
      <c r="R132" s="37" t="s">
        <v>498</v>
      </c>
      <c r="S132" s="38" t="s">
        <v>49</v>
      </c>
      <c r="T132" s="39">
        <v>44105</v>
      </c>
      <c r="U132" s="39">
        <v>44084</v>
      </c>
      <c r="V132" s="37"/>
      <c r="W132" s="37"/>
      <c r="X132" s="37"/>
      <c r="Y132" s="45"/>
      <c r="Z132" s="46"/>
      <c r="AA132" s="46"/>
      <c r="AB132" s="45"/>
      <c r="AC132" s="37">
        <v>4</v>
      </c>
      <c r="AD132" s="38" t="s">
        <v>499</v>
      </c>
      <c r="AE132" s="40"/>
      <c r="AF132" s="38" t="s">
        <v>46</v>
      </c>
      <c r="AG132" s="38" t="s">
        <v>53</v>
      </c>
    </row>
    <row r="133" spans="1:33" s="38" customFormat="1" x14ac:dyDescent="0.25">
      <c r="A133" s="29">
        <v>1</v>
      </c>
      <c r="B133" s="37">
        <v>32500</v>
      </c>
      <c r="C133" s="43">
        <v>4761123</v>
      </c>
      <c r="D133" s="31" t="s">
        <v>395</v>
      </c>
      <c r="E133" s="42" t="s">
        <v>500</v>
      </c>
      <c r="F133" s="29" t="s">
        <v>44</v>
      </c>
      <c r="G133" s="33" t="s">
        <v>118</v>
      </c>
      <c r="H133" s="33">
        <v>0</v>
      </c>
      <c r="I133" s="33">
        <v>6.48</v>
      </c>
      <c r="J133" s="33">
        <f t="shared" si="3"/>
        <v>6.48</v>
      </c>
      <c r="K133" s="33">
        <v>0</v>
      </c>
      <c r="L133" s="33">
        <v>1.1734518</v>
      </c>
      <c r="M133" s="33">
        <f t="shared" si="4"/>
        <v>1.1734518</v>
      </c>
      <c r="N133" s="55" t="s">
        <v>501</v>
      </c>
      <c r="O133" s="56" t="s">
        <v>502</v>
      </c>
      <c r="P133" s="63">
        <v>43191</v>
      </c>
      <c r="Q133" s="58">
        <v>17</v>
      </c>
      <c r="R133" s="58" t="s">
        <v>136</v>
      </c>
      <c r="S133" s="59" t="s">
        <v>64</v>
      </c>
      <c r="T133" s="64">
        <v>44155</v>
      </c>
      <c r="U133" s="64">
        <v>44130</v>
      </c>
      <c r="V133" s="58"/>
      <c r="W133" s="58" t="s">
        <v>50</v>
      </c>
      <c r="X133" s="58"/>
      <c r="Y133" s="58"/>
      <c r="Z133" s="62"/>
      <c r="AA133" s="62"/>
      <c r="AB133" s="58"/>
      <c r="AC133" s="58">
        <v>4</v>
      </c>
      <c r="AD133" s="59" t="s">
        <v>503</v>
      </c>
      <c r="AE133" s="40"/>
      <c r="AF133" s="38" t="s">
        <v>46</v>
      </c>
      <c r="AG133" s="38" t="s">
        <v>53</v>
      </c>
    </row>
    <row r="134" spans="1:33" s="38" customFormat="1" x14ac:dyDescent="0.25">
      <c r="A134" s="29">
        <v>1</v>
      </c>
      <c r="B134" s="37" t="s">
        <v>478</v>
      </c>
      <c r="C134" s="37">
        <v>19071401</v>
      </c>
      <c r="D134" s="37" t="s">
        <v>49</v>
      </c>
      <c r="E134" s="32" t="s">
        <v>504</v>
      </c>
      <c r="F134" s="29" t="s">
        <v>44</v>
      </c>
      <c r="G134" s="33" t="s">
        <v>93</v>
      </c>
      <c r="H134" s="33">
        <v>0</v>
      </c>
      <c r="I134" s="33">
        <v>3</v>
      </c>
      <c r="J134" s="33">
        <f t="shared" si="3"/>
        <v>3</v>
      </c>
      <c r="K134" s="33">
        <v>0</v>
      </c>
      <c r="L134" s="33">
        <v>1.1119840600000002</v>
      </c>
      <c r="M134" s="33">
        <f t="shared" si="4"/>
        <v>1.1119840600000002</v>
      </c>
      <c r="N134" s="53" t="s">
        <v>253</v>
      </c>
      <c r="O134" s="32" t="s">
        <v>505</v>
      </c>
      <c r="P134" s="48">
        <v>43641</v>
      </c>
      <c r="Q134" s="45">
        <v>19</v>
      </c>
      <c r="R134" s="37" t="s">
        <v>48</v>
      </c>
      <c r="S134" s="37" t="s">
        <v>217</v>
      </c>
      <c r="T134" s="54">
        <v>44196</v>
      </c>
      <c r="U134" s="54">
        <v>44166</v>
      </c>
      <c r="V134" s="37"/>
      <c r="W134" s="37"/>
      <c r="X134" s="37" t="s">
        <v>50</v>
      </c>
      <c r="Y134" s="37" t="s">
        <v>96</v>
      </c>
      <c r="Z134" s="33" t="s">
        <v>96</v>
      </c>
      <c r="AA134" s="33" t="s">
        <v>96</v>
      </c>
      <c r="AB134" s="37" t="s">
        <v>96</v>
      </c>
      <c r="AC134" s="38" t="s">
        <v>37</v>
      </c>
      <c r="AD134" s="38" t="s">
        <v>506</v>
      </c>
      <c r="AE134" s="40"/>
      <c r="AF134" s="38" t="s">
        <v>46</v>
      </c>
      <c r="AG134" s="38" t="s">
        <v>53</v>
      </c>
    </row>
    <row r="135" spans="1:33" s="38" customFormat="1" x14ac:dyDescent="0.25">
      <c r="A135" s="29">
        <v>1</v>
      </c>
      <c r="B135" s="37">
        <v>6130</v>
      </c>
      <c r="C135" s="43">
        <v>6760830</v>
      </c>
      <c r="D135" s="31"/>
      <c r="E135" s="42" t="s">
        <v>507</v>
      </c>
      <c r="F135" s="29" t="s">
        <v>44</v>
      </c>
      <c r="G135" s="33" t="s">
        <v>68</v>
      </c>
      <c r="H135" s="33">
        <v>0.5</v>
      </c>
      <c r="I135" s="33">
        <v>1.8</v>
      </c>
      <c r="J135" s="33">
        <f t="shared" si="3"/>
        <v>2.2999999999999998</v>
      </c>
      <c r="K135" s="33">
        <v>0.49879640000000003</v>
      </c>
      <c r="L135" s="33">
        <v>0.54611358999999993</v>
      </c>
      <c r="M135" s="33">
        <f t="shared" si="4"/>
        <v>1.0449099899999998</v>
      </c>
      <c r="N135" s="44" t="s">
        <v>126</v>
      </c>
      <c r="O135" s="32" t="s">
        <v>508</v>
      </c>
      <c r="P135" s="36">
        <v>43374</v>
      </c>
      <c r="Q135" s="37">
        <v>20</v>
      </c>
      <c r="R135" s="37" t="s">
        <v>413</v>
      </c>
      <c r="S135" s="38" t="s">
        <v>286</v>
      </c>
      <c r="T135" s="39">
        <v>44186</v>
      </c>
      <c r="U135" s="39">
        <v>44166</v>
      </c>
      <c r="V135" s="37"/>
      <c r="W135" s="37"/>
      <c r="X135" s="37" t="s">
        <v>50</v>
      </c>
      <c r="Y135" s="45"/>
      <c r="Z135" s="46"/>
      <c r="AA135" s="46"/>
      <c r="AB135" s="45"/>
      <c r="AC135" s="37">
        <v>4</v>
      </c>
      <c r="AD135" s="38" t="s">
        <v>509</v>
      </c>
      <c r="AE135" s="40"/>
      <c r="AF135" s="38" t="s">
        <v>46</v>
      </c>
      <c r="AG135" s="38" t="s">
        <v>53</v>
      </c>
    </row>
    <row r="136" spans="1:33" s="38" customFormat="1" x14ac:dyDescent="0.25">
      <c r="A136" s="29">
        <v>1</v>
      </c>
      <c r="B136" s="37">
        <v>2900</v>
      </c>
      <c r="C136" s="41">
        <v>6465234</v>
      </c>
      <c r="D136" s="31" t="s">
        <v>335</v>
      </c>
      <c r="E136" s="42" t="s">
        <v>510</v>
      </c>
      <c r="F136" s="29" t="s">
        <v>44</v>
      </c>
      <c r="G136" s="33" t="s">
        <v>45</v>
      </c>
      <c r="H136" s="33">
        <v>0</v>
      </c>
      <c r="I136" s="34">
        <v>13.28</v>
      </c>
      <c r="J136" s="33">
        <f t="shared" si="3"/>
        <v>13.28</v>
      </c>
      <c r="K136" s="33">
        <v>0</v>
      </c>
      <c r="L136" s="33">
        <v>0.99563708000000006</v>
      </c>
      <c r="M136" s="33">
        <f t="shared" si="4"/>
        <v>0.99563708000000006</v>
      </c>
      <c r="N136" s="35" t="s">
        <v>46</v>
      </c>
      <c r="O136" s="32" t="s">
        <v>58</v>
      </c>
      <c r="P136" s="36">
        <v>43861</v>
      </c>
      <c r="Q136" s="37">
        <v>12</v>
      </c>
      <c r="R136" s="37" t="s">
        <v>48</v>
      </c>
      <c r="S136" s="38" t="s">
        <v>49</v>
      </c>
      <c r="T136" s="39">
        <v>44083</v>
      </c>
      <c r="U136" s="39">
        <v>44022</v>
      </c>
      <c r="V136" s="37"/>
      <c r="W136" s="37"/>
      <c r="X136" s="37" t="s">
        <v>50</v>
      </c>
      <c r="Y136" s="37" t="s">
        <v>1</v>
      </c>
      <c r="Z136" s="33" t="s">
        <v>1</v>
      </c>
      <c r="AA136" s="33" t="s">
        <v>1</v>
      </c>
      <c r="AB136" s="37" t="s">
        <v>1</v>
      </c>
      <c r="AC136" s="37" t="s">
        <v>37</v>
      </c>
      <c r="AD136" s="38" t="s">
        <v>511</v>
      </c>
      <c r="AE136" s="40"/>
      <c r="AF136" s="38" t="s">
        <v>46</v>
      </c>
      <c r="AG136" s="38" t="s">
        <v>53</v>
      </c>
    </row>
    <row r="137" spans="1:33" s="38" customFormat="1" x14ac:dyDescent="0.25">
      <c r="A137" s="29">
        <v>1</v>
      </c>
      <c r="B137" s="65" t="s">
        <v>512</v>
      </c>
      <c r="C137" s="66">
        <v>3945858</v>
      </c>
      <c r="D137" s="51" t="s">
        <v>49</v>
      </c>
      <c r="E137" s="52" t="s">
        <v>513</v>
      </c>
      <c r="F137" s="29" t="s">
        <v>44</v>
      </c>
      <c r="G137" s="33" t="s">
        <v>93</v>
      </c>
      <c r="H137" s="33">
        <v>1</v>
      </c>
      <c r="I137" s="33">
        <v>0</v>
      </c>
      <c r="J137" s="33">
        <f t="shared" si="3"/>
        <v>1</v>
      </c>
      <c r="K137" s="33">
        <v>0.98792266000000006</v>
      </c>
      <c r="L137" s="33">
        <v>0</v>
      </c>
      <c r="M137" s="33">
        <f t="shared" si="4"/>
        <v>0.98792266000000006</v>
      </c>
      <c r="N137" s="53" t="s">
        <v>253</v>
      </c>
      <c r="O137" s="32" t="s">
        <v>514</v>
      </c>
      <c r="P137" s="48">
        <v>43370</v>
      </c>
      <c r="Q137" s="45">
        <v>16</v>
      </c>
      <c r="R137" s="37" t="s">
        <v>63</v>
      </c>
      <c r="S137" s="37" t="s">
        <v>167</v>
      </c>
      <c r="T137" s="54">
        <v>44085</v>
      </c>
      <c r="U137" s="54">
        <v>44075</v>
      </c>
      <c r="V137" s="37"/>
      <c r="W137" s="37"/>
      <c r="X137" s="37" t="s">
        <v>50</v>
      </c>
      <c r="Y137" s="37" t="s">
        <v>96</v>
      </c>
      <c r="Z137" s="33" t="s">
        <v>96</v>
      </c>
      <c r="AA137" s="33" t="s">
        <v>96</v>
      </c>
      <c r="AB137" s="37" t="s">
        <v>96</v>
      </c>
      <c r="AC137" s="38" t="s">
        <v>40</v>
      </c>
      <c r="AD137" s="38" t="s">
        <v>515</v>
      </c>
      <c r="AE137" s="40"/>
      <c r="AF137" s="38" t="s">
        <v>46</v>
      </c>
      <c r="AG137" s="38" t="s">
        <v>53</v>
      </c>
    </row>
    <row r="138" spans="1:33" s="38" customFormat="1" x14ac:dyDescent="0.25">
      <c r="A138" s="29">
        <v>1</v>
      </c>
      <c r="B138" s="65" t="s">
        <v>145</v>
      </c>
      <c r="C138" s="51">
        <v>19174836</v>
      </c>
      <c r="D138" s="51" t="s">
        <v>49</v>
      </c>
      <c r="E138" s="67" t="s">
        <v>516</v>
      </c>
      <c r="F138" s="29" t="s">
        <v>44</v>
      </c>
      <c r="G138" s="33" t="s">
        <v>93</v>
      </c>
      <c r="H138" s="33">
        <v>0</v>
      </c>
      <c r="I138" s="33">
        <v>0.96599999999999997</v>
      </c>
      <c r="J138" s="33">
        <f t="shared" si="3"/>
        <v>0.96599999999999997</v>
      </c>
      <c r="K138" s="33">
        <v>0</v>
      </c>
      <c r="L138" s="33">
        <v>0.96480341000000003</v>
      </c>
      <c r="M138" s="33">
        <f t="shared" si="4"/>
        <v>0.96480341000000003</v>
      </c>
      <c r="N138" s="53" t="s">
        <v>253</v>
      </c>
      <c r="O138" s="32" t="s">
        <v>517</v>
      </c>
      <c r="P138" s="48">
        <v>44235</v>
      </c>
      <c r="Q138" s="45">
        <v>21</v>
      </c>
      <c r="R138" s="37" t="s">
        <v>63</v>
      </c>
      <c r="S138" s="37" t="s">
        <v>49</v>
      </c>
      <c r="T138" s="54">
        <v>44235</v>
      </c>
      <c r="U138" s="54">
        <v>44227</v>
      </c>
      <c r="V138" s="37"/>
      <c r="W138" s="37"/>
      <c r="X138" s="37" t="s">
        <v>50</v>
      </c>
      <c r="Y138" s="37" t="s">
        <v>96</v>
      </c>
      <c r="Z138" s="33" t="s">
        <v>96</v>
      </c>
      <c r="AA138" s="33" t="s">
        <v>96</v>
      </c>
      <c r="AB138" s="37" t="s">
        <v>96</v>
      </c>
      <c r="AC138" s="38" t="s">
        <v>37</v>
      </c>
      <c r="AD138" s="38" t="s">
        <v>518</v>
      </c>
      <c r="AE138" s="40"/>
      <c r="AF138" s="38" t="s">
        <v>46</v>
      </c>
      <c r="AG138" s="38" t="s">
        <v>53</v>
      </c>
    </row>
    <row r="139" spans="1:33" s="38" customFormat="1" x14ac:dyDescent="0.25">
      <c r="A139" s="29">
        <v>1</v>
      </c>
      <c r="B139" s="65" t="s">
        <v>519</v>
      </c>
      <c r="C139" s="51">
        <v>10148882</v>
      </c>
      <c r="D139" s="51" t="s">
        <v>49</v>
      </c>
      <c r="E139" s="67" t="s">
        <v>520</v>
      </c>
      <c r="F139" s="29" t="s">
        <v>44</v>
      </c>
      <c r="G139" s="33" t="s">
        <v>93</v>
      </c>
      <c r="H139" s="33">
        <v>0</v>
      </c>
      <c r="I139" s="33">
        <v>9.08</v>
      </c>
      <c r="J139" s="33">
        <f t="shared" si="3"/>
        <v>9.08</v>
      </c>
      <c r="K139" s="33">
        <v>0</v>
      </c>
      <c r="L139" s="33">
        <v>0.95878746999999998</v>
      </c>
      <c r="M139" s="33">
        <f t="shared" si="4"/>
        <v>0.95878746999999998</v>
      </c>
      <c r="N139" s="53" t="s">
        <v>521</v>
      </c>
      <c r="O139" s="32" t="s">
        <v>522</v>
      </c>
      <c r="P139" s="48">
        <v>44049</v>
      </c>
      <c r="Q139" s="45">
        <v>21</v>
      </c>
      <c r="R139" s="37" t="s">
        <v>63</v>
      </c>
      <c r="S139" s="37" t="s">
        <v>167</v>
      </c>
      <c r="T139" s="54">
        <v>44258</v>
      </c>
      <c r="U139" s="54">
        <v>44258</v>
      </c>
      <c r="V139" s="37"/>
      <c r="X139" s="38" t="s">
        <v>50</v>
      </c>
      <c r="Y139" s="38" t="s">
        <v>96</v>
      </c>
      <c r="Z139" s="68" t="s">
        <v>96</v>
      </c>
      <c r="AA139" s="68" t="s">
        <v>96</v>
      </c>
      <c r="AB139" s="37" t="s">
        <v>96</v>
      </c>
      <c r="AC139" s="38" t="s">
        <v>38</v>
      </c>
      <c r="AD139" s="38" t="s">
        <v>523</v>
      </c>
      <c r="AE139" s="40"/>
      <c r="AF139" s="38" t="s">
        <v>46</v>
      </c>
      <c r="AG139" s="38" t="s">
        <v>53</v>
      </c>
    </row>
    <row r="140" spans="1:33" s="38" customFormat="1" x14ac:dyDescent="0.25">
      <c r="A140" s="29">
        <v>1</v>
      </c>
      <c r="B140" s="37">
        <v>9499</v>
      </c>
      <c r="C140" s="41">
        <v>22029273</v>
      </c>
      <c r="D140" s="31" t="s">
        <v>49</v>
      </c>
      <c r="E140" s="42" t="s">
        <v>524</v>
      </c>
      <c r="F140" s="29" t="s">
        <v>44</v>
      </c>
      <c r="G140" s="33" t="s">
        <v>118</v>
      </c>
      <c r="H140" s="33">
        <v>1.1499999999999999</v>
      </c>
      <c r="I140" s="33">
        <v>0</v>
      </c>
      <c r="J140" s="33">
        <f t="shared" ref="J140:J203" si="5">H140+I140</f>
        <v>1.1499999999999999</v>
      </c>
      <c r="K140" s="33">
        <v>0</v>
      </c>
      <c r="L140" s="33">
        <v>0.95484867999999989</v>
      </c>
      <c r="M140" s="33">
        <f t="shared" ref="M140:M203" si="6">K140+L140</f>
        <v>0.95484867999999989</v>
      </c>
      <c r="N140" s="55" t="s">
        <v>525</v>
      </c>
      <c r="O140" s="56" t="s">
        <v>526</v>
      </c>
      <c r="P140" s="63">
        <v>44105</v>
      </c>
      <c r="Q140" s="58">
        <v>13</v>
      </c>
      <c r="R140" s="58" t="s">
        <v>48</v>
      </c>
      <c r="S140" s="59" t="s">
        <v>49</v>
      </c>
      <c r="T140" s="64">
        <v>44135</v>
      </c>
      <c r="U140" s="64">
        <v>44099</v>
      </c>
      <c r="V140" s="58"/>
      <c r="W140" s="58"/>
      <c r="X140" s="58" t="s">
        <v>50</v>
      </c>
      <c r="Y140" s="58"/>
      <c r="Z140" s="62"/>
      <c r="AA140" s="62"/>
      <c r="AB140" s="58"/>
      <c r="AC140" s="58">
        <v>1</v>
      </c>
      <c r="AD140" s="59" t="s">
        <v>527</v>
      </c>
      <c r="AE140" s="40"/>
      <c r="AF140" s="38" t="s">
        <v>46</v>
      </c>
      <c r="AG140" s="38" t="s">
        <v>53</v>
      </c>
    </row>
    <row r="141" spans="1:33" s="38" customFormat="1" x14ac:dyDescent="0.25">
      <c r="A141" s="29">
        <v>1</v>
      </c>
      <c r="B141" s="37">
        <v>8310</v>
      </c>
      <c r="C141" s="41">
        <v>13531043</v>
      </c>
      <c r="D141" s="31" t="s">
        <v>335</v>
      </c>
      <c r="E141" s="42" t="s">
        <v>528</v>
      </c>
      <c r="F141" s="29" t="s">
        <v>44</v>
      </c>
      <c r="G141" s="33" t="s">
        <v>45</v>
      </c>
      <c r="H141" s="34">
        <v>0.92800000000000005</v>
      </c>
      <c r="I141" s="33">
        <v>0</v>
      </c>
      <c r="J141" s="33">
        <f t="shared" si="5"/>
        <v>0.92800000000000005</v>
      </c>
      <c r="K141" s="33">
        <v>0.90139604000000007</v>
      </c>
      <c r="L141" s="33">
        <v>0</v>
      </c>
      <c r="M141" s="33">
        <f t="shared" si="6"/>
        <v>0.90139604000000007</v>
      </c>
      <c r="N141" s="35" t="s">
        <v>46</v>
      </c>
      <c r="O141" s="32" t="s">
        <v>58</v>
      </c>
      <c r="P141" s="36">
        <v>43861</v>
      </c>
      <c r="Q141" s="37">
        <v>11</v>
      </c>
      <c r="R141" s="37" t="s">
        <v>48</v>
      </c>
      <c r="S141" s="38" t="s">
        <v>49</v>
      </c>
      <c r="T141" s="39">
        <v>44083</v>
      </c>
      <c r="U141" s="39">
        <v>44022</v>
      </c>
      <c r="V141" s="37"/>
      <c r="W141" s="37"/>
      <c r="X141" s="37" t="s">
        <v>50</v>
      </c>
      <c r="Y141" s="37" t="s">
        <v>1</v>
      </c>
      <c r="Z141" s="33" t="s">
        <v>1</v>
      </c>
      <c r="AA141" s="33" t="s">
        <v>1</v>
      </c>
      <c r="AB141" s="37" t="s">
        <v>1</v>
      </c>
      <c r="AC141" s="37" t="s">
        <v>37</v>
      </c>
      <c r="AD141" s="38" t="s">
        <v>529</v>
      </c>
      <c r="AE141" s="40"/>
      <c r="AF141" s="38" t="s">
        <v>46</v>
      </c>
      <c r="AG141" s="38" t="s">
        <v>53</v>
      </c>
    </row>
    <row r="142" spans="1:33" s="38" customFormat="1" x14ac:dyDescent="0.25">
      <c r="A142" s="29">
        <v>1</v>
      </c>
      <c r="B142" s="65">
        <v>7192</v>
      </c>
      <c r="C142" s="66">
        <v>4205353</v>
      </c>
      <c r="D142" s="51" t="s">
        <v>49</v>
      </c>
      <c r="E142" s="52" t="s">
        <v>530</v>
      </c>
      <c r="F142" s="29" t="s">
        <v>44</v>
      </c>
      <c r="G142" s="33" t="s">
        <v>93</v>
      </c>
      <c r="H142" s="33">
        <v>0</v>
      </c>
      <c r="I142" s="33">
        <v>1.05</v>
      </c>
      <c r="J142" s="33">
        <f t="shared" si="5"/>
        <v>1.05</v>
      </c>
      <c r="K142" s="33">
        <v>0</v>
      </c>
      <c r="L142" s="33">
        <v>0.86114173999999999</v>
      </c>
      <c r="M142" s="33">
        <f t="shared" si="6"/>
        <v>0.86114173999999999</v>
      </c>
      <c r="N142" s="53" t="s">
        <v>531</v>
      </c>
      <c r="O142" s="32" t="s">
        <v>532</v>
      </c>
      <c r="P142" s="48">
        <v>43475</v>
      </c>
      <c r="Q142" s="45">
        <v>13</v>
      </c>
      <c r="R142" s="37" t="s">
        <v>48</v>
      </c>
      <c r="S142" s="37" t="s">
        <v>167</v>
      </c>
      <c r="T142" s="54">
        <v>44163</v>
      </c>
      <c r="U142" s="54">
        <v>44131</v>
      </c>
      <c r="V142" s="37"/>
      <c r="W142" s="37"/>
      <c r="X142" s="37" t="s">
        <v>50</v>
      </c>
      <c r="Y142" s="37" t="s">
        <v>96</v>
      </c>
      <c r="Z142" s="33" t="s">
        <v>96</v>
      </c>
      <c r="AA142" s="33" t="s">
        <v>96</v>
      </c>
      <c r="AB142" s="37" t="s">
        <v>96</v>
      </c>
      <c r="AC142" s="38" t="s">
        <v>38</v>
      </c>
      <c r="AD142" s="38" t="s">
        <v>533</v>
      </c>
      <c r="AE142" s="40"/>
      <c r="AF142" s="38" t="s">
        <v>46</v>
      </c>
      <c r="AG142" s="38" t="s">
        <v>53</v>
      </c>
    </row>
    <row r="143" spans="1:33" s="38" customFormat="1" x14ac:dyDescent="0.25">
      <c r="A143" s="29">
        <v>1</v>
      </c>
      <c r="B143" s="37">
        <v>46999</v>
      </c>
      <c r="C143" s="37">
        <v>20992855</v>
      </c>
      <c r="D143" s="31" t="s">
        <v>49</v>
      </c>
      <c r="E143" s="42" t="s">
        <v>534</v>
      </c>
      <c r="F143" s="29" t="s">
        <v>44</v>
      </c>
      <c r="G143" s="33" t="s">
        <v>118</v>
      </c>
      <c r="H143" s="33">
        <v>0</v>
      </c>
      <c r="I143" s="33">
        <v>2.6</v>
      </c>
      <c r="J143" s="33">
        <f t="shared" si="5"/>
        <v>2.6</v>
      </c>
      <c r="K143" s="33">
        <v>0.48157042999999999</v>
      </c>
      <c r="L143" s="33">
        <v>0.36352886000000001</v>
      </c>
      <c r="M143" s="33">
        <f t="shared" si="6"/>
        <v>0.84509929000000006</v>
      </c>
      <c r="N143" s="55" t="s">
        <v>470</v>
      </c>
      <c r="O143" s="56" t="s">
        <v>535</v>
      </c>
      <c r="P143" s="63">
        <v>44197</v>
      </c>
      <c r="Q143" s="58">
        <v>16</v>
      </c>
      <c r="R143" s="58" t="s">
        <v>48</v>
      </c>
      <c r="S143" s="59" t="s">
        <v>121</v>
      </c>
      <c r="T143" s="64">
        <v>44221</v>
      </c>
      <c r="U143" s="64">
        <v>44207</v>
      </c>
      <c r="V143" s="58"/>
      <c r="W143" s="58"/>
      <c r="X143" s="58" t="s">
        <v>50</v>
      </c>
      <c r="Y143" s="58"/>
      <c r="Z143" s="62"/>
      <c r="AA143" s="62"/>
      <c r="AB143" s="58"/>
      <c r="AC143" s="58">
        <v>1</v>
      </c>
      <c r="AD143" s="59" t="s">
        <v>536</v>
      </c>
      <c r="AE143" s="40"/>
      <c r="AF143" s="38" t="s">
        <v>46</v>
      </c>
      <c r="AG143" s="38" t="s">
        <v>53</v>
      </c>
    </row>
    <row r="144" spans="1:33" s="38" customFormat="1" x14ac:dyDescent="0.25">
      <c r="A144" s="29">
        <v>1</v>
      </c>
      <c r="B144" s="37" t="s">
        <v>73</v>
      </c>
      <c r="C144" s="43">
        <v>13746393</v>
      </c>
      <c r="D144" s="31" t="s">
        <v>49</v>
      </c>
      <c r="E144" s="42" t="s">
        <v>537</v>
      </c>
      <c r="F144" s="29" t="s">
        <v>44</v>
      </c>
      <c r="G144" s="33" t="s">
        <v>57</v>
      </c>
      <c r="H144" s="34">
        <v>1</v>
      </c>
      <c r="I144" s="34">
        <v>4.9000000000000004</v>
      </c>
      <c r="J144" s="33">
        <f t="shared" si="5"/>
        <v>5.9</v>
      </c>
      <c r="K144" s="33">
        <v>0.80324382000000005</v>
      </c>
      <c r="L144" s="33">
        <v>0</v>
      </c>
      <c r="M144" s="33">
        <f t="shared" si="6"/>
        <v>0.80324382000000005</v>
      </c>
      <c r="N144" s="35" t="s">
        <v>46</v>
      </c>
      <c r="O144" s="32" t="s">
        <v>62</v>
      </c>
      <c r="P144" s="36">
        <v>43890</v>
      </c>
      <c r="Q144" s="37">
        <v>21</v>
      </c>
      <c r="R144" s="37" t="s">
        <v>63</v>
      </c>
      <c r="S144" s="38" t="s">
        <v>49</v>
      </c>
      <c r="T144" s="39">
        <v>44245</v>
      </c>
      <c r="U144" s="39">
        <v>44230</v>
      </c>
      <c r="V144" s="37"/>
      <c r="W144" s="37"/>
      <c r="X144" s="37" t="s">
        <v>50</v>
      </c>
      <c r="Y144" s="37" t="s">
        <v>1</v>
      </c>
      <c r="Z144" s="33" t="s">
        <v>1</v>
      </c>
      <c r="AA144" s="33" t="s">
        <v>1</v>
      </c>
      <c r="AB144" s="37" t="s">
        <v>1</v>
      </c>
      <c r="AC144" s="37" t="s">
        <v>38</v>
      </c>
      <c r="AD144" s="38" t="s">
        <v>538</v>
      </c>
      <c r="AE144" s="40"/>
      <c r="AF144" s="38" t="s">
        <v>46</v>
      </c>
      <c r="AG144" s="38" t="s">
        <v>53</v>
      </c>
    </row>
    <row r="145" spans="1:33" s="38" customFormat="1" x14ac:dyDescent="0.25">
      <c r="A145" s="29">
        <v>1</v>
      </c>
      <c r="B145" s="65">
        <v>56107</v>
      </c>
      <c r="C145" s="66">
        <v>20852234</v>
      </c>
      <c r="D145" s="51" t="s">
        <v>49</v>
      </c>
      <c r="E145" s="52" t="s">
        <v>539</v>
      </c>
      <c r="F145" s="29" t="s">
        <v>44</v>
      </c>
      <c r="G145" s="33" t="s">
        <v>93</v>
      </c>
      <c r="H145" s="33">
        <v>0.89</v>
      </c>
      <c r="I145" s="33">
        <v>0</v>
      </c>
      <c r="J145" s="33">
        <f t="shared" si="5"/>
        <v>0.89</v>
      </c>
      <c r="K145" s="33">
        <v>0.79649808999999994</v>
      </c>
      <c r="L145" s="33">
        <v>0</v>
      </c>
      <c r="M145" s="33">
        <f t="shared" si="6"/>
        <v>0.79649808999999994</v>
      </c>
      <c r="N145" s="53" t="s">
        <v>540</v>
      </c>
      <c r="O145" s="32" t="s">
        <v>541</v>
      </c>
      <c r="P145" s="48">
        <v>44202</v>
      </c>
      <c r="Q145" s="45">
        <v>17</v>
      </c>
      <c r="R145" s="37" t="s">
        <v>63</v>
      </c>
      <c r="S145" s="37" t="s">
        <v>325</v>
      </c>
      <c r="T145" s="54">
        <v>44179</v>
      </c>
      <c r="U145" s="54">
        <v>44178</v>
      </c>
      <c r="V145" s="37"/>
      <c r="W145" s="37"/>
      <c r="X145" s="37" t="s">
        <v>50</v>
      </c>
      <c r="Y145" s="37" t="s">
        <v>96</v>
      </c>
      <c r="Z145" s="33" t="s">
        <v>96</v>
      </c>
      <c r="AA145" s="33" t="s">
        <v>96</v>
      </c>
      <c r="AB145" s="37" t="s">
        <v>96</v>
      </c>
      <c r="AC145" s="38" t="s">
        <v>542</v>
      </c>
      <c r="AD145" s="38" t="s">
        <v>543</v>
      </c>
      <c r="AE145" s="40"/>
      <c r="AF145" s="38" t="s">
        <v>71</v>
      </c>
      <c r="AG145" s="38" t="s">
        <v>72</v>
      </c>
    </row>
    <row r="146" spans="1:33" s="38" customFormat="1" x14ac:dyDescent="0.25">
      <c r="A146" s="29">
        <v>1</v>
      </c>
      <c r="B146" s="37" t="s">
        <v>544</v>
      </c>
      <c r="C146" s="43">
        <v>24164198</v>
      </c>
      <c r="D146" s="31"/>
      <c r="E146" s="42" t="s">
        <v>545</v>
      </c>
      <c r="F146" s="29" t="s">
        <v>44</v>
      </c>
      <c r="G146" s="33" t="s">
        <v>68</v>
      </c>
      <c r="H146" s="33">
        <v>0.76</v>
      </c>
      <c r="I146" s="33">
        <v>0</v>
      </c>
      <c r="J146" s="33">
        <f t="shared" si="5"/>
        <v>0.76</v>
      </c>
      <c r="K146" s="33">
        <v>0.71524794999999997</v>
      </c>
      <c r="L146" s="33">
        <v>0</v>
      </c>
      <c r="M146" s="33">
        <f t="shared" si="6"/>
        <v>0.71524794999999997</v>
      </c>
      <c r="N146" s="44" t="s">
        <v>546</v>
      </c>
      <c r="O146" s="32" t="s">
        <v>547</v>
      </c>
      <c r="P146" s="36">
        <v>43983</v>
      </c>
      <c r="Q146" s="37">
        <v>16</v>
      </c>
      <c r="R146" s="37" t="s">
        <v>48</v>
      </c>
      <c r="S146" s="38" t="s">
        <v>181</v>
      </c>
      <c r="T146" s="39">
        <v>43979</v>
      </c>
      <c r="U146" s="39">
        <v>43956</v>
      </c>
      <c r="V146" s="37"/>
      <c r="W146" s="37"/>
      <c r="X146" s="37" t="s">
        <v>50</v>
      </c>
      <c r="Y146" s="45"/>
      <c r="Z146" s="46"/>
      <c r="AA146" s="46"/>
      <c r="AB146" s="45"/>
      <c r="AC146" s="37">
        <v>4</v>
      </c>
      <c r="AD146" s="38" t="s">
        <v>548</v>
      </c>
      <c r="AE146" s="40"/>
      <c r="AF146" s="38" t="s">
        <v>46</v>
      </c>
      <c r="AG146" s="38" t="s">
        <v>53</v>
      </c>
    </row>
    <row r="147" spans="1:33" s="38" customFormat="1" x14ac:dyDescent="0.25">
      <c r="A147" s="29">
        <v>1</v>
      </c>
      <c r="B147" s="65">
        <v>46999</v>
      </c>
      <c r="C147" s="66">
        <v>24882381</v>
      </c>
      <c r="D147" s="51" t="s">
        <v>49</v>
      </c>
      <c r="E147" s="52" t="s">
        <v>549</v>
      </c>
      <c r="F147" s="29" t="s">
        <v>44</v>
      </c>
      <c r="G147" s="33" t="s">
        <v>93</v>
      </c>
      <c r="H147" s="33">
        <v>0</v>
      </c>
      <c r="I147" s="33">
        <v>1.32</v>
      </c>
      <c r="J147" s="33">
        <f t="shared" si="5"/>
        <v>1.32</v>
      </c>
      <c r="K147" s="33">
        <v>0</v>
      </c>
      <c r="L147" s="33">
        <v>0.65250770999999996</v>
      </c>
      <c r="M147" s="33">
        <f t="shared" si="6"/>
        <v>0.65250770999999996</v>
      </c>
      <c r="N147" s="53" t="s">
        <v>272</v>
      </c>
      <c r="O147" s="32" t="s">
        <v>550</v>
      </c>
      <c r="P147" s="48">
        <v>44249</v>
      </c>
      <c r="Q147" s="45">
        <v>14</v>
      </c>
      <c r="R147" s="37" t="s">
        <v>48</v>
      </c>
      <c r="S147" s="37" t="s">
        <v>49</v>
      </c>
      <c r="T147" s="54">
        <v>44242</v>
      </c>
      <c r="U147" s="54">
        <v>44239</v>
      </c>
      <c r="V147" s="37"/>
      <c r="W147" s="37"/>
      <c r="X147" s="37" t="s">
        <v>50</v>
      </c>
      <c r="Y147" s="37" t="s">
        <v>96</v>
      </c>
      <c r="Z147" s="33" t="s">
        <v>96</v>
      </c>
      <c r="AA147" s="33" t="s">
        <v>96</v>
      </c>
      <c r="AB147" s="37" t="s">
        <v>96</v>
      </c>
      <c r="AC147" s="38" t="s">
        <v>37</v>
      </c>
      <c r="AD147" s="38" t="s">
        <v>551</v>
      </c>
      <c r="AE147" s="40"/>
      <c r="AF147" s="38" t="s">
        <v>46</v>
      </c>
      <c r="AG147" s="38" t="s">
        <v>53</v>
      </c>
    </row>
    <row r="148" spans="1:33" s="38" customFormat="1" x14ac:dyDescent="0.25">
      <c r="A148" s="29">
        <v>1</v>
      </c>
      <c r="B148" s="65">
        <v>5001</v>
      </c>
      <c r="C148" s="66">
        <v>9295227</v>
      </c>
      <c r="D148" s="51" t="s">
        <v>49</v>
      </c>
      <c r="E148" s="52" t="s">
        <v>552</v>
      </c>
      <c r="F148" s="29" t="s">
        <v>44</v>
      </c>
      <c r="G148" s="33" t="s">
        <v>93</v>
      </c>
      <c r="H148" s="33">
        <v>0</v>
      </c>
      <c r="I148" s="33">
        <v>8.0299999999999994</v>
      </c>
      <c r="J148" s="33">
        <f t="shared" si="5"/>
        <v>8.0299999999999994</v>
      </c>
      <c r="K148" s="33">
        <v>0</v>
      </c>
      <c r="L148" s="33">
        <v>0.60570869999999999</v>
      </c>
      <c r="M148" s="33">
        <f t="shared" si="6"/>
        <v>0.60570869999999999</v>
      </c>
      <c r="N148" s="53" t="s">
        <v>131</v>
      </c>
      <c r="O148" s="32" t="s">
        <v>553</v>
      </c>
      <c r="P148" s="48">
        <v>43654</v>
      </c>
      <c r="Q148" s="45">
        <v>18</v>
      </c>
      <c r="R148" s="37" t="s">
        <v>48</v>
      </c>
      <c r="S148" s="37" t="s">
        <v>554</v>
      </c>
      <c r="T148" s="54">
        <v>43989</v>
      </c>
      <c r="U148" s="54">
        <v>43986</v>
      </c>
      <c r="V148" s="37"/>
      <c r="W148" s="37" t="s">
        <v>50</v>
      </c>
      <c r="X148" s="37" t="s">
        <v>96</v>
      </c>
      <c r="Y148" s="37" t="s">
        <v>96</v>
      </c>
      <c r="Z148" s="33" t="s">
        <v>96</v>
      </c>
      <c r="AA148" s="33" t="s">
        <v>96</v>
      </c>
      <c r="AB148" s="37" t="s">
        <v>96</v>
      </c>
      <c r="AC148" s="38" t="s">
        <v>38</v>
      </c>
      <c r="AD148" s="38" t="s">
        <v>555</v>
      </c>
      <c r="AE148" s="40"/>
      <c r="AF148" s="38" t="s">
        <v>46</v>
      </c>
      <c r="AG148" s="38" t="s">
        <v>53</v>
      </c>
    </row>
    <row r="149" spans="1:33" s="38" customFormat="1" x14ac:dyDescent="0.25">
      <c r="A149" s="29">
        <v>1</v>
      </c>
      <c r="B149" s="65" t="s">
        <v>556</v>
      </c>
      <c r="C149" s="66">
        <v>25713489</v>
      </c>
      <c r="D149" s="51" t="s">
        <v>49</v>
      </c>
      <c r="E149" s="52" t="s">
        <v>557</v>
      </c>
      <c r="F149" s="29" t="s">
        <v>44</v>
      </c>
      <c r="G149" s="33" t="s">
        <v>141</v>
      </c>
      <c r="H149" s="33">
        <v>2.35</v>
      </c>
      <c r="I149" s="33">
        <v>0</v>
      </c>
      <c r="J149" s="33">
        <f t="shared" si="5"/>
        <v>2.35</v>
      </c>
      <c r="K149" s="33">
        <v>0.60278933999999995</v>
      </c>
      <c r="L149" s="33">
        <v>0</v>
      </c>
      <c r="M149" s="33">
        <f t="shared" si="6"/>
        <v>0.60278933999999995</v>
      </c>
      <c r="N149" s="53" t="s">
        <v>558</v>
      </c>
      <c r="O149" s="32" t="s">
        <v>432</v>
      </c>
      <c r="P149" s="48">
        <v>44186</v>
      </c>
      <c r="Q149" s="45">
        <v>18</v>
      </c>
      <c r="R149" s="37" t="s">
        <v>48</v>
      </c>
      <c r="S149" s="37" t="s">
        <v>167</v>
      </c>
      <c r="T149" s="54">
        <v>44186</v>
      </c>
      <c r="U149" s="54">
        <v>44132</v>
      </c>
      <c r="V149" s="37"/>
      <c r="W149" s="37"/>
      <c r="X149" s="37" t="s">
        <v>50</v>
      </c>
      <c r="Y149" s="37"/>
      <c r="Z149" s="33"/>
      <c r="AA149" s="33"/>
      <c r="AB149" s="37"/>
      <c r="AC149" s="38" t="s">
        <v>40</v>
      </c>
      <c r="AD149" s="38" t="s">
        <v>559</v>
      </c>
      <c r="AE149" s="40"/>
      <c r="AF149" s="38" t="s">
        <v>46</v>
      </c>
      <c r="AG149" s="38" t="s">
        <v>53</v>
      </c>
    </row>
    <row r="150" spans="1:33" s="38" customFormat="1" x14ac:dyDescent="0.25">
      <c r="A150" s="29">
        <v>1</v>
      </c>
      <c r="B150" s="37">
        <v>5001</v>
      </c>
      <c r="C150" s="41">
        <v>7270598</v>
      </c>
      <c r="D150" s="31" t="s">
        <v>335</v>
      </c>
      <c r="E150" s="42" t="s">
        <v>560</v>
      </c>
      <c r="F150" s="29" t="s">
        <v>44</v>
      </c>
      <c r="G150" s="33" t="s">
        <v>45</v>
      </c>
      <c r="H150" s="34">
        <v>6</v>
      </c>
      <c r="I150" s="33">
        <v>0</v>
      </c>
      <c r="J150" s="33">
        <f t="shared" si="5"/>
        <v>6</v>
      </c>
      <c r="K150" s="33">
        <v>0.57914608999999995</v>
      </c>
      <c r="L150" s="33">
        <v>0</v>
      </c>
      <c r="M150" s="33">
        <f t="shared" si="6"/>
        <v>0.57914608999999995</v>
      </c>
      <c r="N150" s="35" t="s">
        <v>46</v>
      </c>
      <c r="O150" s="32" t="s">
        <v>58</v>
      </c>
      <c r="P150" s="36">
        <v>43861</v>
      </c>
      <c r="Q150" s="37">
        <v>15</v>
      </c>
      <c r="R150" s="37" t="s">
        <v>48</v>
      </c>
      <c r="S150" s="38" t="s">
        <v>49</v>
      </c>
      <c r="T150" s="39">
        <v>44083</v>
      </c>
      <c r="U150" s="39">
        <v>44022</v>
      </c>
      <c r="V150" s="37"/>
      <c r="W150" s="37"/>
      <c r="X150" s="37" t="s">
        <v>50</v>
      </c>
      <c r="Y150" s="37" t="s">
        <v>1</v>
      </c>
      <c r="Z150" s="33" t="s">
        <v>1</v>
      </c>
      <c r="AA150" s="33" t="s">
        <v>1</v>
      </c>
      <c r="AB150" s="37" t="s">
        <v>1</v>
      </c>
      <c r="AC150" s="37" t="s">
        <v>37</v>
      </c>
      <c r="AD150" s="38" t="s">
        <v>561</v>
      </c>
      <c r="AE150" s="40"/>
      <c r="AF150" s="38" t="s">
        <v>46</v>
      </c>
      <c r="AG150" s="38" t="s">
        <v>53</v>
      </c>
    </row>
    <row r="151" spans="1:33" s="38" customFormat="1" x14ac:dyDescent="0.25">
      <c r="A151" s="29">
        <v>1</v>
      </c>
      <c r="B151" s="37">
        <v>5001</v>
      </c>
      <c r="C151" s="43">
        <v>7168275</v>
      </c>
      <c r="D151" s="31" t="s">
        <v>395</v>
      </c>
      <c r="E151" s="42" t="s">
        <v>562</v>
      </c>
      <c r="F151" s="29" t="s">
        <v>44</v>
      </c>
      <c r="G151" s="33" t="s">
        <v>118</v>
      </c>
      <c r="H151" s="33">
        <v>1.6</v>
      </c>
      <c r="I151" s="33">
        <v>0</v>
      </c>
      <c r="J151" s="33">
        <f t="shared" si="5"/>
        <v>1.6</v>
      </c>
      <c r="K151" s="33">
        <v>0.5754490699999999</v>
      </c>
      <c r="L151" s="33">
        <v>0</v>
      </c>
      <c r="M151" s="33">
        <f t="shared" si="6"/>
        <v>0.5754490699999999</v>
      </c>
      <c r="N151" s="55" t="s">
        <v>126</v>
      </c>
      <c r="O151" s="56" t="s">
        <v>563</v>
      </c>
      <c r="P151" s="63">
        <v>42948</v>
      </c>
      <c r="Q151" s="58">
        <v>17</v>
      </c>
      <c r="R151" s="58" t="s">
        <v>136</v>
      </c>
      <c r="S151" s="59" t="s">
        <v>64</v>
      </c>
      <c r="T151" s="64">
        <v>44155</v>
      </c>
      <c r="U151" s="64">
        <v>44127</v>
      </c>
      <c r="V151" s="58"/>
      <c r="W151" s="58" t="s">
        <v>50</v>
      </c>
      <c r="X151" s="58"/>
      <c r="Y151" s="58"/>
      <c r="Z151" s="62"/>
      <c r="AA151" s="62"/>
      <c r="AB151" s="58" t="s">
        <v>350</v>
      </c>
      <c r="AC151" s="58">
        <v>4</v>
      </c>
      <c r="AD151" s="59" t="s">
        <v>564</v>
      </c>
      <c r="AE151" s="40"/>
      <c r="AF151" s="38" t="s">
        <v>46</v>
      </c>
      <c r="AG151" s="38" t="s">
        <v>53</v>
      </c>
    </row>
    <row r="152" spans="1:33" s="38" customFormat="1" x14ac:dyDescent="0.25">
      <c r="A152" s="29">
        <v>1</v>
      </c>
      <c r="B152" s="37">
        <v>9499</v>
      </c>
      <c r="C152" s="41">
        <v>16826843</v>
      </c>
      <c r="D152" s="31" t="s">
        <v>335</v>
      </c>
      <c r="E152" s="42" t="s">
        <v>565</v>
      </c>
      <c r="F152" s="29" t="s">
        <v>44</v>
      </c>
      <c r="G152" s="33" t="s">
        <v>45</v>
      </c>
      <c r="H152" s="34">
        <v>2.58</v>
      </c>
      <c r="I152" s="33">
        <v>0</v>
      </c>
      <c r="J152" s="33">
        <f t="shared" si="5"/>
        <v>2.58</v>
      </c>
      <c r="K152" s="33">
        <v>0.54866587</v>
      </c>
      <c r="L152" s="33">
        <v>0</v>
      </c>
      <c r="M152" s="33">
        <f t="shared" si="6"/>
        <v>0.54866587</v>
      </c>
      <c r="N152" s="35" t="s">
        <v>46</v>
      </c>
      <c r="O152" s="32" t="s">
        <v>58</v>
      </c>
      <c r="P152" s="36">
        <v>43861</v>
      </c>
      <c r="Q152" s="37">
        <v>10</v>
      </c>
      <c r="R152" s="37" t="s">
        <v>48</v>
      </c>
      <c r="S152" s="38" t="s">
        <v>49</v>
      </c>
      <c r="T152" s="39">
        <v>44083</v>
      </c>
      <c r="U152" s="39">
        <v>44022</v>
      </c>
      <c r="V152" s="37"/>
      <c r="W152" s="37"/>
      <c r="X152" s="37" t="s">
        <v>50</v>
      </c>
      <c r="Y152" s="37" t="s">
        <v>1</v>
      </c>
      <c r="Z152" s="33" t="s">
        <v>1</v>
      </c>
      <c r="AA152" s="33" t="s">
        <v>1</v>
      </c>
      <c r="AB152" s="37" t="s">
        <v>1</v>
      </c>
      <c r="AC152" s="37" t="s">
        <v>37</v>
      </c>
      <c r="AD152" s="38" t="s">
        <v>566</v>
      </c>
      <c r="AE152" s="40"/>
      <c r="AF152" s="38" t="s">
        <v>46</v>
      </c>
      <c r="AG152" s="38" t="s">
        <v>53</v>
      </c>
    </row>
    <row r="153" spans="1:33" s="38" customFormat="1" x14ac:dyDescent="0.25">
      <c r="A153" s="29">
        <v>1</v>
      </c>
      <c r="B153" s="37">
        <v>6320</v>
      </c>
      <c r="C153" s="43">
        <v>10092827</v>
      </c>
      <c r="D153" s="31" t="s">
        <v>395</v>
      </c>
      <c r="E153" s="42" t="s">
        <v>567</v>
      </c>
      <c r="F153" s="29" t="s">
        <v>44</v>
      </c>
      <c r="G153" s="33" t="s">
        <v>118</v>
      </c>
      <c r="H153" s="33">
        <v>0.59599999999999997</v>
      </c>
      <c r="I153" s="33">
        <v>0</v>
      </c>
      <c r="J153" s="33">
        <f t="shared" si="5"/>
        <v>0.59599999999999997</v>
      </c>
      <c r="K153" s="33">
        <v>0.54332027999999999</v>
      </c>
      <c r="L153" s="33">
        <v>0</v>
      </c>
      <c r="M153" s="33">
        <f t="shared" si="6"/>
        <v>0.54332027999999999</v>
      </c>
      <c r="N153" s="55" t="s">
        <v>568</v>
      </c>
      <c r="O153" s="56" t="s">
        <v>569</v>
      </c>
      <c r="P153" s="63">
        <v>43040</v>
      </c>
      <c r="Q153" s="58">
        <v>21</v>
      </c>
      <c r="R153" s="58" t="s">
        <v>136</v>
      </c>
      <c r="S153" s="59" t="s">
        <v>399</v>
      </c>
      <c r="T153" s="64">
        <v>44155</v>
      </c>
      <c r="U153" s="64">
        <v>44130</v>
      </c>
      <c r="V153" s="58"/>
      <c r="W153" s="58" t="s">
        <v>50</v>
      </c>
      <c r="X153" s="58"/>
      <c r="Y153" s="58"/>
      <c r="Z153" s="62"/>
      <c r="AA153" s="62"/>
      <c r="AB153" s="58" t="s">
        <v>350</v>
      </c>
      <c r="AC153" s="58">
        <v>2</v>
      </c>
      <c r="AD153" s="59" t="s">
        <v>570</v>
      </c>
      <c r="AE153" s="40"/>
      <c r="AF153" s="38" t="s">
        <v>46</v>
      </c>
      <c r="AG153" s="38" t="s">
        <v>53</v>
      </c>
    </row>
    <row r="154" spans="1:33" s="38" customFormat="1" x14ac:dyDescent="0.25">
      <c r="A154" s="29">
        <v>1</v>
      </c>
      <c r="B154" s="37">
        <v>8310</v>
      </c>
      <c r="C154" s="41">
        <v>1499234</v>
      </c>
      <c r="D154" s="31" t="s">
        <v>209</v>
      </c>
      <c r="E154" s="42" t="s">
        <v>571</v>
      </c>
      <c r="F154" s="29" t="s">
        <v>44</v>
      </c>
      <c r="G154" s="33" t="s">
        <v>88</v>
      </c>
      <c r="H154" s="33">
        <v>0</v>
      </c>
      <c r="I154" s="34">
        <v>1.71</v>
      </c>
      <c r="J154" s="33">
        <f t="shared" si="5"/>
        <v>1.71</v>
      </c>
      <c r="K154" s="33">
        <v>0</v>
      </c>
      <c r="L154" s="33">
        <v>0.52949216999999993</v>
      </c>
      <c r="M154" s="33">
        <f t="shared" si="6"/>
        <v>0.52949216999999993</v>
      </c>
      <c r="N154" s="35" t="s">
        <v>390</v>
      </c>
      <c r="O154" s="32" t="s">
        <v>212</v>
      </c>
      <c r="P154" s="36">
        <v>43799</v>
      </c>
      <c r="Q154" s="37">
        <v>15</v>
      </c>
      <c r="R154" s="37" t="s">
        <v>63</v>
      </c>
      <c r="S154" s="38" t="s">
        <v>49</v>
      </c>
      <c r="T154" s="39">
        <v>44147</v>
      </c>
      <c r="U154" s="39">
        <v>43882</v>
      </c>
      <c r="V154" s="37"/>
      <c r="W154" s="37"/>
      <c r="X154" s="37" t="s">
        <v>50</v>
      </c>
      <c r="Y154" s="37" t="s">
        <v>1</v>
      </c>
      <c r="Z154" s="33" t="s">
        <v>1</v>
      </c>
      <c r="AA154" s="33" t="s">
        <v>1</v>
      </c>
      <c r="AB154" s="37" t="s">
        <v>1</v>
      </c>
      <c r="AC154" s="37" t="s">
        <v>38</v>
      </c>
      <c r="AD154" s="38" t="s">
        <v>572</v>
      </c>
      <c r="AE154" s="40"/>
      <c r="AF154" s="38" t="s">
        <v>46</v>
      </c>
      <c r="AG154" s="38" t="s">
        <v>53</v>
      </c>
    </row>
    <row r="155" spans="1:33" s="38" customFormat="1" x14ac:dyDescent="0.25">
      <c r="A155" s="29">
        <v>1</v>
      </c>
      <c r="B155" s="65">
        <v>6120</v>
      </c>
      <c r="C155" s="66">
        <v>4126012</v>
      </c>
      <c r="D155" s="51" t="s">
        <v>49</v>
      </c>
      <c r="E155" s="52" t="s">
        <v>573</v>
      </c>
      <c r="F155" s="29" t="s">
        <v>44</v>
      </c>
      <c r="G155" s="33" t="s">
        <v>93</v>
      </c>
      <c r="H155" s="33">
        <v>0</v>
      </c>
      <c r="I155" s="33">
        <v>2.16</v>
      </c>
      <c r="J155" s="33">
        <f t="shared" si="5"/>
        <v>2.16</v>
      </c>
      <c r="K155" s="33">
        <v>0</v>
      </c>
      <c r="L155" s="33">
        <v>0.52528766000000005</v>
      </c>
      <c r="M155" s="33">
        <f t="shared" si="6"/>
        <v>0.52528766000000005</v>
      </c>
      <c r="N155" s="53" t="s">
        <v>253</v>
      </c>
      <c r="O155" s="32" t="s">
        <v>574</v>
      </c>
      <c r="P155" s="48">
        <v>42643</v>
      </c>
      <c r="Q155" s="45">
        <v>18</v>
      </c>
      <c r="R155" s="37" t="s">
        <v>63</v>
      </c>
      <c r="S155" s="37" t="s">
        <v>167</v>
      </c>
      <c r="T155" s="54">
        <v>44271</v>
      </c>
      <c r="U155" s="54">
        <v>44224</v>
      </c>
      <c r="V155" s="37"/>
      <c r="W155" s="37"/>
      <c r="X155" s="37" t="s">
        <v>50</v>
      </c>
      <c r="Y155" s="37" t="s">
        <v>96</v>
      </c>
      <c r="Z155" s="33" t="s">
        <v>96</v>
      </c>
      <c r="AA155" s="33" t="s">
        <v>96</v>
      </c>
      <c r="AB155" s="37" t="s">
        <v>96</v>
      </c>
      <c r="AC155" s="38" t="s">
        <v>40</v>
      </c>
      <c r="AD155" s="38" t="s">
        <v>575</v>
      </c>
      <c r="AE155" s="40"/>
      <c r="AF155" s="38" t="s">
        <v>46</v>
      </c>
      <c r="AG155" s="38" t="s">
        <v>53</v>
      </c>
    </row>
    <row r="156" spans="1:33" s="38" customFormat="1" x14ac:dyDescent="0.25">
      <c r="A156" s="29">
        <v>1</v>
      </c>
      <c r="B156" s="37">
        <v>6120</v>
      </c>
      <c r="C156" s="41">
        <v>15432525</v>
      </c>
      <c r="D156" s="31" t="s">
        <v>49</v>
      </c>
      <c r="E156" s="42" t="s">
        <v>576</v>
      </c>
      <c r="F156" s="29" t="s">
        <v>44</v>
      </c>
      <c r="G156" s="33" t="s">
        <v>118</v>
      </c>
      <c r="H156" s="33">
        <v>0</v>
      </c>
      <c r="I156" s="33">
        <v>1.61</v>
      </c>
      <c r="J156" s="33">
        <f t="shared" si="5"/>
        <v>1.61</v>
      </c>
      <c r="K156" s="33">
        <v>0.52489922999999994</v>
      </c>
      <c r="L156" s="33">
        <v>0</v>
      </c>
      <c r="M156" s="33">
        <f t="shared" si="6"/>
        <v>0.52489922999999994</v>
      </c>
      <c r="N156" s="55" t="s">
        <v>126</v>
      </c>
      <c r="O156" s="56" t="s">
        <v>577</v>
      </c>
      <c r="P156" s="63">
        <v>43709</v>
      </c>
      <c r="Q156" s="58">
        <v>14</v>
      </c>
      <c r="R156" s="58" t="s">
        <v>48</v>
      </c>
      <c r="S156" s="59" t="s">
        <v>49</v>
      </c>
      <c r="T156" s="64">
        <v>44083</v>
      </c>
      <c r="U156" s="64">
        <v>44067</v>
      </c>
      <c r="V156" s="58"/>
      <c r="W156" s="58"/>
      <c r="X156" s="58" t="s">
        <v>50</v>
      </c>
      <c r="Y156" s="58"/>
      <c r="Z156" s="62"/>
      <c r="AA156" s="62"/>
      <c r="AB156" s="58"/>
      <c r="AC156" s="58">
        <v>4</v>
      </c>
      <c r="AD156" s="59" t="s">
        <v>578</v>
      </c>
      <c r="AE156" s="40"/>
      <c r="AF156" s="38" t="s">
        <v>46</v>
      </c>
      <c r="AG156" s="38" t="s">
        <v>53</v>
      </c>
    </row>
    <row r="157" spans="1:33" s="38" customFormat="1" x14ac:dyDescent="0.25">
      <c r="A157" s="29">
        <v>1</v>
      </c>
      <c r="B157" s="37" t="s">
        <v>579</v>
      </c>
      <c r="C157" s="43">
        <v>15959340</v>
      </c>
      <c r="D157" s="31" t="s">
        <v>49</v>
      </c>
      <c r="E157" s="42" t="s">
        <v>580</v>
      </c>
      <c r="F157" s="29" t="s">
        <v>44</v>
      </c>
      <c r="G157" s="33" t="s">
        <v>118</v>
      </c>
      <c r="H157" s="33">
        <v>0</v>
      </c>
      <c r="I157" s="33">
        <v>0.5</v>
      </c>
      <c r="J157" s="33">
        <f t="shared" si="5"/>
        <v>0.5</v>
      </c>
      <c r="K157" s="33">
        <v>0</v>
      </c>
      <c r="L157" s="33">
        <v>0.50258517999999996</v>
      </c>
      <c r="M157" s="33">
        <f t="shared" si="6"/>
        <v>0.50258517999999996</v>
      </c>
      <c r="N157" s="55" t="s">
        <v>119</v>
      </c>
      <c r="O157" s="56" t="s">
        <v>581</v>
      </c>
      <c r="P157" s="63">
        <v>43952</v>
      </c>
      <c r="Q157" s="58">
        <v>14</v>
      </c>
      <c r="R157" s="58" t="s">
        <v>48</v>
      </c>
      <c r="S157" s="59" t="s">
        <v>121</v>
      </c>
      <c r="T157" s="64">
        <v>43970</v>
      </c>
      <c r="U157" s="64">
        <v>44263</v>
      </c>
      <c r="V157" s="58" t="s">
        <v>50</v>
      </c>
      <c r="W157" s="58"/>
      <c r="X157" s="58"/>
      <c r="Y157" s="58"/>
      <c r="Z157" s="58"/>
      <c r="AA157" s="58"/>
      <c r="AB157" s="58"/>
      <c r="AC157" s="58">
        <v>1</v>
      </c>
      <c r="AD157" s="59" t="s">
        <v>582</v>
      </c>
      <c r="AE157" s="40"/>
      <c r="AF157" s="38" t="s">
        <v>46</v>
      </c>
      <c r="AG157" s="38" t="s">
        <v>53</v>
      </c>
    </row>
    <row r="158" spans="1:33" s="38" customFormat="1" x14ac:dyDescent="0.25">
      <c r="A158" s="29">
        <v>1</v>
      </c>
      <c r="B158" s="37">
        <v>5002</v>
      </c>
      <c r="C158" s="43">
        <v>11873197</v>
      </c>
      <c r="D158" s="31"/>
      <c r="E158" s="42" t="s">
        <v>583</v>
      </c>
      <c r="F158" s="29" t="s">
        <v>44</v>
      </c>
      <c r="G158" s="33" t="s">
        <v>68</v>
      </c>
      <c r="H158" s="33">
        <v>0</v>
      </c>
      <c r="I158" s="33">
        <v>0.5</v>
      </c>
      <c r="J158" s="33">
        <f t="shared" si="5"/>
        <v>0.5</v>
      </c>
      <c r="K158" s="33">
        <v>0</v>
      </c>
      <c r="L158" s="33">
        <v>0.49929110999999998</v>
      </c>
      <c r="M158" s="33">
        <f t="shared" si="6"/>
        <v>0.49929110999999998</v>
      </c>
      <c r="N158" s="44" t="s">
        <v>126</v>
      </c>
      <c r="O158" s="32" t="s">
        <v>584</v>
      </c>
      <c r="P158" s="36">
        <v>41913</v>
      </c>
      <c r="Q158" s="37">
        <v>16</v>
      </c>
      <c r="R158" s="37" t="s">
        <v>413</v>
      </c>
      <c r="S158" s="38" t="s">
        <v>286</v>
      </c>
      <c r="T158" s="39">
        <v>44236</v>
      </c>
      <c r="U158" s="39">
        <v>44222</v>
      </c>
      <c r="V158" s="37"/>
      <c r="W158" s="37"/>
      <c r="X158" s="37" t="s">
        <v>50</v>
      </c>
      <c r="Y158" s="45" t="s">
        <v>96</v>
      </c>
      <c r="Z158" s="46"/>
      <c r="AA158" s="46"/>
      <c r="AB158" s="45">
        <v>1</v>
      </c>
      <c r="AC158" s="37">
        <v>2</v>
      </c>
      <c r="AD158" s="38" t="s">
        <v>585</v>
      </c>
      <c r="AE158" s="40"/>
      <c r="AF158" s="38" t="s">
        <v>46</v>
      </c>
      <c r="AG158" s="38" t="s">
        <v>53</v>
      </c>
    </row>
    <row r="159" spans="1:33" s="38" customFormat="1" x14ac:dyDescent="0.25">
      <c r="A159" s="29">
        <v>1</v>
      </c>
      <c r="B159" s="37">
        <v>8310</v>
      </c>
      <c r="C159" s="41">
        <v>7559246</v>
      </c>
      <c r="D159" s="31" t="s">
        <v>49</v>
      </c>
      <c r="E159" s="42" t="s">
        <v>586</v>
      </c>
      <c r="F159" s="29" t="s">
        <v>44</v>
      </c>
      <c r="G159" s="33" t="s">
        <v>118</v>
      </c>
      <c r="H159" s="33">
        <v>0</v>
      </c>
      <c r="I159" s="33">
        <v>0.48</v>
      </c>
      <c r="J159" s="33">
        <f t="shared" si="5"/>
        <v>0.48</v>
      </c>
      <c r="K159" s="33">
        <v>0</v>
      </c>
      <c r="L159" s="33">
        <v>0.46971374999999999</v>
      </c>
      <c r="M159" s="33">
        <f t="shared" si="6"/>
        <v>0.46971374999999999</v>
      </c>
      <c r="N159" s="55" t="s">
        <v>364</v>
      </c>
      <c r="O159" s="56" t="s">
        <v>587</v>
      </c>
      <c r="P159" s="63">
        <v>42887</v>
      </c>
      <c r="Q159" s="58">
        <v>14</v>
      </c>
      <c r="R159" s="58" t="s">
        <v>136</v>
      </c>
      <c r="S159" s="59" t="s">
        <v>64</v>
      </c>
      <c r="T159" s="64">
        <v>44257</v>
      </c>
      <c r="U159" s="64">
        <v>44068</v>
      </c>
      <c r="V159" s="58" t="s">
        <v>50</v>
      </c>
      <c r="W159" s="58"/>
      <c r="X159" s="58"/>
      <c r="Y159" s="58"/>
      <c r="Z159" s="62"/>
      <c r="AA159" s="62"/>
      <c r="AB159" s="58" t="s">
        <v>350</v>
      </c>
      <c r="AC159" s="58">
        <v>2</v>
      </c>
      <c r="AD159" s="59" t="s">
        <v>588</v>
      </c>
      <c r="AE159" s="40"/>
      <c r="AF159" s="38" t="s">
        <v>46</v>
      </c>
      <c r="AG159" s="38" t="s">
        <v>53</v>
      </c>
    </row>
    <row r="160" spans="1:33" s="38" customFormat="1" x14ac:dyDescent="0.25">
      <c r="A160" s="29">
        <v>1</v>
      </c>
      <c r="B160" s="73">
        <v>6120</v>
      </c>
      <c r="C160" s="74">
        <v>3785143</v>
      </c>
      <c r="D160" s="73" t="s">
        <v>49</v>
      </c>
      <c r="E160" s="75" t="s">
        <v>589</v>
      </c>
      <c r="F160" s="29" t="s">
        <v>44</v>
      </c>
      <c r="G160" s="33" t="s">
        <v>118</v>
      </c>
      <c r="H160" s="33">
        <v>0</v>
      </c>
      <c r="I160" s="33">
        <v>3.95</v>
      </c>
      <c r="J160" s="33">
        <f t="shared" si="5"/>
        <v>3.95</v>
      </c>
      <c r="K160" s="33">
        <v>0</v>
      </c>
      <c r="L160" s="33">
        <v>0.45650824000000001</v>
      </c>
      <c r="M160" s="33">
        <f t="shared" si="6"/>
        <v>0.45650824000000001</v>
      </c>
      <c r="N160" s="55" t="s">
        <v>259</v>
      </c>
      <c r="O160" s="56" t="s">
        <v>590</v>
      </c>
      <c r="P160" s="57">
        <v>41487</v>
      </c>
      <c r="Q160" s="58">
        <v>16</v>
      </c>
      <c r="R160" s="58" t="s">
        <v>48</v>
      </c>
      <c r="S160" s="59" t="s">
        <v>121</v>
      </c>
      <c r="T160" s="60">
        <v>44010</v>
      </c>
      <c r="U160" s="61">
        <v>44049</v>
      </c>
      <c r="V160" s="58"/>
      <c r="W160" s="58" t="s">
        <v>50</v>
      </c>
      <c r="X160" s="58"/>
      <c r="Y160" s="58"/>
      <c r="Z160" s="62"/>
      <c r="AA160" s="62"/>
      <c r="AB160" s="58"/>
      <c r="AC160" s="58">
        <v>4</v>
      </c>
      <c r="AD160" s="59" t="s">
        <v>591</v>
      </c>
      <c r="AE160" s="40"/>
      <c r="AF160" s="38" t="s">
        <v>46</v>
      </c>
      <c r="AG160" s="38" t="s">
        <v>53</v>
      </c>
    </row>
    <row r="161" spans="1:33" s="38" customFormat="1" x14ac:dyDescent="0.25">
      <c r="A161" s="29">
        <v>1</v>
      </c>
      <c r="B161" s="65" t="s">
        <v>579</v>
      </c>
      <c r="C161" s="49">
        <v>16195278</v>
      </c>
      <c r="D161" s="51" t="s">
        <v>49</v>
      </c>
      <c r="E161" s="52" t="s">
        <v>592</v>
      </c>
      <c r="F161" s="29" t="s">
        <v>44</v>
      </c>
      <c r="G161" s="33" t="s">
        <v>93</v>
      </c>
      <c r="H161" s="33">
        <v>0</v>
      </c>
      <c r="I161" s="33">
        <v>2</v>
      </c>
      <c r="J161" s="33">
        <f t="shared" si="5"/>
        <v>2</v>
      </c>
      <c r="K161" s="33">
        <v>0</v>
      </c>
      <c r="L161" s="33">
        <v>0.36265297999999996</v>
      </c>
      <c r="M161" s="33">
        <f t="shared" si="6"/>
        <v>0.36265297999999996</v>
      </c>
      <c r="N161" s="53" t="s">
        <v>253</v>
      </c>
      <c r="O161" s="32" t="s">
        <v>593</v>
      </c>
      <c r="P161" s="48">
        <v>43986</v>
      </c>
      <c r="Q161" s="45">
        <v>14</v>
      </c>
      <c r="R161" s="37" t="s">
        <v>48</v>
      </c>
      <c r="S161" s="37" t="s">
        <v>49</v>
      </c>
      <c r="T161" s="54">
        <v>43986</v>
      </c>
      <c r="U161" s="54">
        <v>44148</v>
      </c>
      <c r="V161" s="37"/>
      <c r="W161" s="37"/>
      <c r="X161" s="37" t="s">
        <v>50</v>
      </c>
      <c r="Y161" s="37" t="s">
        <v>96</v>
      </c>
      <c r="Z161" s="33" t="s">
        <v>96</v>
      </c>
      <c r="AA161" s="33" t="s">
        <v>96</v>
      </c>
      <c r="AB161" s="37" t="s">
        <v>96</v>
      </c>
      <c r="AC161" s="38" t="s">
        <v>37</v>
      </c>
      <c r="AD161" s="38" t="s">
        <v>594</v>
      </c>
      <c r="AE161" s="40"/>
      <c r="AF161" s="38" t="s">
        <v>46</v>
      </c>
      <c r="AG161" s="38" t="s">
        <v>53</v>
      </c>
    </row>
    <row r="162" spans="1:33" s="38" customFormat="1" x14ac:dyDescent="0.25">
      <c r="A162" s="29">
        <v>1</v>
      </c>
      <c r="B162" s="65">
        <v>5006</v>
      </c>
      <c r="C162" s="66">
        <v>11564072</v>
      </c>
      <c r="D162" s="51" t="s">
        <v>49</v>
      </c>
      <c r="E162" s="52" t="s">
        <v>595</v>
      </c>
      <c r="F162" s="29" t="s">
        <v>44</v>
      </c>
      <c r="G162" s="33" t="s">
        <v>93</v>
      </c>
      <c r="H162" s="33">
        <v>0.33</v>
      </c>
      <c r="I162" s="33">
        <v>0</v>
      </c>
      <c r="J162" s="33">
        <f t="shared" si="5"/>
        <v>0.33</v>
      </c>
      <c r="K162" s="33">
        <v>0.33179798999999999</v>
      </c>
      <c r="L162" s="33">
        <v>0</v>
      </c>
      <c r="M162" s="33">
        <f t="shared" si="6"/>
        <v>0.33179798999999999</v>
      </c>
      <c r="N162" s="53" t="s">
        <v>596</v>
      </c>
      <c r="O162" s="32" t="s">
        <v>597</v>
      </c>
      <c r="P162" s="48">
        <v>43921</v>
      </c>
      <c r="Q162" s="45" t="s">
        <v>49</v>
      </c>
      <c r="R162" s="37" t="s">
        <v>450</v>
      </c>
      <c r="S162" s="37" t="s">
        <v>49</v>
      </c>
      <c r="T162" s="54">
        <v>44032</v>
      </c>
      <c r="U162" s="54">
        <v>44032</v>
      </c>
      <c r="V162" s="37"/>
      <c r="W162" s="37"/>
      <c r="X162" s="37" t="s">
        <v>50</v>
      </c>
      <c r="Y162" s="37" t="s">
        <v>96</v>
      </c>
      <c r="Z162" s="33" t="s">
        <v>96</v>
      </c>
      <c r="AA162" s="33" t="s">
        <v>96</v>
      </c>
      <c r="AB162" s="37" t="s">
        <v>96</v>
      </c>
      <c r="AC162" s="38" t="s">
        <v>40</v>
      </c>
      <c r="AD162" s="38" t="s">
        <v>598</v>
      </c>
      <c r="AE162" s="40"/>
      <c r="AF162" s="38" t="s">
        <v>46</v>
      </c>
      <c r="AG162" s="38" t="s">
        <v>53</v>
      </c>
    </row>
    <row r="163" spans="1:33" s="38" customFormat="1" x14ac:dyDescent="0.25">
      <c r="A163" s="29">
        <v>1</v>
      </c>
      <c r="B163" s="37">
        <v>6130</v>
      </c>
      <c r="C163" s="43">
        <v>5018652</v>
      </c>
      <c r="D163" s="31" t="s">
        <v>599</v>
      </c>
      <c r="E163" s="42" t="s">
        <v>600</v>
      </c>
      <c r="F163" s="29" t="s">
        <v>44</v>
      </c>
      <c r="G163" s="33" t="s">
        <v>118</v>
      </c>
      <c r="H163" s="33">
        <v>0</v>
      </c>
      <c r="I163" s="33">
        <v>1.6</v>
      </c>
      <c r="J163" s="33">
        <f t="shared" si="5"/>
        <v>1.6</v>
      </c>
      <c r="K163" s="33">
        <v>0</v>
      </c>
      <c r="L163" s="33">
        <v>0.31813331</v>
      </c>
      <c r="M163" s="33">
        <f t="shared" si="6"/>
        <v>0.31813331</v>
      </c>
      <c r="N163" s="55" t="s">
        <v>126</v>
      </c>
      <c r="O163" s="56" t="s">
        <v>601</v>
      </c>
      <c r="P163" s="63">
        <v>42248</v>
      </c>
      <c r="Q163" s="58">
        <v>14</v>
      </c>
      <c r="R163" s="58" t="s">
        <v>48</v>
      </c>
      <c r="S163" s="59" t="s">
        <v>49</v>
      </c>
      <c r="T163" s="64">
        <v>44007</v>
      </c>
      <c r="U163" s="64">
        <v>43987</v>
      </c>
      <c r="V163" s="58"/>
      <c r="W163" s="58" t="s">
        <v>50</v>
      </c>
      <c r="X163" s="58"/>
      <c r="Y163" s="58"/>
      <c r="Z163" s="62"/>
      <c r="AA163" s="62"/>
      <c r="AB163" s="58" t="s">
        <v>350</v>
      </c>
      <c r="AC163" s="58">
        <v>4</v>
      </c>
      <c r="AD163" s="59" t="s">
        <v>602</v>
      </c>
      <c r="AE163" s="40"/>
      <c r="AF163" s="38" t="s">
        <v>46</v>
      </c>
      <c r="AG163" s="38" t="s">
        <v>53</v>
      </c>
    </row>
    <row r="164" spans="1:33" s="38" customFormat="1" x14ac:dyDescent="0.25">
      <c r="A164" s="29">
        <v>1</v>
      </c>
      <c r="B164" s="30" t="s">
        <v>275</v>
      </c>
      <c r="C164" s="31">
        <v>7549786</v>
      </c>
      <c r="D164" s="31" t="s">
        <v>603</v>
      </c>
      <c r="E164" s="32" t="s">
        <v>604</v>
      </c>
      <c r="F164" s="29" t="s">
        <v>44</v>
      </c>
      <c r="G164" s="33" t="s">
        <v>118</v>
      </c>
      <c r="H164" s="33">
        <v>0</v>
      </c>
      <c r="I164" s="33">
        <v>1.05</v>
      </c>
      <c r="J164" s="33">
        <f t="shared" si="5"/>
        <v>1.05</v>
      </c>
      <c r="K164" s="33">
        <v>0</v>
      </c>
      <c r="L164" s="33">
        <v>0.28886907000000001</v>
      </c>
      <c r="M164" s="33">
        <f t="shared" si="6"/>
        <v>0.28886907000000001</v>
      </c>
      <c r="N164" s="55" t="s">
        <v>605</v>
      </c>
      <c r="O164" s="56" t="s">
        <v>606</v>
      </c>
      <c r="P164" s="63">
        <v>43556</v>
      </c>
      <c r="Q164" s="58">
        <v>21</v>
      </c>
      <c r="R164" s="58" t="s">
        <v>136</v>
      </c>
      <c r="S164" s="59" t="s">
        <v>64</v>
      </c>
      <c r="T164" s="64">
        <v>44150</v>
      </c>
      <c r="U164" s="64">
        <v>44105</v>
      </c>
      <c r="V164" s="58"/>
      <c r="W164" s="58"/>
      <c r="X164" s="58" t="s">
        <v>50</v>
      </c>
      <c r="Y164" s="58"/>
      <c r="Z164" s="62"/>
      <c r="AA164" s="62"/>
      <c r="AB164" s="58"/>
      <c r="AC164" s="58">
        <v>1</v>
      </c>
      <c r="AD164" s="59" t="s">
        <v>607</v>
      </c>
      <c r="AE164" s="40"/>
      <c r="AF164" s="38" t="s">
        <v>46</v>
      </c>
      <c r="AG164" s="38" t="s">
        <v>53</v>
      </c>
    </row>
    <row r="165" spans="1:33" s="38" customFormat="1" x14ac:dyDescent="0.25">
      <c r="A165" s="29">
        <v>1</v>
      </c>
      <c r="B165" s="29">
        <v>3919</v>
      </c>
      <c r="C165" s="31">
        <v>7690247</v>
      </c>
      <c r="D165" s="29" t="s">
        <v>603</v>
      </c>
      <c r="E165" s="76" t="s">
        <v>608</v>
      </c>
      <c r="F165" s="29" t="s">
        <v>44</v>
      </c>
      <c r="G165" s="33" t="s">
        <v>118</v>
      </c>
      <c r="H165" s="33">
        <v>0</v>
      </c>
      <c r="I165" s="33">
        <v>1.05</v>
      </c>
      <c r="J165" s="33">
        <f t="shared" si="5"/>
        <v>1.05</v>
      </c>
      <c r="K165" s="33">
        <v>0</v>
      </c>
      <c r="L165" s="33">
        <v>0.26906216999999999</v>
      </c>
      <c r="M165" s="33">
        <f t="shared" si="6"/>
        <v>0.26906216999999999</v>
      </c>
      <c r="N165" s="55" t="s">
        <v>609</v>
      </c>
      <c r="O165" s="56" t="s">
        <v>610</v>
      </c>
      <c r="P165" s="63">
        <v>42705</v>
      </c>
      <c r="Q165" s="58">
        <v>21</v>
      </c>
      <c r="R165" s="58" t="s">
        <v>136</v>
      </c>
      <c r="S165" s="59" t="s">
        <v>64</v>
      </c>
      <c r="T165" s="64">
        <v>44167</v>
      </c>
      <c r="U165" s="64">
        <v>44136</v>
      </c>
      <c r="V165" s="58"/>
      <c r="W165" s="58" t="s">
        <v>50</v>
      </c>
      <c r="X165" s="58"/>
      <c r="Y165" s="58"/>
      <c r="Z165" s="62"/>
      <c r="AA165" s="62"/>
      <c r="AB165" s="58" t="s">
        <v>350</v>
      </c>
      <c r="AC165" s="58">
        <v>2</v>
      </c>
      <c r="AD165" s="59" t="s">
        <v>611</v>
      </c>
      <c r="AE165" s="40"/>
      <c r="AF165" s="38" t="s">
        <v>46</v>
      </c>
      <c r="AG165" s="38" t="s">
        <v>53</v>
      </c>
    </row>
    <row r="166" spans="1:33" s="38" customFormat="1" x14ac:dyDescent="0.25">
      <c r="A166" s="29">
        <v>1</v>
      </c>
      <c r="B166" s="37">
        <v>46496</v>
      </c>
      <c r="C166" s="43">
        <v>7792217</v>
      </c>
      <c r="D166" s="31"/>
      <c r="E166" s="42" t="s">
        <v>612</v>
      </c>
      <c r="F166" s="29" t="s">
        <v>44</v>
      </c>
      <c r="G166" s="33" t="s">
        <v>68</v>
      </c>
      <c r="H166" s="33">
        <v>0</v>
      </c>
      <c r="I166" s="33">
        <v>3.5</v>
      </c>
      <c r="J166" s="33">
        <f t="shared" si="5"/>
        <v>3.5</v>
      </c>
      <c r="K166" s="33">
        <v>0</v>
      </c>
      <c r="L166" s="33">
        <v>0.21983895000000001</v>
      </c>
      <c r="M166" s="33">
        <f t="shared" si="6"/>
        <v>0.21983895000000001</v>
      </c>
      <c r="N166" s="44" t="s">
        <v>147</v>
      </c>
      <c r="O166" s="32" t="s">
        <v>613</v>
      </c>
      <c r="P166" s="36">
        <v>44192</v>
      </c>
      <c r="Q166" s="37">
        <v>13</v>
      </c>
      <c r="R166" s="37" t="s">
        <v>48</v>
      </c>
      <c r="S166" s="38" t="s">
        <v>181</v>
      </c>
      <c r="T166" s="39">
        <v>44192</v>
      </c>
      <c r="U166" s="39">
        <v>44042</v>
      </c>
      <c r="V166" s="37"/>
      <c r="W166" s="37"/>
      <c r="X166" s="37" t="s">
        <v>50</v>
      </c>
      <c r="Y166" s="45"/>
      <c r="Z166" s="46"/>
      <c r="AA166" s="46"/>
      <c r="AB166" s="45"/>
      <c r="AC166" s="37">
        <v>4</v>
      </c>
      <c r="AD166" s="38" t="s">
        <v>614</v>
      </c>
      <c r="AE166" s="40"/>
      <c r="AF166" s="38" t="s">
        <v>46</v>
      </c>
      <c r="AG166" s="38" t="s">
        <v>53</v>
      </c>
    </row>
    <row r="167" spans="1:33" s="38" customFormat="1" x14ac:dyDescent="0.25">
      <c r="A167" s="29">
        <v>1</v>
      </c>
      <c r="B167" s="37">
        <v>3552</v>
      </c>
      <c r="C167" s="37">
        <v>7454910</v>
      </c>
      <c r="D167" s="37" t="s">
        <v>49</v>
      </c>
      <c r="E167" s="32" t="s">
        <v>615</v>
      </c>
      <c r="F167" s="29" t="s">
        <v>44</v>
      </c>
      <c r="G167" s="33" t="s">
        <v>93</v>
      </c>
      <c r="H167" s="33">
        <v>0</v>
      </c>
      <c r="I167" s="33">
        <v>2.68</v>
      </c>
      <c r="J167" s="33">
        <f t="shared" si="5"/>
        <v>2.68</v>
      </c>
      <c r="K167" s="33">
        <v>0</v>
      </c>
      <c r="L167" s="33">
        <v>0.19978320999999999</v>
      </c>
      <c r="M167" s="33">
        <f t="shared" si="6"/>
        <v>0.19978320999999999</v>
      </c>
      <c r="N167" s="53" t="s">
        <v>616</v>
      </c>
      <c r="O167" s="32" t="s">
        <v>617</v>
      </c>
      <c r="P167" s="48">
        <v>43039</v>
      </c>
      <c r="Q167" s="45">
        <v>19</v>
      </c>
      <c r="R167" s="37" t="s">
        <v>450</v>
      </c>
      <c r="S167" s="37" t="s">
        <v>49</v>
      </c>
      <c r="T167" s="54">
        <v>43370</v>
      </c>
      <c r="U167" s="54">
        <v>43208</v>
      </c>
      <c r="V167" s="37"/>
      <c r="W167" s="37"/>
      <c r="X167" s="37" t="s">
        <v>50</v>
      </c>
      <c r="Y167" s="37" t="s">
        <v>96</v>
      </c>
      <c r="Z167" s="33" t="s">
        <v>96</v>
      </c>
      <c r="AA167" s="33" t="s">
        <v>96</v>
      </c>
      <c r="AB167" s="37" t="s">
        <v>96</v>
      </c>
      <c r="AC167" s="38" t="s">
        <v>40</v>
      </c>
      <c r="AD167" s="38" t="s">
        <v>618</v>
      </c>
      <c r="AE167" s="40"/>
      <c r="AF167" s="38" t="s">
        <v>46</v>
      </c>
      <c r="AG167" s="38" t="s">
        <v>53</v>
      </c>
    </row>
    <row r="168" spans="1:33" s="38" customFormat="1" x14ac:dyDescent="0.25">
      <c r="A168" s="29">
        <v>1</v>
      </c>
      <c r="B168" s="37">
        <v>5001</v>
      </c>
      <c r="C168" s="43">
        <v>22457227</v>
      </c>
      <c r="D168" s="31" t="s">
        <v>49</v>
      </c>
      <c r="E168" s="42" t="s">
        <v>619</v>
      </c>
      <c r="F168" s="29" t="s">
        <v>44</v>
      </c>
      <c r="G168" s="33" t="s">
        <v>45</v>
      </c>
      <c r="H168" s="34">
        <v>13.5</v>
      </c>
      <c r="I168" s="33">
        <v>0</v>
      </c>
      <c r="J168" s="33">
        <f t="shared" si="5"/>
        <v>13.5</v>
      </c>
      <c r="K168" s="33">
        <v>0.176098</v>
      </c>
      <c r="L168" s="33">
        <v>0</v>
      </c>
      <c r="M168" s="33">
        <f t="shared" si="6"/>
        <v>0.176098</v>
      </c>
      <c r="N168" s="35" t="s">
        <v>46</v>
      </c>
      <c r="O168" s="32" t="s">
        <v>620</v>
      </c>
      <c r="P168" s="36">
        <v>44160</v>
      </c>
      <c r="Q168" s="37">
        <v>19</v>
      </c>
      <c r="R168" s="37" t="s">
        <v>48</v>
      </c>
      <c r="S168" s="38" t="s">
        <v>49</v>
      </c>
      <c r="T168" s="39">
        <v>44160</v>
      </c>
      <c r="U168" s="39">
        <v>44127</v>
      </c>
      <c r="V168" s="37"/>
      <c r="W168" s="37"/>
      <c r="X168" s="37" t="s">
        <v>50</v>
      </c>
      <c r="Y168" s="37" t="s">
        <v>1</v>
      </c>
      <c r="Z168" s="33" t="s">
        <v>1</v>
      </c>
      <c r="AA168" s="33" t="s">
        <v>1</v>
      </c>
      <c r="AB168" s="37" t="s">
        <v>1</v>
      </c>
      <c r="AC168" s="37" t="s">
        <v>37</v>
      </c>
      <c r="AD168" s="38" t="s">
        <v>621</v>
      </c>
      <c r="AE168" s="40"/>
      <c r="AF168" s="38" t="s">
        <v>46</v>
      </c>
      <c r="AG168" s="38" t="s">
        <v>53</v>
      </c>
    </row>
    <row r="169" spans="1:33" s="38" customFormat="1" x14ac:dyDescent="0.25">
      <c r="A169" s="29">
        <v>1</v>
      </c>
      <c r="B169" s="37" t="s">
        <v>73</v>
      </c>
      <c r="C169" s="43">
        <v>7367239</v>
      </c>
      <c r="D169" s="31"/>
      <c r="E169" s="42" t="s">
        <v>622</v>
      </c>
      <c r="F169" s="29" t="s">
        <v>44</v>
      </c>
      <c r="G169" s="33" t="s">
        <v>68</v>
      </c>
      <c r="H169" s="33">
        <v>0</v>
      </c>
      <c r="I169" s="33">
        <v>1.63</v>
      </c>
      <c r="J169" s="33">
        <f t="shared" si="5"/>
        <v>1.63</v>
      </c>
      <c r="K169" s="33">
        <v>0</v>
      </c>
      <c r="L169" s="33">
        <v>0.15851689000000002</v>
      </c>
      <c r="M169" s="33">
        <f t="shared" si="6"/>
        <v>0.15851689000000002</v>
      </c>
      <c r="N169" s="44" t="s">
        <v>103</v>
      </c>
      <c r="O169" s="32" t="s">
        <v>623</v>
      </c>
      <c r="P169" s="36">
        <v>43616</v>
      </c>
      <c r="Q169" s="37">
        <v>15</v>
      </c>
      <c r="R169" s="37" t="s">
        <v>48</v>
      </c>
      <c r="S169" s="38" t="s">
        <v>49</v>
      </c>
      <c r="T169" s="39">
        <v>43915</v>
      </c>
      <c r="U169" s="39">
        <v>44256</v>
      </c>
      <c r="V169" s="37"/>
      <c r="W169" s="37"/>
      <c r="X169" s="37" t="s">
        <v>50</v>
      </c>
      <c r="Y169" s="45"/>
      <c r="Z169" s="46"/>
      <c r="AA169" s="46"/>
      <c r="AB169" s="45"/>
      <c r="AC169" s="37">
        <v>4</v>
      </c>
      <c r="AD169" s="38" t="s">
        <v>624</v>
      </c>
      <c r="AE169" s="40"/>
      <c r="AF169" s="38" t="s">
        <v>46</v>
      </c>
      <c r="AG169" s="38" t="s">
        <v>53</v>
      </c>
    </row>
    <row r="170" spans="1:33" s="38" customFormat="1" x14ac:dyDescent="0.25">
      <c r="A170" s="29">
        <v>1</v>
      </c>
      <c r="B170" s="37">
        <v>46999</v>
      </c>
      <c r="C170" s="41">
        <v>12241391</v>
      </c>
      <c r="D170" s="31" t="s">
        <v>49</v>
      </c>
      <c r="E170" s="42" t="s">
        <v>625</v>
      </c>
      <c r="F170" s="29" t="s">
        <v>44</v>
      </c>
      <c r="G170" s="33" t="s">
        <v>45</v>
      </c>
      <c r="H170" s="33">
        <v>0</v>
      </c>
      <c r="I170" s="34">
        <v>12.747999999999999</v>
      </c>
      <c r="J170" s="33">
        <f t="shared" si="5"/>
        <v>12.747999999999999</v>
      </c>
      <c r="K170" s="33">
        <v>0</v>
      </c>
      <c r="L170" s="33">
        <v>0.14663061999999999</v>
      </c>
      <c r="M170" s="33">
        <f t="shared" si="6"/>
        <v>0.14663061999999999</v>
      </c>
      <c r="N170" s="35" t="s">
        <v>103</v>
      </c>
      <c r="O170" s="32" t="s">
        <v>626</v>
      </c>
      <c r="P170" s="36">
        <v>43707</v>
      </c>
      <c r="Q170" s="37">
        <v>14</v>
      </c>
      <c r="R170" s="37" t="s">
        <v>48</v>
      </c>
      <c r="S170" s="38" t="s">
        <v>49</v>
      </c>
      <c r="T170" s="39">
        <v>43956</v>
      </c>
      <c r="U170" s="39">
        <v>43902</v>
      </c>
      <c r="V170" s="37"/>
      <c r="W170" s="37"/>
      <c r="X170" s="37" t="s">
        <v>50</v>
      </c>
      <c r="Y170" s="37" t="s">
        <v>1</v>
      </c>
      <c r="Z170" s="33" t="s">
        <v>1</v>
      </c>
      <c r="AA170" s="33" t="s">
        <v>1</v>
      </c>
      <c r="AB170" s="37" t="s">
        <v>1</v>
      </c>
      <c r="AC170" s="37" t="s">
        <v>37</v>
      </c>
      <c r="AD170" s="38" t="s">
        <v>627</v>
      </c>
      <c r="AE170" s="40"/>
      <c r="AF170" s="38" t="s">
        <v>46</v>
      </c>
      <c r="AG170" s="38" t="s">
        <v>53</v>
      </c>
    </row>
    <row r="171" spans="1:33" s="38" customFormat="1" x14ac:dyDescent="0.25">
      <c r="A171" s="29">
        <v>1</v>
      </c>
      <c r="B171" s="37" t="s">
        <v>275</v>
      </c>
      <c r="C171" s="37">
        <v>5652633</v>
      </c>
      <c r="D171" s="37" t="s">
        <v>49</v>
      </c>
      <c r="E171" s="32" t="s">
        <v>628</v>
      </c>
      <c r="F171" s="29" t="s">
        <v>44</v>
      </c>
      <c r="G171" s="33" t="s">
        <v>141</v>
      </c>
      <c r="H171" s="33">
        <v>0</v>
      </c>
      <c r="I171" s="33">
        <v>0.45</v>
      </c>
      <c r="J171" s="33">
        <f t="shared" si="5"/>
        <v>0.45</v>
      </c>
      <c r="K171" s="33">
        <v>0</v>
      </c>
      <c r="L171" s="33">
        <v>0.13356970000000001</v>
      </c>
      <c r="M171" s="33">
        <f t="shared" si="6"/>
        <v>0.13356970000000001</v>
      </c>
      <c r="N171" s="53" t="s">
        <v>432</v>
      </c>
      <c r="O171" s="32" t="s">
        <v>629</v>
      </c>
      <c r="P171" s="48">
        <v>43986</v>
      </c>
      <c r="Q171" s="45">
        <v>16</v>
      </c>
      <c r="R171" s="37" t="s">
        <v>48</v>
      </c>
      <c r="S171" s="37" t="s">
        <v>554</v>
      </c>
      <c r="T171" s="54">
        <v>43986</v>
      </c>
      <c r="U171" s="54">
        <v>44032</v>
      </c>
      <c r="V171" s="37"/>
      <c r="W171" s="37"/>
      <c r="X171" s="37" t="s">
        <v>50</v>
      </c>
      <c r="Y171" s="37" t="s">
        <v>96</v>
      </c>
      <c r="Z171" s="33" t="s">
        <v>96</v>
      </c>
      <c r="AA171" s="33" t="s">
        <v>96</v>
      </c>
      <c r="AB171" s="37" t="s">
        <v>96</v>
      </c>
      <c r="AC171" s="38" t="s">
        <v>40</v>
      </c>
      <c r="AD171" s="38" t="s">
        <v>630</v>
      </c>
      <c r="AE171" s="40"/>
      <c r="AF171" s="38" t="s">
        <v>46</v>
      </c>
      <c r="AG171" s="38" t="s">
        <v>53</v>
      </c>
    </row>
    <row r="172" spans="1:33" s="38" customFormat="1" x14ac:dyDescent="0.25">
      <c r="A172" s="29">
        <v>1</v>
      </c>
      <c r="B172" s="37" t="s">
        <v>631</v>
      </c>
      <c r="C172" s="43">
        <v>9268068</v>
      </c>
      <c r="D172" s="31" t="s">
        <v>49</v>
      </c>
      <c r="E172" s="42" t="s">
        <v>632</v>
      </c>
      <c r="F172" s="29" t="s">
        <v>44</v>
      </c>
      <c r="G172" s="33" t="s">
        <v>118</v>
      </c>
      <c r="H172" s="33">
        <v>0</v>
      </c>
      <c r="I172" s="33">
        <v>0.56599999999999995</v>
      </c>
      <c r="J172" s="33">
        <f t="shared" si="5"/>
        <v>0.56599999999999995</v>
      </c>
      <c r="K172" s="33">
        <v>0</v>
      </c>
      <c r="L172" s="33">
        <v>0.11634926</v>
      </c>
      <c r="M172" s="33">
        <f t="shared" si="6"/>
        <v>0.11634926</v>
      </c>
      <c r="N172" s="55" t="s">
        <v>633</v>
      </c>
      <c r="O172" s="56" t="s">
        <v>634</v>
      </c>
      <c r="P172" s="63">
        <v>44256</v>
      </c>
      <c r="Q172" s="58">
        <v>18</v>
      </c>
      <c r="R172" s="58" t="s">
        <v>48</v>
      </c>
      <c r="S172" s="59" t="s">
        <v>121</v>
      </c>
      <c r="T172" s="64">
        <v>44101</v>
      </c>
      <c r="U172" s="64">
        <v>43949</v>
      </c>
      <c r="V172" s="58"/>
      <c r="W172" s="58" t="s">
        <v>50</v>
      </c>
      <c r="X172" s="58"/>
      <c r="Y172" s="58"/>
      <c r="Z172" s="62"/>
      <c r="AA172" s="62"/>
      <c r="AB172" s="58"/>
      <c r="AC172" s="58">
        <v>1</v>
      </c>
      <c r="AD172" s="59" t="s">
        <v>635</v>
      </c>
      <c r="AE172" s="40"/>
      <c r="AF172" s="38" t="s">
        <v>71</v>
      </c>
      <c r="AG172" s="38" t="s">
        <v>72</v>
      </c>
    </row>
    <row r="173" spans="1:33" s="38" customFormat="1" x14ac:dyDescent="0.25">
      <c r="A173" s="29">
        <v>1</v>
      </c>
      <c r="B173" s="37" t="s">
        <v>636</v>
      </c>
      <c r="C173" s="41">
        <v>15302167</v>
      </c>
      <c r="D173" s="31" t="s">
        <v>335</v>
      </c>
      <c r="E173" s="42" t="s">
        <v>637</v>
      </c>
      <c r="F173" s="29" t="s">
        <v>44</v>
      </c>
      <c r="G173" s="33" t="s">
        <v>45</v>
      </c>
      <c r="H173" s="34">
        <v>1</v>
      </c>
      <c r="I173" s="34">
        <v>6.359</v>
      </c>
      <c r="J173" s="33">
        <f t="shared" si="5"/>
        <v>7.359</v>
      </c>
      <c r="K173" s="33">
        <v>0</v>
      </c>
      <c r="L173" s="33">
        <v>9.6105079999999996E-2</v>
      </c>
      <c r="M173" s="33">
        <f t="shared" si="6"/>
        <v>9.6105079999999996E-2</v>
      </c>
      <c r="N173" s="35" t="s">
        <v>46</v>
      </c>
      <c r="O173" s="32" t="s">
        <v>58</v>
      </c>
      <c r="P173" s="36">
        <v>43861</v>
      </c>
      <c r="Q173" s="37">
        <v>10</v>
      </c>
      <c r="R173" s="37" t="s">
        <v>48</v>
      </c>
      <c r="S173" s="38" t="s">
        <v>49</v>
      </c>
      <c r="T173" s="39">
        <v>44083</v>
      </c>
      <c r="U173" s="39">
        <v>44022</v>
      </c>
      <c r="V173" s="37"/>
      <c r="W173" s="37"/>
      <c r="X173" s="37" t="s">
        <v>50</v>
      </c>
      <c r="Y173" s="37" t="s">
        <v>1</v>
      </c>
      <c r="Z173" s="33" t="s">
        <v>1</v>
      </c>
      <c r="AA173" s="33" t="s">
        <v>1</v>
      </c>
      <c r="AB173" s="37" t="s">
        <v>1</v>
      </c>
      <c r="AC173" s="37" t="s">
        <v>37</v>
      </c>
      <c r="AD173" s="38" t="s">
        <v>638</v>
      </c>
      <c r="AE173" s="40"/>
      <c r="AF173" s="38" t="s">
        <v>46</v>
      </c>
      <c r="AG173" s="38" t="s">
        <v>53</v>
      </c>
    </row>
    <row r="174" spans="1:33" s="38" customFormat="1" x14ac:dyDescent="0.25">
      <c r="A174" s="29">
        <v>1</v>
      </c>
      <c r="B174" s="37" t="s">
        <v>639</v>
      </c>
      <c r="C174" s="41">
        <v>19739556</v>
      </c>
      <c r="D174" s="31" t="s">
        <v>49</v>
      </c>
      <c r="E174" s="42" t="s">
        <v>640</v>
      </c>
      <c r="F174" s="29" t="s">
        <v>44</v>
      </c>
      <c r="G174" s="33" t="s">
        <v>57</v>
      </c>
      <c r="H174" s="33">
        <v>0</v>
      </c>
      <c r="I174" s="34">
        <v>2.9</v>
      </c>
      <c r="J174" s="33">
        <f t="shared" si="5"/>
        <v>2.9</v>
      </c>
      <c r="K174" s="33">
        <v>0</v>
      </c>
      <c r="L174" s="33">
        <v>8.521846000000001E-2</v>
      </c>
      <c r="M174" s="33">
        <f t="shared" si="6"/>
        <v>8.521846000000001E-2</v>
      </c>
      <c r="N174" s="35" t="s">
        <v>46</v>
      </c>
      <c r="O174" s="32" t="s">
        <v>62</v>
      </c>
      <c r="P174" s="36" t="s">
        <v>641</v>
      </c>
      <c r="Q174" s="37">
        <v>19</v>
      </c>
      <c r="R174" s="37" t="s">
        <v>63</v>
      </c>
      <c r="S174" s="38" t="s">
        <v>49</v>
      </c>
      <c r="T174" s="39">
        <v>44138</v>
      </c>
      <c r="U174" s="39">
        <v>44158</v>
      </c>
      <c r="V174" s="37"/>
      <c r="W174" s="37"/>
      <c r="X174" s="37" t="s">
        <v>50</v>
      </c>
      <c r="Y174" s="37" t="s">
        <v>1</v>
      </c>
      <c r="Z174" s="33" t="s">
        <v>1</v>
      </c>
      <c r="AA174" s="33" t="s">
        <v>1</v>
      </c>
      <c r="AB174" s="37" t="s">
        <v>1</v>
      </c>
      <c r="AC174" s="37" t="s">
        <v>37</v>
      </c>
      <c r="AD174" s="38" t="s">
        <v>642</v>
      </c>
      <c r="AE174" s="40"/>
      <c r="AF174" s="38" t="s">
        <v>46</v>
      </c>
      <c r="AG174" s="38" t="s">
        <v>53</v>
      </c>
    </row>
    <row r="175" spans="1:33" s="38" customFormat="1" x14ac:dyDescent="0.25">
      <c r="A175" s="29">
        <v>1</v>
      </c>
      <c r="B175" s="65">
        <v>7116</v>
      </c>
      <c r="C175" s="66">
        <v>9025240</v>
      </c>
      <c r="D175" s="51" t="s">
        <v>49</v>
      </c>
      <c r="E175" s="52" t="s">
        <v>643</v>
      </c>
      <c r="F175" s="29" t="s">
        <v>44</v>
      </c>
      <c r="G175" s="33" t="s">
        <v>141</v>
      </c>
      <c r="H175" s="33">
        <v>0</v>
      </c>
      <c r="I175" s="33">
        <v>0.51</v>
      </c>
      <c r="J175" s="33">
        <f t="shared" si="5"/>
        <v>0.51</v>
      </c>
      <c r="K175" s="33">
        <v>0</v>
      </c>
      <c r="L175" s="33">
        <v>4.0455850000000002E-2</v>
      </c>
      <c r="M175" s="33">
        <f t="shared" si="6"/>
        <v>4.0455850000000002E-2</v>
      </c>
      <c r="N175" s="53" t="s">
        <v>253</v>
      </c>
      <c r="O175" s="32" t="s">
        <v>644</v>
      </c>
      <c r="P175" s="48">
        <v>44253</v>
      </c>
      <c r="Q175" s="45">
        <v>14</v>
      </c>
      <c r="R175" s="37" t="s">
        <v>48</v>
      </c>
      <c r="S175" s="37" t="s">
        <v>49</v>
      </c>
      <c r="T175" s="54">
        <v>44242</v>
      </c>
      <c r="U175" s="54">
        <v>44237</v>
      </c>
      <c r="V175" s="37"/>
      <c r="W175" s="37"/>
      <c r="X175" s="37" t="s">
        <v>50</v>
      </c>
      <c r="Y175" s="37" t="s">
        <v>96</v>
      </c>
      <c r="Z175" s="33" t="s">
        <v>96</v>
      </c>
      <c r="AA175" s="33" t="s">
        <v>96</v>
      </c>
      <c r="AB175" s="37" t="s">
        <v>96</v>
      </c>
      <c r="AC175" s="38" t="s">
        <v>37</v>
      </c>
      <c r="AD175" s="38" t="s">
        <v>645</v>
      </c>
      <c r="AE175" s="40"/>
      <c r="AF175" s="38" t="s">
        <v>46</v>
      </c>
      <c r="AG175" s="38" t="s">
        <v>53</v>
      </c>
    </row>
    <row r="176" spans="1:33" s="38" customFormat="1" x14ac:dyDescent="0.25">
      <c r="A176" s="29">
        <v>1</v>
      </c>
      <c r="B176" s="69" t="s">
        <v>646</v>
      </c>
      <c r="C176" s="51">
        <v>6403173</v>
      </c>
      <c r="D176" s="51" t="s">
        <v>49</v>
      </c>
      <c r="E176" s="70" t="s">
        <v>647</v>
      </c>
      <c r="F176" s="29" t="s">
        <v>44</v>
      </c>
      <c r="G176" s="33" t="s">
        <v>93</v>
      </c>
      <c r="H176" s="33">
        <v>0.5</v>
      </c>
      <c r="I176" s="33">
        <v>0</v>
      </c>
      <c r="J176" s="33">
        <f t="shared" si="5"/>
        <v>0.5</v>
      </c>
      <c r="K176" s="33">
        <v>0</v>
      </c>
      <c r="L176" s="33">
        <v>0</v>
      </c>
      <c r="M176" s="33">
        <f t="shared" si="6"/>
        <v>0</v>
      </c>
      <c r="N176" s="53" t="s">
        <v>58</v>
      </c>
      <c r="O176" s="32" t="s">
        <v>648</v>
      </c>
      <c r="P176" s="48">
        <v>43614</v>
      </c>
      <c r="Q176" s="45">
        <v>14</v>
      </c>
      <c r="R176" s="37" t="s">
        <v>48</v>
      </c>
      <c r="S176" s="37" t="s">
        <v>49</v>
      </c>
      <c r="T176" s="54">
        <v>43981</v>
      </c>
      <c r="U176" s="54">
        <v>43981</v>
      </c>
      <c r="V176" s="37"/>
      <c r="W176" s="37"/>
      <c r="X176" s="37" t="s">
        <v>50</v>
      </c>
      <c r="Y176" s="37" t="s">
        <v>96</v>
      </c>
      <c r="Z176" s="33" t="s">
        <v>96</v>
      </c>
      <c r="AA176" s="33" t="s">
        <v>96</v>
      </c>
      <c r="AB176" s="37" t="s">
        <v>96</v>
      </c>
      <c r="AC176" s="38" t="s">
        <v>40</v>
      </c>
      <c r="AD176" s="38" t="s">
        <v>649</v>
      </c>
      <c r="AE176" s="40"/>
      <c r="AF176" s="38" t="s">
        <v>46</v>
      </c>
      <c r="AG176" s="38" t="s">
        <v>53</v>
      </c>
    </row>
    <row r="177" spans="1:33" s="38" customFormat="1" x14ac:dyDescent="0.25">
      <c r="A177" s="29">
        <v>1</v>
      </c>
      <c r="B177" s="65">
        <v>8999</v>
      </c>
      <c r="C177" s="66">
        <v>1414947</v>
      </c>
      <c r="D177" s="51" t="s">
        <v>49</v>
      </c>
      <c r="E177" s="52" t="s">
        <v>650</v>
      </c>
      <c r="F177" s="29" t="s">
        <v>44</v>
      </c>
      <c r="G177" s="33" t="s">
        <v>93</v>
      </c>
      <c r="H177" s="33">
        <v>0</v>
      </c>
      <c r="I177" s="33">
        <v>0</v>
      </c>
      <c r="J177" s="33">
        <f t="shared" si="5"/>
        <v>0</v>
      </c>
      <c r="K177" s="33">
        <v>0</v>
      </c>
      <c r="L177" s="33">
        <v>0</v>
      </c>
      <c r="M177" s="33">
        <f t="shared" si="6"/>
        <v>0</v>
      </c>
      <c r="N177" s="53" t="s">
        <v>58</v>
      </c>
      <c r="O177" s="32" t="s">
        <v>648</v>
      </c>
      <c r="P177" s="48">
        <v>42643</v>
      </c>
      <c r="Q177" s="45">
        <v>13</v>
      </c>
      <c r="R177" s="37" t="s">
        <v>63</v>
      </c>
      <c r="S177" s="37" t="s">
        <v>49</v>
      </c>
      <c r="T177" s="54">
        <v>43949</v>
      </c>
      <c r="U177" s="54">
        <v>43937</v>
      </c>
      <c r="V177" s="37"/>
      <c r="W177" s="37"/>
      <c r="X177" s="37" t="s">
        <v>50</v>
      </c>
      <c r="Y177" s="37" t="s">
        <v>96</v>
      </c>
      <c r="Z177" s="33" t="s">
        <v>96</v>
      </c>
      <c r="AA177" s="33" t="s">
        <v>96</v>
      </c>
      <c r="AB177" s="37" t="s">
        <v>96</v>
      </c>
      <c r="AC177" s="38" t="s">
        <v>38</v>
      </c>
      <c r="AD177" s="38" t="s">
        <v>651</v>
      </c>
      <c r="AE177" s="40"/>
      <c r="AF177" s="38" t="s">
        <v>46</v>
      </c>
      <c r="AG177" s="38" t="s">
        <v>53</v>
      </c>
    </row>
    <row r="178" spans="1:33" s="38" customFormat="1" x14ac:dyDescent="0.25">
      <c r="A178" s="29">
        <v>1</v>
      </c>
      <c r="B178" s="65" t="s">
        <v>652</v>
      </c>
      <c r="C178" s="66">
        <v>15872667</v>
      </c>
      <c r="D178" s="51" t="s">
        <v>49</v>
      </c>
      <c r="E178" s="52" t="s">
        <v>653</v>
      </c>
      <c r="F178" s="29" t="s">
        <v>44</v>
      </c>
      <c r="G178" s="33" t="s">
        <v>93</v>
      </c>
      <c r="H178" s="33">
        <v>0</v>
      </c>
      <c r="I178" s="33">
        <v>7.55</v>
      </c>
      <c r="J178" s="33">
        <f t="shared" si="5"/>
        <v>7.55</v>
      </c>
      <c r="K178" s="33">
        <v>0</v>
      </c>
      <c r="L178" s="33">
        <v>0</v>
      </c>
      <c r="M178" s="33">
        <f t="shared" si="6"/>
        <v>0</v>
      </c>
      <c r="N178" s="53" t="s">
        <v>253</v>
      </c>
      <c r="O178" s="32" t="s">
        <v>432</v>
      </c>
      <c r="P178" s="48">
        <v>44068</v>
      </c>
      <c r="Q178" s="45">
        <v>16</v>
      </c>
      <c r="R178" s="37" t="s">
        <v>48</v>
      </c>
      <c r="S178" s="37" t="s">
        <v>217</v>
      </c>
      <c r="T178" s="54">
        <v>44057</v>
      </c>
      <c r="U178" s="54">
        <v>44054</v>
      </c>
      <c r="V178" s="37"/>
      <c r="W178" s="37"/>
      <c r="X178" s="37" t="s">
        <v>50</v>
      </c>
      <c r="Y178" s="37" t="s">
        <v>96</v>
      </c>
      <c r="Z178" s="33" t="s">
        <v>96</v>
      </c>
      <c r="AA178" s="33" t="s">
        <v>96</v>
      </c>
      <c r="AB178" s="37" t="s">
        <v>96</v>
      </c>
      <c r="AC178" s="38" t="s">
        <v>40</v>
      </c>
      <c r="AD178" s="38" t="s">
        <v>654</v>
      </c>
      <c r="AE178" s="40"/>
      <c r="AF178" s="38" t="s">
        <v>46</v>
      </c>
      <c r="AG178" s="38" t="s">
        <v>53</v>
      </c>
    </row>
    <row r="179" spans="1:33" s="38" customFormat="1" x14ac:dyDescent="0.25">
      <c r="A179" s="29">
        <v>1</v>
      </c>
      <c r="B179" s="65" t="s">
        <v>655</v>
      </c>
      <c r="C179" s="66">
        <v>25778913</v>
      </c>
      <c r="D179" s="51" t="s">
        <v>49</v>
      </c>
      <c r="E179" s="52" t="s">
        <v>656</v>
      </c>
      <c r="F179" s="29" t="s">
        <v>44</v>
      </c>
      <c r="G179" s="33" t="s">
        <v>93</v>
      </c>
      <c r="H179" s="33">
        <v>0</v>
      </c>
      <c r="I179" s="33">
        <v>1.85</v>
      </c>
      <c r="J179" s="33">
        <f t="shared" si="5"/>
        <v>1.85</v>
      </c>
      <c r="K179" s="33">
        <v>0</v>
      </c>
      <c r="L179" s="33">
        <v>0</v>
      </c>
      <c r="M179" s="33">
        <f t="shared" si="6"/>
        <v>0</v>
      </c>
      <c r="N179" s="53" t="s">
        <v>657</v>
      </c>
      <c r="O179" s="32" t="s">
        <v>658</v>
      </c>
      <c r="P179" s="48">
        <v>44245</v>
      </c>
      <c r="Q179" s="45">
        <v>21</v>
      </c>
      <c r="R179" s="37" t="s">
        <v>63</v>
      </c>
      <c r="S179" s="37" t="s">
        <v>167</v>
      </c>
      <c r="T179" s="54">
        <v>44245</v>
      </c>
      <c r="U179" s="54">
        <v>44244</v>
      </c>
      <c r="V179" s="37"/>
      <c r="W179" s="37"/>
      <c r="X179" s="37" t="s">
        <v>50</v>
      </c>
      <c r="Y179" s="37" t="s">
        <v>96</v>
      </c>
      <c r="Z179" s="33" t="s">
        <v>96</v>
      </c>
      <c r="AA179" s="33" t="s">
        <v>96</v>
      </c>
      <c r="AB179" s="37" t="s">
        <v>96</v>
      </c>
      <c r="AC179" s="38" t="s">
        <v>659</v>
      </c>
      <c r="AD179" s="38" t="s">
        <v>660</v>
      </c>
      <c r="AE179" s="40"/>
      <c r="AF179" s="38" t="s">
        <v>46</v>
      </c>
      <c r="AG179" s="38" t="s">
        <v>53</v>
      </c>
    </row>
    <row r="180" spans="1:33" s="38" customFormat="1" x14ac:dyDescent="0.25">
      <c r="A180" s="29">
        <v>1</v>
      </c>
      <c r="B180" s="65" t="s">
        <v>661</v>
      </c>
      <c r="C180" s="66">
        <v>6166886</v>
      </c>
      <c r="D180" s="51" t="s">
        <v>49</v>
      </c>
      <c r="E180" s="52" t="s">
        <v>662</v>
      </c>
      <c r="F180" s="29" t="s">
        <v>44</v>
      </c>
      <c r="G180" s="33" t="s">
        <v>141</v>
      </c>
      <c r="H180" s="33">
        <v>0</v>
      </c>
      <c r="I180" s="33">
        <v>0.34</v>
      </c>
      <c r="J180" s="33">
        <f t="shared" si="5"/>
        <v>0.34</v>
      </c>
      <c r="K180" s="33">
        <v>0</v>
      </c>
      <c r="L180" s="33">
        <v>0</v>
      </c>
      <c r="M180" s="33">
        <f t="shared" si="6"/>
        <v>0</v>
      </c>
      <c r="N180" s="53" t="s">
        <v>103</v>
      </c>
      <c r="O180" s="32" t="s">
        <v>663</v>
      </c>
      <c r="P180" s="48">
        <v>43630</v>
      </c>
      <c r="Q180" s="45">
        <v>19</v>
      </c>
      <c r="R180" s="37" t="s">
        <v>48</v>
      </c>
      <c r="S180" s="37" t="s">
        <v>49</v>
      </c>
      <c r="T180" s="54">
        <v>43938</v>
      </c>
      <c r="U180" s="54">
        <v>43951</v>
      </c>
      <c r="V180" s="37"/>
      <c r="W180" s="37"/>
      <c r="X180" s="37" t="s">
        <v>50</v>
      </c>
      <c r="Y180" s="37" t="s">
        <v>96</v>
      </c>
      <c r="Z180" s="33" t="s">
        <v>96</v>
      </c>
      <c r="AA180" s="33" t="s">
        <v>96</v>
      </c>
      <c r="AB180" s="37" t="s">
        <v>96</v>
      </c>
      <c r="AC180" s="38" t="s">
        <v>40</v>
      </c>
      <c r="AD180" s="38" t="s">
        <v>664</v>
      </c>
      <c r="AE180" s="40"/>
      <c r="AF180" s="38" t="s">
        <v>46</v>
      </c>
      <c r="AG180" s="38" t="s">
        <v>53</v>
      </c>
    </row>
    <row r="181" spans="1:33" s="38" customFormat="1" x14ac:dyDescent="0.25">
      <c r="A181" s="29">
        <v>1</v>
      </c>
      <c r="B181" s="37">
        <v>6120</v>
      </c>
      <c r="C181" s="43">
        <v>7716197</v>
      </c>
      <c r="D181" s="31" t="s">
        <v>49</v>
      </c>
      <c r="E181" s="42" t="s">
        <v>665</v>
      </c>
      <c r="F181" s="29" t="s">
        <v>44</v>
      </c>
      <c r="G181" s="33" t="s">
        <v>118</v>
      </c>
      <c r="H181" s="33">
        <v>0</v>
      </c>
      <c r="I181" s="33">
        <v>3.573</v>
      </c>
      <c r="J181" s="33">
        <f t="shared" si="5"/>
        <v>3.573</v>
      </c>
      <c r="K181" s="33">
        <v>0</v>
      </c>
      <c r="L181" s="33">
        <v>0</v>
      </c>
      <c r="M181" s="33">
        <f t="shared" si="6"/>
        <v>0</v>
      </c>
      <c r="N181" s="55" t="s">
        <v>666</v>
      </c>
      <c r="O181" s="56" t="s">
        <v>667</v>
      </c>
      <c r="P181" s="63">
        <v>43435</v>
      </c>
      <c r="Q181" s="58">
        <v>10</v>
      </c>
      <c r="R181" s="58" t="s">
        <v>48</v>
      </c>
      <c r="S181" s="59" t="s">
        <v>49</v>
      </c>
      <c r="T181" s="64">
        <v>44144</v>
      </c>
      <c r="U181" s="64">
        <v>44168</v>
      </c>
      <c r="V181" s="58"/>
      <c r="W181" s="58"/>
      <c r="X181" s="58" t="s">
        <v>50</v>
      </c>
      <c r="Y181" s="58"/>
      <c r="Z181" s="62"/>
      <c r="AA181" s="62"/>
      <c r="AB181" s="58"/>
      <c r="AC181" s="58">
        <v>1</v>
      </c>
      <c r="AD181" s="59" t="s">
        <v>668</v>
      </c>
      <c r="AE181" s="40"/>
      <c r="AF181" s="38" t="s">
        <v>46</v>
      </c>
      <c r="AG181" s="38" t="s">
        <v>53</v>
      </c>
    </row>
    <row r="182" spans="1:33" s="38" customFormat="1" x14ac:dyDescent="0.25">
      <c r="A182" s="29">
        <v>1</v>
      </c>
      <c r="B182" s="37">
        <v>5001</v>
      </c>
      <c r="C182" s="72">
        <v>15434235</v>
      </c>
      <c r="D182" s="31" t="s">
        <v>49</v>
      </c>
      <c r="E182" s="38" t="s">
        <v>669</v>
      </c>
      <c r="F182" s="29" t="s">
        <v>44</v>
      </c>
      <c r="G182" s="33" t="s">
        <v>118</v>
      </c>
      <c r="H182" s="33">
        <v>0</v>
      </c>
      <c r="I182" s="33">
        <v>1</v>
      </c>
      <c r="J182" s="33">
        <f t="shared" si="5"/>
        <v>1</v>
      </c>
      <c r="K182" s="33">
        <v>0</v>
      </c>
      <c r="L182" s="33">
        <v>0</v>
      </c>
      <c r="M182" s="33">
        <f t="shared" si="6"/>
        <v>0</v>
      </c>
      <c r="N182" s="55" t="s">
        <v>259</v>
      </c>
      <c r="O182" s="56" t="s">
        <v>670</v>
      </c>
      <c r="P182" s="63">
        <v>43252</v>
      </c>
      <c r="Q182" s="58">
        <v>16</v>
      </c>
      <c r="R182" s="58" t="s">
        <v>48</v>
      </c>
      <c r="S182" s="59" t="s">
        <v>121</v>
      </c>
      <c r="T182" s="64">
        <v>43983</v>
      </c>
      <c r="U182" s="64">
        <v>43956</v>
      </c>
      <c r="V182" s="58"/>
      <c r="W182" s="58" t="s">
        <v>50</v>
      </c>
      <c r="X182" s="58"/>
      <c r="Y182" s="58"/>
      <c r="Z182" s="62"/>
      <c r="AA182" s="62"/>
      <c r="AB182" s="58"/>
      <c r="AC182" s="58">
        <v>4</v>
      </c>
      <c r="AD182" s="59" t="s">
        <v>671</v>
      </c>
      <c r="AE182" s="40"/>
      <c r="AF182" s="38" t="s">
        <v>46</v>
      </c>
      <c r="AG182" s="38" t="s">
        <v>53</v>
      </c>
    </row>
    <row r="183" spans="1:33" s="38" customFormat="1" x14ac:dyDescent="0.25">
      <c r="A183" s="29">
        <v>1</v>
      </c>
      <c r="B183" s="37" t="s">
        <v>672</v>
      </c>
      <c r="C183" s="43">
        <v>21890087</v>
      </c>
      <c r="D183" s="31" t="s">
        <v>49</v>
      </c>
      <c r="E183" s="42" t="s">
        <v>673</v>
      </c>
      <c r="F183" s="29" t="s">
        <v>44</v>
      </c>
      <c r="G183" s="33" t="s">
        <v>118</v>
      </c>
      <c r="H183" s="33">
        <v>0</v>
      </c>
      <c r="I183" s="33">
        <v>1</v>
      </c>
      <c r="J183" s="33">
        <f t="shared" si="5"/>
        <v>1</v>
      </c>
      <c r="K183" s="33">
        <v>0</v>
      </c>
      <c r="L183" s="33">
        <v>0</v>
      </c>
      <c r="M183" s="33">
        <f t="shared" si="6"/>
        <v>0</v>
      </c>
      <c r="N183" s="55" t="s">
        <v>126</v>
      </c>
      <c r="O183" s="56" t="s">
        <v>674</v>
      </c>
      <c r="P183" s="63">
        <v>43922</v>
      </c>
      <c r="Q183" s="58">
        <v>15</v>
      </c>
      <c r="R183" s="58" t="s">
        <v>48</v>
      </c>
      <c r="S183" s="59" t="s">
        <v>121</v>
      </c>
      <c r="T183" s="64">
        <v>44281</v>
      </c>
      <c r="U183" s="64">
        <v>43903</v>
      </c>
      <c r="V183" s="58"/>
      <c r="W183" s="58" t="s">
        <v>50</v>
      </c>
      <c r="X183" s="58"/>
      <c r="Y183" s="58"/>
      <c r="Z183" s="62"/>
      <c r="AA183" s="62"/>
      <c r="AB183" s="58"/>
      <c r="AC183" s="58">
        <v>2</v>
      </c>
      <c r="AD183" s="59" t="s">
        <v>675</v>
      </c>
      <c r="AE183" s="40"/>
      <c r="AF183" s="38" t="s">
        <v>46</v>
      </c>
      <c r="AG183" s="38" t="s">
        <v>53</v>
      </c>
    </row>
    <row r="184" spans="1:33" s="38" customFormat="1" x14ac:dyDescent="0.25">
      <c r="A184" s="29">
        <v>1</v>
      </c>
      <c r="B184" s="37">
        <v>68109</v>
      </c>
      <c r="C184" s="43">
        <v>20061824</v>
      </c>
      <c r="D184" s="31"/>
      <c r="E184" s="42" t="s">
        <v>676</v>
      </c>
      <c r="F184" s="29" t="s">
        <v>44</v>
      </c>
      <c r="G184" s="33" t="s">
        <v>68</v>
      </c>
      <c r="H184" s="33">
        <v>0</v>
      </c>
      <c r="I184" s="33">
        <v>2.61</v>
      </c>
      <c r="J184" s="33">
        <f t="shared" si="5"/>
        <v>2.61</v>
      </c>
      <c r="K184" s="33">
        <v>0</v>
      </c>
      <c r="L184" s="33">
        <v>0</v>
      </c>
      <c r="M184" s="33">
        <f t="shared" si="6"/>
        <v>0</v>
      </c>
      <c r="N184" s="44" t="s">
        <v>126</v>
      </c>
      <c r="O184" s="32" t="s">
        <v>677</v>
      </c>
      <c r="P184" s="36">
        <v>44146</v>
      </c>
      <c r="Q184" s="37">
        <v>15</v>
      </c>
      <c r="R184" s="37" t="s">
        <v>48</v>
      </c>
      <c r="S184" s="38" t="s">
        <v>49</v>
      </c>
      <c r="T184" s="39">
        <v>44146</v>
      </c>
      <c r="U184" s="39">
        <v>44144</v>
      </c>
      <c r="V184" s="37"/>
      <c r="W184" s="37"/>
      <c r="X184" s="37"/>
      <c r="Y184" s="45"/>
      <c r="Z184" s="46"/>
      <c r="AA184" s="46"/>
      <c r="AB184" s="45"/>
      <c r="AC184" s="37">
        <v>4</v>
      </c>
      <c r="AD184" s="38" t="s">
        <v>678</v>
      </c>
      <c r="AE184" s="40"/>
      <c r="AF184" s="38" t="s">
        <v>46</v>
      </c>
      <c r="AG184" s="38" t="s">
        <v>53</v>
      </c>
    </row>
    <row r="185" spans="1:33" s="38" customFormat="1" x14ac:dyDescent="0.25">
      <c r="A185" s="29">
        <v>1</v>
      </c>
      <c r="B185" s="37">
        <v>8999</v>
      </c>
      <c r="C185" s="43">
        <v>14601683</v>
      </c>
      <c r="D185" s="31"/>
      <c r="E185" s="42" t="s">
        <v>679</v>
      </c>
      <c r="F185" s="29" t="s">
        <v>44</v>
      </c>
      <c r="G185" s="33" t="s">
        <v>68</v>
      </c>
      <c r="H185" s="33">
        <v>0</v>
      </c>
      <c r="I185" s="33">
        <v>0.62</v>
      </c>
      <c r="J185" s="33">
        <f t="shared" si="5"/>
        <v>0.62</v>
      </c>
      <c r="K185" s="33">
        <v>0</v>
      </c>
      <c r="L185" s="33">
        <v>0</v>
      </c>
      <c r="M185" s="33">
        <f t="shared" si="6"/>
        <v>0</v>
      </c>
      <c r="N185" s="44" t="s">
        <v>680</v>
      </c>
      <c r="O185" s="32" t="s">
        <v>681</v>
      </c>
      <c r="P185" s="36">
        <v>43191</v>
      </c>
      <c r="Q185" s="37">
        <v>14</v>
      </c>
      <c r="R185" s="37" t="s">
        <v>48</v>
      </c>
      <c r="S185" s="38" t="s">
        <v>49</v>
      </c>
      <c r="T185" s="39">
        <v>43942</v>
      </c>
      <c r="U185" s="39">
        <v>43920</v>
      </c>
      <c r="V185" s="37"/>
      <c r="W185" s="37"/>
      <c r="X185" s="37" t="s">
        <v>50</v>
      </c>
      <c r="Y185" s="45"/>
      <c r="Z185" s="46"/>
      <c r="AA185" s="46"/>
      <c r="AB185" s="45"/>
      <c r="AC185" s="37">
        <v>1</v>
      </c>
      <c r="AD185" s="38" t="s">
        <v>682</v>
      </c>
      <c r="AE185" s="40"/>
      <c r="AF185" s="38" t="s">
        <v>46</v>
      </c>
      <c r="AG185" s="38" t="s">
        <v>53</v>
      </c>
    </row>
    <row r="186" spans="1:33" s="38" customFormat="1" x14ac:dyDescent="0.25">
      <c r="A186" s="29">
        <v>1</v>
      </c>
      <c r="B186" s="37" t="s">
        <v>579</v>
      </c>
      <c r="C186" s="43">
        <v>25901670</v>
      </c>
      <c r="D186" s="31"/>
      <c r="E186" s="42" t="s">
        <v>683</v>
      </c>
      <c r="F186" s="29" t="s">
        <v>44</v>
      </c>
      <c r="G186" s="33" t="s">
        <v>68</v>
      </c>
      <c r="H186" s="33">
        <v>1.5</v>
      </c>
      <c r="I186" s="33">
        <v>0</v>
      </c>
      <c r="J186" s="33">
        <f t="shared" si="5"/>
        <v>1.5</v>
      </c>
      <c r="K186" s="33">
        <v>0</v>
      </c>
      <c r="L186" s="33">
        <v>0</v>
      </c>
      <c r="M186" s="33">
        <f t="shared" si="6"/>
        <v>0</v>
      </c>
      <c r="N186" s="44" t="s">
        <v>69</v>
      </c>
      <c r="O186" s="32" t="s">
        <v>126</v>
      </c>
      <c r="P186" s="36">
        <v>43798</v>
      </c>
      <c r="Q186" s="37">
        <v>13</v>
      </c>
      <c r="R186" s="37" t="s">
        <v>48</v>
      </c>
      <c r="S186" s="38" t="s">
        <v>49</v>
      </c>
      <c r="T186" s="39">
        <v>44252</v>
      </c>
      <c r="U186" s="39">
        <v>44207</v>
      </c>
      <c r="V186" s="37"/>
      <c r="W186" s="37"/>
      <c r="X186" s="37" t="s">
        <v>50</v>
      </c>
      <c r="Y186" s="45"/>
      <c r="Z186" s="46"/>
      <c r="AA186" s="46"/>
      <c r="AB186" s="45"/>
      <c r="AC186" s="37">
        <v>4</v>
      </c>
      <c r="AD186" s="38" t="s">
        <v>684</v>
      </c>
      <c r="AE186" s="40"/>
      <c r="AF186" s="38" t="s">
        <v>46</v>
      </c>
      <c r="AG186" s="38" t="s">
        <v>53</v>
      </c>
    </row>
    <row r="187" spans="1:33" s="38" customFormat="1" x14ac:dyDescent="0.25">
      <c r="A187" s="29">
        <v>1</v>
      </c>
      <c r="B187" s="37">
        <v>70209</v>
      </c>
      <c r="C187" s="43">
        <v>17800328</v>
      </c>
      <c r="D187" s="31"/>
      <c r="E187" s="42" t="s">
        <v>685</v>
      </c>
      <c r="F187" s="29" t="s">
        <v>44</v>
      </c>
      <c r="G187" s="33" t="s">
        <v>68</v>
      </c>
      <c r="H187" s="33">
        <v>0</v>
      </c>
      <c r="I187" s="33">
        <v>0.63</v>
      </c>
      <c r="J187" s="33">
        <f t="shared" si="5"/>
        <v>0.63</v>
      </c>
      <c r="K187" s="33">
        <v>0</v>
      </c>
      <c r="L187" s="33">
        <v>0</v>
      </c>
      <c r="M187" s="33">
        <f t="shared" si="6"/>
        <v>0</v>
      </c>
      <c r="N187" s="44" t="s">
        <v>126</v>
      </c>
      <c r="O187" s="32" t="s">
        <v>686</v>
      </c>
      <c r="P187" s="36">
        <v>43374</v>
      </c>
      <c r="Q187" s="37">
        <v>10</v>
      </c>
      <c r="R187" s="37" t="s">
        <v>413</v>
      </c>
      <c r="S187" s="38" t="s">
        <v>49</v>
      </c>
      <c r="T187" s="39">
        <v>44136</v>
      </c>
      <c r="U187" s="39">
        <v>44119</v>
      </c>
      <c r="V187" s="37"/>
      <c r="W187" s="37"/>
      <c r="X187" s="37" t="s">
        <v>50</v>
      </c>
      <c r="Y187" s="45"/>
      <c r="Z187" s="46"/>
      <c r="AA187" s="46"/>
      <c r="AB187" s="45"/>
      <c r="AC187" s="37">
        <v>4</v>
      </c>
      <c r="AD187" s="38" t="s">
        <v>687</v>
      </c>
      <c r="AE187" s="40"/>
      <c r="AF187" s="38" t="s">
        <v>46</v>
      </c>
      <c r="AG187" s="38" t="s">
        <v>53</v>
      </c>
    </row>
    <row r="188" spans="1:33" s="38" customFormat="1" x14ac:dyDescent="0.25">
      <c r="A188" s="29">
        <v>1</v>
      </c>
      <c r="B188" s="30">
        <v>5001</v>
      </c>
      <c r="C188" s="31">
        <v>21487010</v>
      </c>
      <c r="D188" s="31" t="s">
        <v>49</v>
      </c>
      <c r="E188" s="32" t="s">
        <v>688</v>
      </c>
      <c r="F188" s="29" t="s">
        <v>44</v>
      </c>
      <c r="G188" s="33" t="s">
        <v>57</v>
      </c>
      <c r="H188" s="33">
        <v>0</v>
      </c>
      <c r="I188" s="34">
        <v>0.3</v>
      </c>
      <c r="J188" s="33">
        <f t="shared" si="5"/>
        <v>0.3</v>
      </c>
      <c r="K188" s="33">
        <v>0</v>
      </c>
      <c r="L188" s="33">
        <v>0</v>
      </c>
      <c r="M188" s="33">
        <f t="shared" si="6"/>
        <v>0</v>
      </c>
      <c r="N188" s="35" t="s">
        <v>689</v>
      </c>
      <c r="O188" s="32" t="s">
        <v>690</v>
      </c>
      <c r="P188" s="36">
        <v>42522</v>
      </c>
      <c r="Q188" s="37">
        <v>19</v>
      </c>
      <c r="R188" s="37" t="s">
        <v>48</v>
      </c>
      <c r="S188" s="38" t="s">
        <v>49</v>
      </c>
      <c r="T188" s="39">
        <v>44219</v>
      </c>
      <c r="U188" s="39">
        <v>44169</v>
      </c>
      <c r="V188" s="37"/>
      <c r="W188" s="37"/>
      <c r="X188" s="37" t="s">
        <v>50</v>
      </c>
      <c r="Y188" s="37" t="s">
        <v>1</v>
      </c>
      <c r="Z188" s="33" t="s">
        <v>1</v>
      </c>
      <c r="AA188" s="33" t="s">
        <v>1</v>
      </c>
      <c r="AB188" s="37" t="s">
        <v>1</v>
      </c>
      <c r="AC188" s="37" t="s">
        <v>37</v>
      </c>
      <c r="AD188" s="38" t="s">
        <v>691</v>
      </c>
      <c r="AE188" s="40"/>
      <c r="AF188" s="38" t="s">
        <v>46</v>
      </c>
      <c r="AG188" s="38" t="s">
        <v>53</v>
      </c>
    </row>
    <row r="189" spans="1:33" s="38" customFormat="1" x14ac:dyDescent="0.25">
      <c r="A189" s="29">
        <v>1</v>
      </c>
      <c r="B189" s="37">
        <v>5001</v>
      </c>
      <c r="C189" s="43">
        <v>9574565</v>
      </c>
      <c r="D189" s="31" t="s">
        <v>60</v>
      </c>
      <c r="E189" s="42" t="s">
        <v>692</v>
      </c>
      <c r="F189" s="29" t="s">
        <v>44</v>
      </c>
      <c r="G189" s="33" t="s">
        <v>45</v>
      </c>
      <c r="H189" s="33">
        <v>0</v>
      </c>
      <c r="I189" s="34">
        <v>0.04</v>
      </c>
      <c r="J189" s="33">
        <f t="shared" si="5"/>
        <v>0.04</v>
      </c>
      <c r="K189" s="33">
        <v>0</v>
      </c>
      <c r="L189" s="33">
        <v>0</v>
      </c>
      <c r="M189" s="33">
        <f t="shared" si="6"/>
        <v>0</v>
      </c>
      <c r="N189" s="35" t="s">
        <v>46</v>
      </c>
      <c r="O189" s="32" t="s">
        <v>62</v>
      </c>
      <c r="P189" s="36">
        <v>43816</v>
      </c>
      <c r="Q189" s="37">
        <v>19</v>
      </c>
      <c r="R189" s="37" t="s">
        <v>63</v>
      </c>
      <c r="S189" s="38" t="s">
        <v>64</v>
      </c>
      <c r="T189" s="39">
        <v>43793</v>
      </c>
      <c r="U189" s="39">
        <v>44181</v>
      </c>
      <c r="V189" s="37"/>
      <c r="W189" s="37"/>
      <c r="X189" s="37" t="s">
        <v>50</v>
      </c>
      <c r="Y189" s="37" t="s">
        <v>1</v>
      </c>
      <c r="Z189" s="33" t="s">
        <v>1</v>
      </c>
      <c r="AA189" s="33" t="s">
        <v>1</v>
      </c>
      <c r="AB189" s="37" t="s">
        <v>1</v>
      </c>
      <c r="AC189" s="37" t="s">
        <v>37</v>
      </c>
      <c r="AD189" s="38" t="s">
        <v>454</v>
      </c>
      <c r="AE189" s="40"/>
      <c r="AF189" s="38" t="s">
        <v>46</v>
      </c>
      <c r="AG189" s="38" t="s">
        <v>53</v>
      </c>
    </row>
    <row r="190" spans="1:33" s="38" customFormat="1" x14ac:dyDescent="0.25">
      <c r="A190" s="29">
        <v>1</v>
      </c>
      <c r="B190" s="37">
        <v>5006</v>
      </c>
      <c r="C190" s="43">
        <v>23930890</v>
      </c>
      <c r="D190" s="31" t="s">
        <v>693</v>
      </c>
      <c r="E190" s="42" t="s">
        <v>694</v>
      </c>
      <c r="F190" s="29" t="s">
        <v>44</v>
      </c>
      <c r="G190" s="33" t="s">
        <v>57</v>
      </c>
      <c r="H190" s="33">
        <v>0</v>
      </c>
      <c r="I190" s="34">
        <v>84.555999999999997</v>
      </c>
      <c r="J190" s="33">
        <f t="shared" si="5"/>
        <v>84.555999999999997</v>
      </c>
      <c r="K190" s="33">
        <v>0</v>
      </c>
      <c r="L190" s="33">
        <v>0</v>
      </c>
      <c r="M190" s="33">
        <f t="shared" si="6"/>
        <v>0</v>
      </c>
      <c r="N190" s="35" t="s">
        <v>46</v>
      </c>
      <c r="O190" s="32" t="s">
        <v>76</v>
      </c>
      <c r="P190" s="36">
        <v>43960</v>
      </c>
      <c r="Q190" s="37">
        <v>13</v>
      </c>
      <c r="R190" s="37" t="s">
        <v>63</v>
      </c>
      <c r="S190" s="38" t="s">
        <v>49</v>
      </c>
      <c r="T190" s="39">
        <v>44147</v>
      </c>
      <c r="U190" s="39">
        <v>43899</v>
      </c>
      <c r="V190" s="37"/>
      <c r="W190" s="37"/>
      <c r="X190" s="37" t="s">
        <v>50</v>
      </c>
      <c r="Y190" s="37" t="s">
        <v>1</v>
      </c>
      <c r="Z190" s="33" t="s">
        <v>1</v>
      </c>
      <c r="AA190" s="33" t="s">
        <v>1</v>
      </c>
      <c r="AB190" s="37" t="s">
        <v>1</v>
      </c>
      <c r="AC190" s="37" t="s">
        <v>37</v>
      </c>
      <c r="AD190" s="38" t="s">
        <v>695</v>
      </c>
      <c r="AE190" s="40"/>
      <c r="AF190" s="38" t="s">
        <v>46</v>
      </c>
      <c r="AG190" s="38" t="s">
        <v>53</v>
      </c>
    </row>
    <row r="191" spans="1:33" s="38" customFormat="1" x14ac:dyDescent="0.25">
      <c r="A191" s="29">
        <v>1</v>
      </c>
      <c r="B191" s="37" t="s">
        <v>275</v>
      </c>
      <c r="C191" s="43">
        <v>23426094</v>
      </c>
      <c r="D191" s="31" t="s">
        <v>101</v>
      </c>
      <c r="E191" s="42" t="s">
        <v>696</v>
      </c>
      <c r="F191" s="29" t="s">
        <v>44</v>
      </c>
      <c r="G191" s="33" t="s">
        <v>45</v>
      </c>
      <c r="H191" s="33">
        <v>0</v>
      </c>
      <c r="I191" s="34">
        <v>13.73</v>
      </c>
      <c r="J191" s="33">
        <f t="shared" si="5"/>
        <v>13.73</v>
      </c>
      <c r="K191" s="33">
        <v>0</v>
      </c>
      <c r="L191" s="33">
        <v>0</v>
      </c>
      <c r="M191" s="33">
        <f t="shared" si="6"/>
        <v>0</v>
      </c>
      <c r="N191" s="35" t="s">
        <v>46</v>
      </c>
      <c r="O191" s="32" t="s">
        <v>62</v>
      </c>
      <c r="P191" s="36">
        <v>44084</v>
      </c>
      <c r="Q191" s="37">
        <v>15</v>
      </c>
      <c r="R191" s="37" t="s">
        <v>63</v>
      </c>
      <c r="S191" s="38" t="s">
        <v>49</v>
      </c>
      <c r="T191" s="39">
        <v>44084</v>
      </c>
      <c r="U191" s="39">
        <v>44104</v>
      </c>
      <c r="V191" s="37"/>
      <c r="W191" s="37"/>
      <c r="X191" s="37" t="s">
        <v>50</v>
      </c>
      <c r="Y191" s="37" t="s">
        <v>1</v>
      </c>
      <c r="Z191" s="33" t="s">
        <v>1</v>
      </c>
      <c r="AA191" s="33" t="s">
        <v>1</v>
      </c>
      <c r="AB191" s="37" t="s">
        <v>1</v>
      </c>
      <c r="AC191" s="37" t="s">
        <v>37</v>
      </c>
      <c r="AD191" s="38" t="s">
        <v>697</v>
      </c>
      <c r="AE191" s="40"/>
      <c r="AF191" s="38" t="s">
        <v>46</v>
      </c>
      <c r="AG191" s="38" t="s">
        <v>53</v>
      </c>
    </row>
    <row r="192" spans="1:33" s="38" customFormat="1" x14ac:dyDescent="0.25">
      <c r="A192" s="29">
        <v>1</v>
      </c>
      <c r="B192" s="37">
        <v>3250</v>
      </c>
      <c r="C192" s="41">
        <v>22397668</v>
      </c>
      <c r="D192" s="31" t="s">
        <v>49</v>
      </c>
      <c r="E192" s="42" t="s">
        <v>698</v>
      </c>
      <c r="F192" s="29" t="s">
        <v>44</v>
      </c>
      <c r="G192" s="33" t="s">
        <v>57</v>
      </c>
      <c r="H192" s="33">
        <v>0</v>
      </c>
      <c r="I192" s="34">
        <v>71.06</v>
      </c>
      <c r="J192" s="33">
        <f t="shared" si="5"/>
        <v>71.06</v>
      </c>
      <c r="K192" s="33">
        <v>0</v>
      </c>
      <c r="L192" s="33">
        <v>0</v>
      </c>
      <c r="M192" s="33">
        <f t="shared" si="6"/>
        <v>0</v>
      </c>
      <c r="N192" s="35" t="s">
        <v>46</v>
      </c>
      <c r="O192" s="32" t="s">
        <v>58</v>
      </c>
      <c r="P192" s="36">
        <v>43921</v>
      </c>
      <c r="Q192" s="37">
        <v>15</v>
      </c>
      <c r="R192" s="37" t="s">
        <v>63</v>
      </c>
      <c r="S192" s="38" t="s">
        <v>49</v>
      </c>
      <c r="T192" s="39">
        <v>43938</v>
      </c>
      <c r="U192" s="39">
        <v>43901</v>
      </c>
      <c r="V192" s="37"/>
      <c r="W192" s="37" t="s">
        <v>50</v>
      </c>
      <c r="X192" s="37"/>
      <c r="Y192" s="37" t="s">
        <v>1</v>
      </c>
      <c r="Z192" s="33" t="s">
        <v>1</v>
      </c>
      <c r="AA192" s="33" t="s">
        <v>1</v>
      </c>
      <c r="AB192" s="37" t="s">
        <v>1</v>
      </c>
      <c r="AC192" s="37" t="s">
        <v>37</v>
      </c>
      <c r="AD192" s="38" t="s">
        <v>699</v>
      </c>
      <c r="AE192" s="40"/>
      <c r="AF192" s="38" t="s">
        <v>46</v>
      </c>
      <c r="AG192" s="38" t="s">
        <v>53</v>
      </c>
    </row>
    <row r="193" spans="1:48" s="38" customFormat="1" x14ac:dyDescent="0.25">
      <c r="A193" s="29">
        <v>1</v>
      </c>
      <c r="B193" s="37">
        <v>5004</v>
      </c>
      <c r="C193" s="41">
        <v>14111587</v>
      </c>
      <c r="D193" s="31" t="s">
        <v>335</v>
      </c>
      <c r="E193" s="42" t="s">
        <v>700</v>
      </c>
      <c r="F193" s="29" t="s">
        <v>44</v>
      </c>
      <c r="G193" s="33" t="s">
        <v>45</v>
      </c>
      <c r="H193" s="34">
        <v>36.631999999999998</v>
      </c>
      <c r="I193" s="33">
        <v>0</v>
      </c>
      <c r="J193" s="33">
        <f t="shared" si="5"/>
        <v>36.631999999999998</v>
      </c>
      <c r="K193" s="33">
        <v>0</v>
      </c>
      <c r="L193" s="33">
        <v>0</v>
      </c>
      <c r="M193" s="33">
        <f t="shared" si="6"/>
        <v>0</v>
      </c>
      <c r="N193" s="35" t="s">
        <v>46</v>
      </c>
      <c r="O193" s="32" t="s">
        <v>58</v>
      </c>
      <c r="P193" s="36">
        <v>43861</v>
      </c>
      <c r="Q193" s="37">
        <v>14</v>
      </c>
      <c r="R193" s="37" t="s">
        <v>48</v>
      </c>
      <c r="S193" s="38" t="s">
        <v>49</v>
      </c>
      <c r="T193" s="39">
        <v>44083</v>
      </c>
      <c r="U193" s="39">
        <v>44022</v>
      </c>
      <c r="V193" s="37"/>
      <c r="W193" s="37"/>
      <c r="X193" s="37" t="s">
        <v>50</v>
      </c>
      <c r="Y193" s="37" t="s">
        <v>1</v>
      </c>
      <c r="Z193" s="33" t="s">
        <v>1</v>
      </c>
      <c r="AA193" s="33" t="s">
        <v>1</v>
      </c>
      <c r="AB193" s="37" t="s">
        <v>1</v>
      </c>
      <c r="AC193" s="37" t="s">
        <v>37</v>
      </c>
      <c r="AD193" s="38" t="s">
        <v>701</v>
      </c>
      <c r="AE193" s="40"/>
      <c r="AF193" s="38" t="s">
        <v>46</v>
      </c>
      <c r="AG193" s="38" t="s">
        <v>53</v>
      </c>
    </row>
    <row r="194" spans="1:48" s="38" customFormat="1" x14ac:dyDescent="0.25">
      <c r="A194" s="29">
        <v>1</v>
      </c>
      <c r="B194" s="37">
        <v>5004</v>
      </c>
      <c r="C194" s="41">
        <v>13264437</v>
      </c>
      <c r="D194" s="31" t="s">
        <v>335</v>
      </c>
      <c r="E194" s="42" t="s">
        <v>702</v>
      </c>
      <c r="F194" s="29" t="s">
        <v>44</v>
      </c>
      <c r="G194" s="33" t="s">
        <v>45</v>
      </c>
      <c r="H194" s="34">
        <v>31.428999999999998</v>
      </c>
      <c r="I194" s="34">
        <v>0.5</v>
      </c>
      <c r="J194" s="33">
        <f t="shared" si="5"/>
        <v>31.928999999999998</v>
      </c>
      <c r="K194" s="33">
        <v>0</v>
      </c>
      <c r="L194" s="33">
        <v>0</v>
      </c>
      <c r="M194" s="33">
        <f t="shared" si="6"/>
        <v>0</v>
      </c>
      <c r="N194" s="35" t="s">
        <v>46</v>
      </c>
      <c r="O194" s="32" t="s">
        <v>58</v>
      </c>
      <c r="P194" s="36">
        <v>43861</v>
      </c>
      <c r="Q194" s="37">
        <v>12</v>
      </c>
      <c r="R194" s="37" t="s">
        <v>48</v>
      </c>
      <c r="S194" s="38" t="s">
        <v>49</v>
      </c>
      <c r="T194" s="39">
        <v>44083</v>
      </c>
      <c r="U194" s="39">
        <v>44022</v>
      </c>
      <c r="V194" s="37"/>
      <c r="W194" s="37"/>
      <c r="X194" s="37" t="s">
        <v>50</v>
      </c>
      <c r="Y194" s="37" t="s">
        <v>1</v>
      </c>
      <c r="Z194" s="33" t="s">
        <v>1</v>
      </c>
      <c r="AA194" s="33" t="s">
        <v>1</v>
      </c>
      <c r="AB194" s="37" t="s">
        <v>1</v>
      </c>
      <c r="AC194" s="37" t="s">
        <v>37</v>
      </c>
      <c r="AD194" s="38" t="s">
        <v>703</v>
      </c>
      <c r="AE194" s="40"/>
      <c r="AF194" s="38" t="s">
        <v>46</v>
      </c>
      <c r="AG194" s="38" t="s">
        <v>53</v>
      </c>
    </row>
    <row r="195" spans="1:48" s="38" customFormat="1" x14ac:dyDescent="0.25">
      <c r="A195" s="29">
        <v>1</v>
      </c>
      <c r="B195" s="37">
        <v>5001</v>
      </c>
      <c r="C195" s="41">
        <v>7048108</v>
      </c>
      <c r="D195" s="31" t="s">
        <v>335</v>
      </c>
      <c r="E195" s="42" t="s">
        <v>704</v>
      </c>
      <c r="F195" s="29" t="s">
        <v>44</v>
      </c>
      <c r="G195" s="33" t="s">
        <v>45</v>
      </c>
      <c r="H195" s="34">
        <v>21.67</v>
      </c>
      <c r="I195" s="33">
        <v>0</v>
      </c>
      <c r="J195" s="33">
        <f t="shared" si="5"/>
        <v>21.67</v>
      </c>
      <c r="K195" s="33">
        <v>0</v>
      </c>
      <c r="L195" s="33">
        <v>0</v>
      </c>
      <c r="M195" s="33">
        <f t="shared" si="6"/>
        <v>0</v>
      </c>
      <c r="N195" s="35" t="s">
        <v>46</v>
      </c>
      <c r="O195" s="32" t="s">
        <v>58</v>
      </c>
      <c r="P195" s="36">
        <v>43861</v>
      </c>
      <c r="Q195" s="37">
        <v>13</v>
      </c>
      <c r="R195" s="37" t="s">
        <v>48</v>
      </c>
      <c r="S195" s="38" t="s">
        <v>49</v>
      </c>
      <c r="T195" s="39">
        <v>44083</v>
      </c>
      <c r="U195" s="39">
        <v>44022</v>
      </c>
      <c r="V195" s="37"/>
      <c r="W195" s="37"/>
      <c r="X195" s="37" t="s">
        <v>50</v>
      </c>
      <c r="Y195" s="37" t="s">
        <v>1</v>
      </c>
      <c r="Z195" s="33" t="s">
        <v>1</v>
      </c>
      <c r="AA195" s="33" t="s">
        <v>1</v>
      </c>
      <c r="AB195" s="37" t="s">
        <v>1</v>
      </c>
      <c r="AC195" s="37" t="s">
        <v>37</v>
      </c>
      <c r="AD195" s="38" t="s">
        <v>705</v>
      </c>
      <c r="AE195" s="40"/>
      <c r="AF195" s="38" t="s">
        <v>46</v>
      </c>
      <c r="AG195" s="38" t="s">
        <v>53</v>
      </c>
    </row>
    <row r="196" spans="1:48" s="38" customFormat="1" x14ac:dyDescent="0.25">
      <c r="A196" s="29">
        <v>1</v>
      </c>
      <c r="B196" s="37">
        <v>9499</v>
      </c>
      <c r="C196" s="41">
        <v>7678459</v>
      </c>
      <c r="D196" s="31" t="s">
        <v>335</v>
      </c>
      <c r="E196" s="42" t="s">
        <v>706</v>
      </c>
      <c r="F196" s="29" t="s">
        <v>44</v>
      </c>
      <c r="G196" s="33" t="s">
        <v>45</v>
      </c>
      <c r="H196" s="34">
        <v>0.3</v>
      </c>
      <c r="I196" s="33">
        <v>0</v>
      </c>
      <c r="J196" s="33">
        <f t="shared" si="5"/>
        <v>0.3</v>
      </c>
      <c r="K196" s="33">
        <v>0</v>
      </c>
      <c r="L196" s="33">
        <v>0</v>
      </c>
      <c r="M196" s="33">
        <f t="shared" si="6"/>
        <v>0</v>
      </c>
      <c r="N196" s="35" t="s">
        <v>46</v>
      </c>
      <c r="O196" s="32" t="s">
        <v>58</v>
      </c>
      <c r="P196" s="36">
        <v>43861</v>
      </c>
      <c r="Q196" s="37">
        <v>19</v>
      </c>
      <c r="R196" s="37" t="s">
        <v>48</v>
      </c>
      <c r="S196" s="38" t="s">
        <v>49</v>
      </c>
      <c r="T196" s="39">
        <v>44083</v>
      </c>
      <c r="U196" s="39">
        <v>44022</v>
      </c>
      <c r="V196" s="37"/>
      <c r="W196" s="37"/>
      <c r="X196" s="37" t="s">
        <v>50</v>
      </c>
      <c r="Y196" s="37" t="s">
        <v>1</v>
      </c>
      <c r="Z196" s="33" t="s">
        <v>1</v>
      </c>
      <c r="AA196" s="33" t="s">
        <v>1</v>
      </c>
      <c r="AB196" s="37" t="s">
        <v>1</v>
      </c>
      <c r="AC196" s="37" t="s">
        <v>37</v>
      </c>
      <c r="AD196" s="38" t="s">
        <v>707</v>
      </c>
      <c r="AE196" s="40"/>
      <c r="AF196" s="38" t="s">
        <v>46</v>
      </c>
      <c r="AG196" s="38" t="s">
        <v>53</v>
      </c>
    </row>
    <row r="197" spans="1:48" s="38" customFormat="1" x14ac:dyDescent="0.25">
      <c r="A197" s="29">
        <v>1</v>
      </c>
      <c r="B197" s="30">
        <v>41009</v>
      </c>
      <c r="C197" s="31">
        <v>3711423</v>
      </c>
      <c r="D197" s="31"/>
      <c r="E197" s="32" t="s">
        <v>708</v>
      </c>
      <c r="F197" s="29" t="s">
        <v>44</v>
      </c>
      <c r="G197" s="33" t="s">
        <v>68</v>
      </c>
      <c r="H197" s="33">
        <v>13.5</v>
      </c>
      <c r="I197" s="33">
        <v>0</v>
      </c>
      <c r="J197" s="33">
        <f t="shared" si="5"/>
        <v>13.5</v>
      </c>
      <c r="K197" s="33">
        <v>0</v>
      </c>
      <c r="L197" s="33">
        <v>0</v>
      </c>
      <c r="M197" s="33">
        <f t="shared" si="6"/>
        <v>0</v>
      </c>
      <c r="N197" s="44" t="s">
        <v>709</v>
      </c>
      <c r="O197" s="32" t="s">
        <v>710</v>
      </c>
      <c r="P197" s="36">
        <v>44269</v>
      </c>
      <c r="Q197" s="37">
        <v>14</v>
      </c>
      <c r="R197" s="37" t="s">
        <v>48</v>
      </c>
      <c r="S197" s="38" t="s">
        <v>49</v>
      </c>
      <c r="T197" s="39">
        <v>44268</v>
      </c>
      <c r="U197" s="39">
        <v>44270</v>
      </c>
      <c r="V197" s="37"/>
      <c r="W197" s="37" t="s">
        <v>50</v>
      </c>
      <c r="X197" s="37"/>
      <c r="Y197" s="45"/>
      <c r="Z197" s="46"/>
      <c r="AA197" s="46"/>
      <c r="AB197" s="45"/>
      <c r="AC197" s="37">
        <v>4</v>
      </c>
      <c r="AD197" s="38" t="s">
        <v>711</v>
      </c>
      <c r="AE197" s="40"/>
      <c r="AF197" s="38" t="e">
        <v>#N/A</v>
      </c>
      <c r="AG197" s="38" t="s">
        <v>111</v>
      </c>
    </row>
    <row r="198" spans="1:48" s="77" customFormat="1" x14ac:dyDescent="0.25">
      <c r="A198" s="29">
        <v>1</v>
      </c>
      <c r="B198" s="37" t="s">
        <v>243</v>
      </c>
      <c r="C198" s="43">
        <v>7721292</v>
      </c>
      <c r="D198" s="31"/>
      <c r="E198" s="42" t="s">
        <v>712</v>
      </c>
      <c r="F198" s="29" t="s">
        <v>44</v>
      </c>
      <c r="G198" s="33" t="s">
        <v>68</v>
      </c>
      <c r="H198" s="33">
        <v>0</v>
      </c>
      <c r="I198" s="33">
        <v>9.8000000000000007</v>
      </c>
      <c r="J198" s="33">
        <f t="shared" si="5"/>
        <v>9.8000000000000007</v>
      </c>
      <c r="K198" s="33">
        <v>0</v>
      </c>
      <c r="L198" s="33">
        <v>0</v>
      </c>
      <c r="M198" s="33">
        <f t="shared" si="6"/>
        <v>0</v>
      </c>
      <c r="N198" s="44" t="s">
        <v>126</v>
      </c>
      <c r="O198" s="32" t="s">
        <v>161</v>
      </c>
      <c r="P198" s="36">
        <v>43983</v>
      </c>
      <c r="Q198" s="37">
        <v>14</v>
      </c>
      <c r="R198" s="37" t="s">
        <v>413</v>
      </c>
      <c r="S198" s="38" t="s">
        <v>49</v>
      </c>
      <c r="T198" s="39">
        <v>44186</v>
      </c>
      <c r="U198" s="39">
        <v>44165</v>
      </c>
      <c r="V198" s="37"/>
      <c r="W198" s="37"/>
      <c r="X198" s="37" t="s">
        <v>50</v>
      </c>
      <c r="Y198" s="45"/>
      <c r="Z198" s="46"/>
      <c r="AA198" s="46"/>
      <c r="AB198" s="45"/>
      <c r="AC198" s="37">
        <v>4</v>
      </c>
      <c r="AD198" s="38" t="s">
        <v>713</v>
      </c>
      <c r="AE198" s="40"/>
      <c r="AF198" s="38" t="e">
        <v>#N/A</v>
      </c>
      <c r="AG198" s="38" t="s">
        <v>111</v>
      </c>
      <c r="AH198" s="38"/>
      <c r="AI198" s="38"/>
      <c r="AJ198" s="38"/>
      <c r="AK198" s="38"/>
      <c r="AL198" s="38"/>
      <c r="AM198" s="38"/>
      <c r="AN198" s="38"/>
      <c r="AO198" s="38"/>
      <c r="AP198" s="38"/>
      <c r="AQ198" s="38"/>
      <c r="AR198" s="38"/>
      <c r="AS198" s="38"/>
      <c r="AT198" s="38"/>
      <c r="AU198" s="38"/>
      <c r="AV198" s="38"/>
    </row>
    <row r="199" spans="1:48" s="77" customFormat="1" x14ac:dyDescent="0.25">
      <c r="A199" s="29">
        <v>1</v>
      </c>
      <c r="B199" s="37">
        <v>8310</v>
      </c>
      <c r="C199" s="43">
        <v>2162137</v>
      </c>
      <c r="D199" s="31"/>
      <c r="E199" s="42" t="s">
        <v>714</v>
      </c>
      <c r="F199" s="29" t="s">
        <v>44</v>
      </c>
      <c r="G199" s="33" t="s">
        <v>68</v>
      </c>
      <c r="H199" s="33">
        <v>2.96</v>
      </c>
      <c r="I199" s="33">
        <v>0</v>
      </c>
      <c r="J199" s="33">
        <f t="shared" si="5"/>
        <v>2.96</v>
      </c>
      <c r="K199" s="33">
        <v>0</v>
      </c>
      <c r="L199" s="33">
        <v>0</v>
      </c>
      <c r="M199" s="33">
        <f t="shared" si="6"/>
        <v>0</v>
      </c>
      <c r="N199" s="44" t="s">
        <v>390</v>
      </c>
      <c r="O199" s="32" t="s">
        <v>715</v>
      </c>
      <c r="P199" s="36">
        <v>43252</v>
      </c>
      <c r="Q199" s="37">
        <v>9</v>
      </c>
      <c r="R199" s="37" t="s">
        <v>413</v>
      </c>
      <c r="S199" s="38" t="s">
        <v>49</v>
      </c>
      <c r="T199" s="39">
        <v>44155</v>
      </c>
      <c r="U199" s="39">
        <v>44141</v>
      </c>
      <c r="V199" s="37"/>
      <c r="W199" s="37"/>
      <c r="X199" s="37" t="s">
        <v>50</v>
      </c>
      <c r="Y199" s="45"/>
      <c r="Z199" s="46"/>
      <c r="AA199" s="46"/>
      <c r="AB199" s="45"/>
      <c r="AC199" s="37">
        <v>1</v>
      </c>
      <c r="AD199" s="38" t="s">
        <v>716</v>
      </c>
      <c r="AE199" s="40"/>
      <c r="AF199" s="38" t="e">
        <v>#N/A</v>
      </c>
      <c r="AG199" s="38" t="s">
        <v>111</v>
      </c>
      <c r="AH199" s="38"/>
      <c r="AI199" s="38"/>
      <c r="AJ199" s="38"/>
      <c r="AK199" s="38"/>
      <c r="AL199" s="38"/>
      <c r="AM199" s="38"/>
      <c r="AN199" s="38"/>
      <c r="AO199" s="38"/>
      <c r="AP199" s="38"/>
      <c r="AQ199" s="38"/>
      <c r="AR199" s="38"/>
      <c r="AS199" s="38"/>
      <c r="AT199" s="38"/>
      <c r="AU199" s="38"/>
      <c r="AV199" s="38"/>
    </row>
    <row r="200" spans="1:48" s="77" customFormat="1" x14ac:dyDescent="0.25">
      <c r="A200" s="29">
        <v>1</v>
      </c>
      <c r="B200" s="30">
        <v>5001</v>
      </c>
      <c r="C200" s="31">
        <v>18608812</v>
      </c>
      <c r="D200" s="31" t="s">
        <v>49</v>
      </c>
      <c r="E200" s="32" t="s">
        <v>717</v>
      </c>
      <c r="F200" s="29" t="s">
        <v>44</v>
      </c>
      <c r="G200" s="33" t="s">
        <v>45</v>
      </c>
      <c r="H200" s="33">
        <v>0</v>
      </c>
      <c r="I200" s="34">
        <v>24.49</v>
      </c>
      <c r="J200" s="33">
        <f t="shared" si="5"/>
        <v>24.49</v>
      </c>
      <c r="K200" s="33">
        <v>0</v>
      </c>
      <c r="L200" s="33">
        <v>0</v>
      </c>
      <c r="M200" s="33">
        <f t="shared" si="6"/>
        <v>0</v>
      </c>
      <c r="N200" s="35" t="s">
        <v>46</v>
      </c>
      <c r="O200" s="32" t="s">
        <v>76</v>
      </c>
      <c r="P200" s="36">
        <v>44165</v>
      </c>
      <c r="Q200" s="37">
        <v>15</v>
      </c>
      <c r="R200" s="37" t="s">
        <v>48</v>
      </c>
      <c r="S200" s="38" t="s">
        <v>49</v>
      </c>
      <c r="T200" s="39">
        <v>44046</v>
      </c>
      <c r="U200" s="39">
        <v>44015</v>
      </c>
      <c r="V200" s="37"/>
      <c r="W200" s="37"/>
      <c r="X200" s="37" t="s">
        <v>50</v>
      </c>
      <c r="Y200" s="37" t="s">
        <v>1</v>
      </c>
      <c r="Z200" s="33" t="s">
        <v>1</v>
      </c>
      <c r="AA200" s="33" t="s">
        <v>1</v>
      </c>
      <c r="AB200" s="37" t="s">
        <v>1</v>
      </c>
      <c r="AC200" s="37" t="s">
        <v>37</v>
      </c>
      <c r="AD200" s="38" t="s">
        <v>718</v>
      </c>
      <c r="AE200" s="40"/>
      <c r="AF200" s="38" t="e">
        <v>#N/A</v>
      </c>
      <c r="AG200" s="38" t="s">
        <v>111</v>
      </c>
      <c r="AH200" s="38"/>
      <c r="AI200" s="38"/>
      <c r="AJ200" s="38"/>
      <c r="AK200" s="38"/>
      <c r="AL200" s="38"/>
      <c r="AM200" s="38"/>
      <c r="AN200" s="38"/>
      <c r="AO200" s="38"/>
      <c r="AP200" s="38"/>
      <c r="AQ200" s="38"/>
      <c r="AR200" s="38"/>
      <c r="AS200" s="38"/>
      <c r="AT200" s="38"/>
      <c r="AU200" s="38"/>
      <c r="AV200" s="38"/>
    </row>
    <row r="201" spans="1:48" s="77" customFormat="1" x14ac:dyDescent="0.25">
      <c r="A201" s="78">
        <v>2</v>
      </c>
      <c r="B201" s="79" t="s">
        <v>236</v>
      </c>
      <c r="C201" s="79">
        <v>22790587</v>
      </c>
      <c r="D201" s="79" t="s">
        <v>719</v>
      </c>
      <c r="E201" s="79" t="s">
        <v>720</v>
      </c>
      <c r="F201" s="78" t="s">
        <v>721</v>
      </c>
      <c r="G201" s="80" t="s">
        <v>722</v>
      </c>
      <c r="H201" s="33">
        <v>0</v>
      </c>
      <c r="I201" s="80">
        <v>84</v>
      </c>
      <c r="J201" s="33">
        <f t="shared" si="5"/>
        <v>84</v>
      </c>
      <c r="K201" s="33">
        <v>0</v>
      </c>
      <c r="L201" s="33">
        <v>84.65060038</v>
      </c>
      <c r="M201" s="33">
        <f t="shared" si="6"/>
        <v>84.65060038</v>
      </c>
      <c r="N201" s="81" t="s">
        <v>723</v>
      </c>
      <c r="O201" s="82" t="s">
        <v>724</v>
      </c>
      <c r="P201" s="83">
        <v>43997</v>
      </c>
      <c r="Q201" s="84">
        <v>15</v>
      </c>
      <c r="R201" s="79" t="s">
        <v>136</v>
      </c>
      <c r="T201" s="84">
        <v>44173</v>
      </c>
      <c r="U201" s="84">
        <v>43887</v>
      </c>
      <c r="V201" s="79"/>
      <c r="W201" s="77" t="s">
        <v>50</v>
      </c>
      <c r="Y201" s="77">
        <v>1</v>
      </c>
      <c r="Z201" s="85"/>
      <c r="AA201" s="85"/>
      <c r="AB201" s="79"/>
      <c r="AC201" s="77" t="s">
        <v>38</v>
      </c>
      <c r="AD201" s="77" t="s">
        <v>725</v>
      </c>
      <c r="AE201" s="86"/>
      <c r="AF201" s="38" t="s">
        <v>46</v>
      </c>
      <c r="AG201" s="38" t="s">
        <v>53</v>
      </c>
    </row>
    <row r="202" spans="1:48" s="77" customFormat="1" x14ac:dyDescent="0.25">
      <c r="A202" s="78">
        <v>2</v>
      </c>
      <c r="B202" s="79" t="s">
        <v>726</v>
      </c>
      <c r="C202" s="79">
        <v>1111749</v>
      </c>
      <c r="D202" s="79" t="s">
        <v>727</v>
      </c>
      <c r="E202" s="79" t="s">
        <v>728</v>
      </c>
      <c r="F202" s="78" t="s">
        <v>721</v>
      </c>
      <c r="G202" s="80" t="s">
        <v>729</v>
      </c>
      <c r="H202" s="80">
        <v>82.5</v>
      </c>
      <c r="I202" s="33">
        <v>0</v>
      </c>
      <c r="J202" s="33">
        <f t="shared" si="5"/>
        <v>82.5</v>
      </c>
      <c r="K202" s="33">
        <v>66.229385620000002</v>
      </c>
      <c r="L202" s="33">
        <v>0</v>
      </c>
      <c r="M202" s="33">
        <f t="shared" si="6"/>
        <v>66.229385620000002</v>
      </c>
      <c r="N202" s="81" t="s">
        <v>730</v>
      </c>
      <c r="O202" s="82" t="s">
        <v>731</v>
      </c>
      <c r="P202" s="83">
        <v>43985</v>
      </c>
      <c r="Q202" s="84">
        <v>12</v>
      </c>
      <c r="R202" s="79" t="s">
        <v>48</v>
      </c>
      <c r="T202" s="84">
        <v>43985</v>
      </c>
      <c r="U202" s="84">
        <v>43955</v>
      </c>
      <c r="V202" s="79"/>
      <c r="X202" s="77" t="s">
        <v>732</v>
      </c>
      <c r="Z202" s="85"/>
      <c r="AA202" s="85"/>
      <c r="AB202" s="79">
        <v>1</v>
      </c>
      <c r="AC202" s="77">
        <v>4</v>
      </c>
      <c r="AD202" s="77" t="s">
        <v>733</v>
      </c>
      <c r="AE202" s="86"/>
      <c r="AF202" s="38" t="s">
        <v>46</v>
      </c>
      <c r="AG202" s="38" t="s">
        <v>53</v>
      </c>
    </row>
    <row r="203" spans="1:48" s="77" customFormat="1" x14ac:dyDescent="0.25">
      <c r="A203" s="78">
        <v>2</v>
      </c>
      <c r="B203" s="79">
        <v>68109</v>
      </c>
      <c r="C203" s="79">
        <v>25519840</v>
      </c>
      <c r="D203" s="79" t="s">
        <v>49</v>
      </c>
      <c r="E203" s="79" t="s">
        <v>734</v>
      </c>
      <c r="F203" s="78" t="s">
        <v>721</v>
      </c>
      <c r="G203" s="80" t="s">
        <v>722</v>
      </c>
      <c r="H203" s="33">
        <v>0</v>
      </c>
      <c r="I203" s="80">
        <v>77</v>
      </c>
      <c r="J203" s="33">
        <f t="shared" si="5"/>
        <v>77</v>
      </c>
      <c r="K203" s="33">
        <v>0</v>
      </c>
      <c r="L203" s="33">
        <v>57.269757140000003</v>
      </c>
      <c r="M203" s="33">
        <f t="shared" si="6"/>
        <v>57.269757140000003</v>
      </c>
      <c r="N203" s="81" t="s">
        <v>49</v>
      </c>
      <c r="O203" s="82" t="s">
        <v>735</v>
      </c>
      <c r="P203" s="83">
        <v>43830</v>
      </c>
      <c r="Q203" s="84">
        <v>16</v>
      </c>
      <c r="R203" s="79" t="s">
        <v>48</v>
      </c>
      <c r="S203" s="77" t="s">
        <v>121</v>
      </c>
      <c r="T203" s="84">
        <v>44004</v>
      </c>
      <c r="U203" s="84">
        <v>43881</v>
      </c>
      <c r="V203" s="79"/>
      <c r="X203" s="77" t="s">
        <v>50</v>
      </c>
      <c r="Z203" s="85"/>
      <c r="AA203" s="85"/>
      <c r="AB203" s="79"/>
      <c r="AC203" s="77" t="s">
        <v>37</v>
      </c>
      <c r="AD203" s="77" t="s">
        <v>736</v>
      </c>
      <c r="AE203" s="86"/>
      <c r="AF203" s="38" t="s">
        <v>46</v>
      </c>
      <c r="AG203" s="38" t="s">
        <v>53</v>
      </c>
    </row>
    <row r="204" spans="1:48" s="77" customFormat="1" x14ac:dyDescent="0.25">
      <c r="A204" s="78">
        <v>2</v>
      </c>
      <c r="B204" s="79" t="s">
        <v>275</v>
      </c>
      <c r="C204" s="79">
        <v>5549620</v>
      </c>
      <c r="D204" s="79" t="s">
        <v>737</v>
      </c>
      <c r="E204" s="79" t="s">
        <v>738</v>
      </c>
      <c r="F204" s="78" t="s">
        <v>721</v>
      </c>
      <c r="G204" s="80" t="s">
        <v>739</v>
      </c>
      <c r="H204" s="33">
        <v>0</v>
      </c>
      <c r="I204" s="80">
        <v>109.72</v>
      </c>
      <c r="J204" s="33">
        <f t="shared" ref="J204:J267" si="7">H204+I204</f>
        <v>109.72</v>
      </c>
      <c r="K204" s="33">
        <v>0</v>
      </c>
      <c r="L204" s="33">
        <v>56.639009059999992</v>
      </c>
      <c r="M204" s="33">
        <f t="shared" ref="M204:M267" si="8">K204+L204</f>
        <v>56.639009059999992</v>
      </c>
      <c r="N204" s="81" t="s">
        <v>740</v>
      </c>
      <c r="O204" s="82" t="s">
        <v>741</v>
      </c>
      <c r="P204" s="83">
        <v>42825</v>
      </c>
      <c r="Q204" s="84">
        <v>19</v>
      </c>
      <c r="R204" s="79" t="s">
        <v>136</v>
      </c>
      <c r="S204" s="77" t="s">
        <v>64</v>
      </c>
      <c r="T204" s="84">
        <v>44201</v>
      </c>
      <c r="U204" s="84">
        <v>44153</v>
      </c>
      <c r="V204" s="79"/>
      <c r="W204" s="77" t="s">
        <v>50</v>
      </c>
      <c r="Z204" s="85">
        <v>1</v>
      </c>
      <c r="AA204" s="85"/>
      <c r="AB204" s="79"/>
      <c r="AC204" s="77" t="s">
        <v>38</v>
      </c>
      <c r="AD204" s="77" t="s">
        <v>742</v>
      </c>
      <c r="AE204" s="86"/>
      <c r="AF204" s="38" t="s">
        <v>46</v>
      </c>
      <c r="AG204" s="38" t="s">
        <v>53</v>
      </c>
    </row>
    <row r="205" spans="1:48" s="77" customFormat="1" x14ac:dyDescent="0.25">
      <c r="A205" s="78">
        <v>2</v>
      </c>
      <c r="B205" s="79" t="s">
        <v>743</v>
      </c>
      <c r="C205" s="79">
        <v>13787111</v>
      </c>
      <c r="D205" s="79" t="s">
        <v>744</v>
      </c>
      <c r="E205" s="79" t="s">
        <v>745</v>
      </c>
      <c r="F205" s="78" t="s">
        <v>721</v>
      </c>
      <c r="G205" s="80" t="s">
        <v>746</v>
      </c>
      <c r="H205" s="80">
        <v>41.5</v>
      </c>
      <c r="I205" s="80">
        <v>14.03</v>
      </c>
      <c r="J205" s="33">
        <f t="shared" si="7"/>
        <v>55.53</v>
      </c>
      <c r="K205" s="33">
        <v>40.523972240000006</v>
      </c>
      <c r="L205" s="33">
        <v>12.010906469999998</v>
      </c>
      <c r="M205" s="33">
        <f t="shared" si="8"/>
        <v>52.534878710000001</v>
      </c>
      <c r="N205" s="81" t="s">
        <v>747</v>
      </c>
      <c r="O205" s="82" t="s">
        <v>748</v>
      </c>
      <c r="P205" s="83">
        <v>44104</v>
      </c>
      <c r="Q205" s="84">
        <v>18</v>
      </c>
      <c r="R205" s="79" t="s">
        <v>136</v>
      </c>
      <c r="S205" s="77" t="s">
        <v>64</v>
      </c>
      <c r="T205" s="84">
        <v>44088</v>
      </c>
      <c r="U205" s="84">
        <v>44024</v>
      </c>
      <c r="V205" s="79"/>
      <c r="X205" s="77" t="s">
        <v>50</v>
      </c>
      <c r="Z205" s="85"/>
      <c r="AA205" s="85"/>
      <c r="AB205" s="79"/>
      <c r="AC205" s="77" t="s">
        <v>37</v>
      </c>
      <c r="AD205" s="77" t="s">
        <v>749</v>
      </c>
      <c r="AE205" s="86"/>
      <c r="AF205" s="38" t="s">
        <v>46</v>
      </c>
      <c r="AG205" s="38" t="s">
        <v>53</v>
      </c>
    </row>
    <row r="206" spans="1:48" s="77" customFormat="1" x14ac:dyDescent="0.25">
      <c r="A206" s="78">
        <v>2</v>
      </c>
      <c r="B206" s="79" t="s">
        <v>100</v>
      </c>
      <c r="C206" s="79">
        <v>25903517</v>
      </c>
      <c r="D206" s="79" t="s">
        <v>750</v>
      </c>
      <c r="E206" s="79" t="s">
        <v>751</v>
      </c>
      <c r="F206" s="78" t="s">
        <v>721</v>
      </c>
      <c r="G206" s="80" t="s">
        <v>752</v>
      </c>
      <c r="H206" s="80">
        <v>46</v>
      </c>
      <c r="I206" s="33">
        <v>0</v>
      </c>
      <c r="J206" s="33">
        <f t="shared" si="7"/>
        <v>46</v>
      </c>
      <c r="K206" s="33">
        <v>42.751165019999995</v>
      </c>
      <c r="L206" s="33">
        <v>0</v>
      </c>
      <c r="M206" s="33">
        <f t="shared" si="8"/>
        <v>42.751165019999995</v>
      </c>
      <c r="N206" s="81" t="s">
        <v>753</v>
      </c>
      <c r="O206" s="82" t="s">
        <v>754</v>
      </c>
      <c r="P206" s="83">
        <v>43873</v>
      </c>
      <c r="Q206" s="84">
        <v>8</v>
      </c>
      <c r="R206" s="79" t="s">
        <v>48</v>
      </c>
      <c r="T206" s="84">
        <v>44167</v>
      </c>
      <c r="U206" s="84">
        <v>44133</v>
      </c>
      <c r="V206" s="79"/>
      <c r="X206" s="77" t="s">
        <v>755</v>
      </c>
      <c r="Z206" s="85"/>
      <c r="AA206" s="85"/>
      <c r="AB206" s="79"/>
      <c r="AC206" s="77" t="s">
        <v>37</v>
      </c>
      <c r="AD206" s="77" t="s">
        <v>756</v>
      </c>
      <c r="AE206" s="86"/>
      <c r="AF206" s="38" t="s">
        <v>46</v>
      </c>
      <c r="AG206" s="38" t="s">
        <v>53</v>
      </c>
    </row>
    <row r="207" spans="1:48" s="77" customFormat="1" x14ac:dyDescent="0.25">
      <c r="A207" s="78">
        <v>2</v>
      </c>
      <c r="B207" s="79">
        <v>1291</v>
      </c>
      <c r="C207" s="79">
        <v>19590333</v>
      </c>
      <c r="D207" s="79" t="s">
        <v>49</v>
      </c>
      <c r="E207" s="79" t="s">
        <v>757</v>
      </c>
      <c r="F207" s="78" t="s">
        <v>721</v>
      </c>
      <c r="G207" s="80" t="s">
        <v>758</v>
      </c>
      <c r="H207" s="80">
        <v>40</v>
      </c>
      <c r="I207" s="33">
        <v>0</v>
      </c>
      <c r="J207" s="33">
        <f t="shared" si="7"/>
        <v>40</v>
      </c>
      <c r="K207" s="33">
        <v>39.125964279999998</v>
      </c>
      <c r="L207" s="33">
        <v>0</v>
      </c>
      <c r="M207" s="33">
        <f t="shared" si="8"/>
        <v>39.125964279999998</v>
      </c>
      <c r="N207" s="81" t="s">
        <v>759</v>
      </c>
      <c r="O207" s="82" t="s">
        <v>760</v>
      </c>
      <c r="P207" s="83">
        <v>44252</v>
      </c>
      <c r="Q207" s="84">
        <v>19</v>
      </c>
      <c r="R207" s="79" t="s">
        <v>761</v>
      </c>
      <c r="S207" s="77" t="s">
        <v>64</v>
      </c>
      <c r="T207" s="84">
        <v>44252</v>
      </c>
      <c r="U207" s="84">
        <v>44253</v>
      </c>
      <c r="V207" s="79"/>
      <c r="X207" s="77" t="s">
        <v>50</v>
      </c>
      <c r="Y207" s="77" t="s">
        <v>96</v>
      </c>
      <c r="Z207" s="85" t="s">
        <v>96</v>
      </c>
      <c r="AA207" s="85" t="s">
        <v>96</v>
      </c>
      <c r="AB207" s="79" t="s">
        <v>96</v>
      </c>
      <c r="AC207" s="77">
        <v>1</v>
      </c>
      <c r="AD207" s="77" t="s">
        <v>762</v>
      </c>
      <c r="AE207" s="86"/>
      <c r="AF207" s="38" t="s">
        <v>46</v>
      </c>
      <c r="AG207" s="38" t="s">
        <v>53</v>
      </c>
    </row>
    <row r="208" spans="1:48" s="77" customFormat="1" x14ac:dyDescent="0.25">
      <c r="A208" s="78">
        <v>2</v>
      </c>
      <c r="B208" s="79">
        <v>68109</v>
      </c>
      <c r="C208" s="79">
        <v>22985467</v>
      </c>
      <c r="D208" s="79" t="s">
        <v>763</v>
      </c>
      <c r="E208" s="79" t="s">
        <v>764</v>
      </c>
      <c r="F208" s="78" t="s">
        <v>721</v>
      </c>
      <c r="G208" s="80" t="s">
        <v>722</v>
      </c>
      <c r="H208" s="80">
        <v>32.700000000000003</v>
      </c>
      <c r="I208" s="33">
        <v>0</v>
      </c>
      <c r="J208" s="33">
        <f t="shared" si="7"/>
        <v>32.700000000000003</v>
      </c>
      <c r="K208" s="33">
        <v>33.316206919999999</v>
      </c>
      <c r="L208" s="33">
        <v>0</v>
      </c>
      <c r="M208" s="33">
        <f t="shared" si="8"/>
        <v>33.316206919999999</v>
      </c>
      <c r="N208" s="81" t="s">
        <v>753</v>
      </c>
      <c r="O208" s="82" t="s">
        <v>765</v>
      </c>
      <c r="P208" s="83">
        <v>44015</v>
      </c>
      <c r="Q208" s="84">
        <v>13</v>
      </c>
      <c r="R208" s="79" t="s">
        <v>48</v>
      </c>
      <c r="T208" s="84">
        <v>44015</v>
      </c>
      <c r="U208" s="84">
        <v>43995</v>
      </c>
      <c r="V208" s="79"/>
      <c r="X208" s="77" t="s">
        <v>50</v>
      </c>
      <c r="Z208" s="85">
        <v>1</v>
      </c>
      <c r="AA208" s="85"/>
      <c r="AB208" s="79"/>
      <c r="AC208" s="77" t="s">
        <v>37</v>
      </c>
      <c r="AD208" s="77" t="s">
        <v>766</v>
      </c>
      <c r="AE208" s="86"/>
      <c r="AF208" s="38" t="s">
        <v>46</v>
      </c>
      <c r="AG208" s="38" t="s">
        <v>53</v>
      </c>
    </row>
    <row r="209" spans="1:33" s="77" customFormat="1" x14ac:dyDescent="0.25">
      <c r="A209" s="78">
        <v>2</v>
      </c>
      <c r="B209" s="79">
        <v>6120</v>
      </c>
      <c r="C209" s="79">
        <v>12006374</v>
      </c>
      <c r="D209" s="79" t="s">
        <v>49</v>
      </c>
      <c r="E209" s="79" t="s">
        <v>767</v>
      </c>
      <c r="F209" s="78" t="s">
        <v>721</v>
      </c>
      <c r="G209" s="80" t="s">
        <v>768</v>
      </c>
      <c r="H209" s="33">
        <v>0</v>
      </c>
      <c r="I209" s="80">
        <v>41.046999999999997</v>
      </c>
      <c r="J209" s="33">
        <f t="shared" si="7"/>
        <v>41.046999999999997</v>
      </c>
      <c r="K209" s="33">
        <v>0</v>
      </c>
      <c r="L209" s="33">
        <v>23.930948040000004</v>
      </c>
      <c r="M209" s="33">
        <f t="shared" si="8"/>
        <v>23.930948040000004</v>
      </c>
      <c r="N209" s="81" t="s">
        <v>769</v>
      </c>
      <c r="O209" s="82" t="s">
        <v>770</v>
      </c>
      <c r="P209" s="83">
        <v>42460</v>
      </c>
      <c r="Q209" s="84">
        <v>14</v>
      </c>
      <c r="R209" s="79" t="s">
        <v>63</v>
      </c>
      <c r="S209" s="77" t="s">
        <v>49</v>
      </c>
      <c r="T209" s="84">
        <v>44165</v>
      </c>
      <c r="U209" s="84">
        <v>44109</v>
      </c>
      <c r="V209" s="79"/>
      <c r="X209" s="77" t="s">
        <v>50</v>
      </c>
      <c r="Y209" s="77" t="s">
        <v>96</v>
      </c>
      <c r="Z209" s="85" t="s">
        <v>96</v>
      </c>
      <c r="AA209" s="85" t="s">
        <v>96</v>
      </c>
      <c r="AB209" s="79" t="s">
        <v>96</v>
      </c>
      <c r="AC209" s="77">
        <v>1</v>
      </c>
      <c r="AD209" s="77" t="s">
        <v>771</v>
      </c>
      <c r="AE209" s="86"/>
      <c r="AF209" s="38" t="s">
        <v>46</v>
      </c>
      <c r="AG209" s="38" t="s">
        <v>53</v>
      </c>
    </row>
    <row r="210" spans="1:33" s="77" customFormat="1" x14ac:dyDescent="0.25">
      <c r="A210" s="78">
        <v>2</v>
      </c>
      <c r="B210" s="79" t="s">
        <v>772</v>
      </c>
      <c r="C210" s="79">
        <v>16495183</v>
      </c>
      <c r="D210" s="79" t="s">
        <v>49</v>
      </c>
      <c r="E210" s="79" t="s">
        <v>773</v>
      </c>
      <c r="F210" s="78" t="s">
        <v>721</v>
      </c>
      <c r="G210" s="80" t="s">
        <v>774</v>
      </c>
      <c r="H210" s="80">
        <v>26.11</v>
      </c>
      <c r="I210" s="33">
        <v>0</v>
      </c>
      <c r="J210" s="33">
        <f t="shared" si="7"/>
        <v>26.11</v>
      </c>
      <c r="K210" s="33">
        <v>21.70285822</v>
      </c>
      <c r="L210" s="33">
        <v>0</v>
      </c>
      <c r="M210" s="33">
        <f t="shared" si="8"/>
        <v>21.70285822</v>
      </c>
      <c r="N210" s="81" t="s">
        <v>775</v>
      </c>
      <c r="O210" s="82" t="s">
        <v>776</v>
      </c>
      <c r="P210" s="83">
        <v>44158</v>
      </c>
      <c r="Q210" s="84">
        <v>12</v>
      </c>
      <c r="R210" s="79" t="s">
        <v>48</v>
      </c>
      <c r="S210" s="77" t="s">
        <v>49</v>
      </c>
      <c r="T210" s="84">
        <v>44158</v>
      </c>
      <c r="U210" s="84">
        <v>44158</v>
      </c>
      <c r="V210" s="79"/>
      <c r="X210" s="77" t="s">
        <v>50</v>
      </c>
      <c r="Y210" s="77" t="s">
        <v>96</v>
      </c>
      <c r="Z210" s="85" t="s">
        <v>96</v>
      </c>
      <c r="AA210" s="85" t="s">
        <v>96</v>
      </c>
      <c r="AB210" s="79" t="s">
        <v>96</v>
      </c>
      <c r="AC210" s="77">
        <v>1</v>
      </c>
      <c r="AD210" s="77" t="s">
        <v>777</v>
      </c>
      <c r="AE210" s="86">
        <v>673</v>
      </c>
      <c r="AF210" s="38" t="s">
        <v>46</v>
      </c>
      <c r="AG210" s="38" t="s">
        <v>53</v>
      </c>
    </row>
    <row r="211" spans="1:33" s="77" customFormat="1" x14ac:dyDescent="0.25">
      <c r="A211" s="78">
        <v>2</v>
      </c>
      <c r="B211" s="79" t="s">
        <v>236</v>
      </c>
      <c r="C211" s="79">
        <v>25084470</v>
      </c>
      <c r="D211" s="79" t="s">
        <v>778</v>
      </c>
      <c r="E211" s="79" t="s">
        <v>779</v>
      </c>
      <c r="F211" s="78" t="s">
        <v>721</v>
      </c>
      <c r="G211" s="80" t="s">
        <v>722</v>
      </c>
      <c r="H211" s="33">
        <v>0</v>
      </c>
      <c r="I211" s="80">
        <v>27.7</v>
      </c>
      <c r="J211" s="33">
        <f t="shared" si="7"/>
        <v>27.7</v>
      </c>
      <c r="K211" s="33">
        <v>0</v>
      </c>
      <c r="L211" s="33">
        <v>19.8260267</v>
      </c>
      <c r="M211" s="33">
        <f t="shared" si="8"/>
        <v>19.8260267</v>
      </c>
      <c r="N211" s="81" t="s">
        <v>780</v>
      </c>
      <c r="O211" s="82" t="s">
        <v>781</v>
      </c>
      <c r="P211" s="83">
        <v>43682</v>
      </c>
      <c r="Q211" s="84">
        <v>14</v>
      </c>
      <c r="R211" s="79" t="s">
        <v>136</v>
      </c>
      <c r="S211" s="77" t="s">
        <v>64</v>
      </c>
      <c r="T211" s="84">
        <v>44242</v>
      </c>
      <c r="U211" s="84">
        <v>44225</v>
      </c>
      <c r="V211" s="79"/>
      <c r="W211" s="77" t="s">
        <v>755</v>
      </c>
      <c r="Z211" s="85">
        <v>1</v>
      </c>
      <c r="AA211" s="85"/>
      <c r="AB211" s="79"/>
      <c r="AC211" s="77" t="s">
        <v>37</v>
      </c>
      <c r="AD211" s="77" t="s">
        <v>782</v>
      </c>
      <c r="AE211" s="86"/>
      <c r="AF211" s="38" t="s">
        <v>46</v>
      </c>
      <c r="AG211" s="38" t="s">
        <v>53</v>
      </c>
    </row>
    <row r="212" spans="1:33" s="77" customFormat="1" x14ac:dyDescent="0.25">
      <c r="A212" s="78">
        <v>2</v>
      </c>
      <c r="B212" s="79">
        <v>27500</v>
      </c>
      <c r="C212" s="79">
        <v>16082089</v>
      </c>
      <c r="D212" s="79" t="s">
        <v>49</v>
      </c>
      <c r="E212" s="79" t="s">
        <v>783</v>
      </c>
      <c r="F212" s="78" t="s">
        <v>721</v>
      </c>
      <c r="G212" s="80" t="s">
        <v>774</v>
      </c>
      <c r="H212" s="80">
        <v>20.117999999999999</v>
      </c>
      <c r="I212" s="33">
        <v>0</v>
      </c>
      <c r="J212" s="33">
        <f t="shared" si="7"/>
        <v>20.117999999999999</v>
      </c>
      <c r="K212" s="33">
        <v>19.301739989999998</v>
      </c>
      <c r="L212" s="33">
        <v>0</v>
      </c>
      <c r="M212" s="33">
        <f t="shared" si="8"/>
        <v>19.301739989999998</v>
      </c>
      <c r="N212" s="81" t="s">
        <v>784</v>
      </c>
      <c r="O212" s="82" t="s">
        <v>785</v>
      </c>
      <c r="P212" s="83">
        <v>44158</v>
      </c>
      <c r="Q212" s="84">
        <v>19</v>
      </c>
      <c r="R212" s="79" t="s">
        <v>48</v>
      </c>
      <c r="S212" s="77" t="s">
        <v>49</v>
      </c>
      <c r="T212" s="84">
        <v>44158</v>
      </c>
      <c r="U212" s="84">
        <v>44158</v>
      </c>
      <c r="V212" s="79"/>
      <c r="X212" s="77" t="s">
        <v>50</v>
      </c>
      <c r="Y212" s="77" t="s">
        <v>96</v>
      </c>
      <c r="Z212" s="85" t="s">
        <v>96</v>
      </c>
      <c r="AA212" s="85" t="s">
        <v>96</v>
      </c>
      <c r="AB212" s="79" t="s">
        <v>96</v>
      </c>
      <c r="AC212" s="77">
        <v>2</v>
      </c>
      <c r="AD212" s="77" t="s">
        <v>786</v>
      </c>
      <c r="AE212" s="86">
        <v>1036</v>
      </c>
      <c r="AF212" s="38" t="s">
        <v>46</v>
      </c>
      <c r="AG212" s="38" t="s">
        <v>53</v>
      </c>
    </row>
    <row r="213" spans="1:33" s="77" customFormat="1" x14ac:dyDescent="0.25">
      <c r="A213" s="78">
        <v>2</v>
      </c>
      <c r="B213" s="79" t="s">
        <v>787</v>
      </c>
      <c r="C213" s="79">
        <v>15367756</v>
      </c>
      <c r="D213" s="79" t="s">
        <v>788</v>
      </c>
      <c r="E213" s="79" t="s">
        <v>789</v>
      </c>
      <c r="F213" s="78" t="s">
        <v>721</v>
      </c>
      <c r="G213" s="80" t="s">
        <v>790</v>
      </c>
      <c r="H213" s="80">
        <v>30.66</v>
      </c>
      <c r="I213" s="33">
        <v>0</v>
      </c>
      <c r="J213" s="33">
        <f t="shared" si="7"/>
        <v>30.66</v>
      </c>
      <c r="K213" s="33">
        <v>15.757400460000001</v>
      </c>
      <c r="L213" s="33">
        <v>0</v>
      </c>
      <c r="M213" s="33">
        <f t="shared" si="8"/>
        <v>15.757400460000001</v>
      </c>
      <c r="N213" s="81" t="s">
        <v>791</v>
      </c>
      <c r="O213" s="82" t="s">
        <v>792</v>
      </c>
      <c r="P213" s="83">
        <v>44270</v>
      </c>
      <c r="Q213" s="84">
        <v>16</v>
      </c>
      <c r="R213" s="79" t="s">
        <v>136</v>
      </c>
      <c r="S213" s="77" t="s">
        <v>64</v>
      </c>
      <c r="T213" s="84">
        <v>44270</v>
      </c>
      <c r="U213" s="84">
        <v>44204</v>
      </c>
      <c r="V213" s="79"/>
      <c r="W213" s="77" t="s">
        <v>50</v>
      </c>
      <c r="Z213" s="85"/>
      <c r="AA213" s="85"/>
      <c r="AB213" s="79"/>
      <c r="AC213" s="77" t="s">
        <v>37</v>
      </c>
      <c r="AD213" s="77" t="s">
        <v>793</v>
      </c>
      <c r="AE213" s="86"/>
      <c r="AF213" s="38" t="s">
        <v>110</v>
      </c>
      <c r="AG213" s="38" t="s">
        <v>111</v>
      </c>
    </row>
    <row r="214" spans="1:33" s="77" customFormat="1" x14ac:dyDescent="0.25">
      <c r="A214" s="78">
        <v>2</v>
      </c>
      <c r="B214" s="79" t="s">
        <v>275</v>
      </c>
      <c r="C214" s="79">
        <v>1108869</v>
      </c>
      <c r="D214" s="79" t="s">
        <v>794</v>
      </c>
      <c r="E214" s="79" t="s">
        <v>795</v>
      </c>
      <c r="F214" s="78" t="s">
        <v>721</v>
      </c>
      <c r="G214" s="80" t="s">
        <v>729</v>
      </c>
      <c r="H214" s="33">
        <v>0</v>
      </c>
      <c r="I214" s="80">
        <v>20</v>
      </c>
      <c r="J214" s="33">
        <f t="shared" si="7"/>
        <v>20</v>
      </c>
      <c r="K214" s="33">
        <v>0</v>
      </c>
      <c r="L214" s="33">
        <v>14.981771609999999</v>
      </c>
      <c r="M214" s="33">
        <f t="shared" si="8"/>
        <v>14.981771609999999</v>
      </c>
      <c r="N214" s="81" t="s">
        <v>796</v>
      </c>
      <c r="O214" s="82" t="s">
        <v>797</v>
      </c>
      <c r="P214" s="83">
        <v>44140</v>
      </c>
      <c r="Q214" s="84">
        <v>17</v>
      </c>
      <c r="R214" s="79" t="s">
        <v>48</v>
      </c>
      <c r="T214" s="84">
        <v>44140</v>
      </c>
      <c r="U214" s="84">
        <v>44116</v>
      </c>
      <c r="V214" s="79"/>
      <c r="X214" s="77" t="s">
        <v>732</v>
      </c>
      <c r="Y214" s="77">
        <v>1</v>
      </c>
      <c r="Z214" s="85"/>
      <c r="AA214" s="85"/>
      <c r="AB214" s="79"/>
      <c r="AC214" s="77">
        <v>4</v>
      </c>
      <c r="AD214" s="77" t="s">
        <v>798</v>
      </c>
      <c r="AE214" s="86"/>
      <c r="AF214" s="38" t="s">
        <v>46</v>
      </c>
      <c r="AG214" s="38" t="s">
        <v>53</v>
      </c>
    </row>
    <row r="215" spans="1:33" s="77" customFormat="1" x14ac:dyDescent="0.25">
      <c r="A215" s="78">
        <v>2</v>
      </c>
      <c r="B215" s="79">
        <v>46499</v>
      </c>
      <c r="C215" s="79">
        <v>9289156</v>
      </c>
      <c r="D215" s="79" t="s">
        <v>49</v>
      </c>
      <c r="E215" s="79" t="s">
        <v>799</v>
      </c>
      <c r="F215" s="78" t="s">
        <v>721</v>
      </c>
      <c r="G215" s="80" t="s">
        <v>800</v>
      </c>
      <c r="H215" s="80">
        <v>15</v>
      </c>
      <c r="I215" s="33">
        <v>0</v>
      </c>
      <c r="J215" s="33">
        <f t="shared" si="7"/>
        <v>15</v>
      </c>
      <c r="K215" s="33">
        <v>14.938261780000003</v>
      </c>
      <c r="L215" s="33">
        <v>0</v>
      </c>
      <c r="M215" s="33">
        <f t="shared" si="8"/>
        <v>14.938261780000003</v>
      </c>
      <c r="N215" s="81" t="s">
        <v>390</v>
      </c>
      <c r="O215" s="82" t="s">
        <v>801</v>
      </c>
      <c r="P215" s="83">
        <v>44273</v>
      </c>
      <c r="Q215" s="84">
        <v>15</v>
      </c>
      <c r="R215" s="79" t="s">
        <v>136</v>
      </c>
      <c r="S215" s="77" t="s">
        <v>49</v>
      </c>
      <c r="T215" s="84">
        <v>44173</v>
      </c>
      <c r="U215" s="84">
        <v>44151</v>
      </c>
      <c r="V215" s="79" t="s">
        <v>96</v>
      </c>
      <c r="W215" s="77" t="s">
        <v>96</v>
      </c>
      <c r="X215" s="77" t="s">
        <v>50</v>
      </c>
      <c r="Y215" s="77" t="s">
        <v>96</v>
      </c>
      <c r="Z215" s="85" t="s">
        <v>96</v>
      </c>
      <c r="AA215" s="85" t="s">
        <v>96</v>
      </c>
      <c r="AB215" s="79" t="s">
        <v>96</v>
      </c>
      <c r="AC215" s="77">
        <v>1</v>
      </c>
      <c r="AD215" s="77" t="s">
        <v>802</v>
      </c>
      <c r="AE215" s="86"/>
      <c r="AF215" s="38" t="s">
        <v>71</v>
      </c>
      <c r="AG215" s="38" t="s">
        <v>72</v>
      </c>
    </row>
    <row r="216" spans="1:33" s="77" customFormat="1" x14ac:dyDescent="0.25">
      <c r="A216" s="78">
        <v>2</v>
      </c>
      <c r="B216" s="79">
        <v>68109</v>
      </c>
      <c r="C216" s="79">
        <v>22554069</v>
      </c>
      <c r="D216" s="79" t="s">
        <v>49</v>
      </c>
      <c r="E216" s="79" t="s">
        <v>803</v>
      </c>
      <c r="F216" s="78" t="s">
        <v>721</v>
      </c>
      <c r="G216" s="80" t="s">
        <v>739</v>
      </c>
      <c r="H216" s="80">
        <v>23</v>
      </c>
      <c r="I216" s="33">
        <v>0</v>
      </c>
      <c r="J216" s="33">
        <f t="shared" si="7"/>
        <v>23</v>
      </c>
      <c r="K216" s="33">
        <v>13.89605497</v>
      </c>
      <c r="L216" s="33">
        <v>0</v>
      </c>
      <c r="M216" s="33">
        <f t="shared" si="8"/>
        <v>13.89605497</v>
      </c>
      <c r="N216" s="81" t="s">
        <v>126</v>
      </c>
      <c r="O216" s="82" t="s">
        <v>804</v>
      </c>
      <c r="P216" s="83">
        <v>44124</v>
      </c>
      <c r="Q216" s="84">
        <v>14</v>
      </c>
      <c r="R216" s="79" t="s">
        <v>48</v>
      </c>
      <c r="T216" s="84">
        <v>43957</v>
      </c>
      <c r="U216" s="84">
        <v>44075</v>
      </c>
      <c r="V216" s="79"/>
      <c r="W216" s="77" t="s">
        <v>755</v>
      </c>
      <c r="Z216" s="85"/>
      <c r="AA216" s="85"/>
      <c r="AB216" s="79"/>
      <c r="AC216" s="77" t="s">
        <v>37</v>
      </c>
      <c r="AD216" s="77" t="s">
        <v>805</v>
      </c>
      <c r="AE216" s="86"/>
      <c r="AF216" s="38" t="s">
        <v>46</v>
      </c>
      <c r="AG216" s="38" t="s">
        <v>53</v>
      </c>
    </row>
    <row r="217" spans="1:33" s="77" customFormat="1" x14ac:dyDescent="0.25">
      <c r="A217" s="78">
        <v>2</v>
      </c>
      <c r="B217" s="79" t="s">
        <v>806</v>
      </c>
      <c r="C217" s="79">
        <v>7241336</v>
      </c>
      <c r="D217" s="79" t="s">
        <v>49</v>
      </c>
      <c r="E217" s="79" t="s">
        <v>807</v>
      </c>
      <c r="F217" s="78" t="s">
        <v>721</v>
      </c>
      <c r="G217" s="80" t="s">
        <v>808</v>
      </c>
      <c r="H217" s="33">
        <v>0</v>
      </c>
      <c r="I217" s="80">
        <v>22</v>
      </c>
      <c r="J217" s="33">
        <f t="shared" si="7"/>
        <v>22</v>
      </c>
      <c r="K217" s="33">
        <v>12.2856272</v>
      </c>
      <c r="L217" s="33">
        <v>0</v>
      </c>
      <c r="M217" s="33">
        <f t="shared" si="8"/>
        <v>12.2856272</v>
      </c>
      <c r="N217" s="81" t="s">
        <v>709</v>
      </c>
      <c r="O217" s="82" t="s">
        <v>809</v>
      </c>
      <c r="P217" s="83" t="s">
        <v>810</v>
      </c>
      <c r="Q217" s="84">
        <v>10</v>
      </c>
      <c r="R217" s="79" t="s">
        <v>48</v>
      </c>
      <c r="S217" s="77" t="s">
        <v>217</v>
      </c>
      <c r="T217" s="84">
        <v>44053</v>
      </c>
      <c r="U217" s="84">
        <v>44237</v>
      </c>
      <c r="V217" s="79"/>
      <c r="X217" s="77" t="s">
        <v>326</v>
      </c>
      <c r="Y217" s="77" t="s">
        <v>96</v>
      </c>
      <c r="Z217" s="85" t="s">
        <v>96</v>
      </c>
      <c r="AA217" s="85" t="s">
        <v>96</v>
      </c>
      <c r="AB217" s="79" t="s">
        <v>96</v>
      </c>
      <c r="AC217" s="77" t="s">
        <v>37</v>
      </c>
      <c r="AD217" s="77" t="s">
        <v>811</v>
      </c>
      <c r="AE217" s="86"/>
      <c r="AF217" s="38" t="s">
        <v>110</v>
      </c>
      <c r="AG217" s="38" t="s">
        <v>111</v>
      </c>
    </row>
    <row r="218" spans="1:33" s="77" customFormat="1" x14ac:dyDescent="0.25">
      <c r="A218" s="78">
        <v>2</v>
      </c>
      <c r="B218" s="79">
        <v>68109</v>
      </c>
      <c r="C218" s="79">
        <v>22284422</v>
      </c>
      <c r="D218" s="79" t="s">
        <v>812</v>
      </c>
      <c r="E218" s="79" t="s">
        <v>813</v>
      </c>
      <c r="F218" s="78" t="s">
        <v>721</v>
      </c>
      <c r="G218" s="80" t="s">
        <v>758</v>
      </c>
      <c r="H218" s="80">
        <v>13.73</v>
      </c>
      <c r="I218" s="33">
        <v>0</v>
      </c>
      <c r="J218" s="33">
        <f t="shared" si="7"/>
        <v>13.73</v>
      </c>
      <c r="K218" s="33">
        <v>12.204661380000001</v>
      </c>
      <c r="L218" s="33">
        <v>0</v>
      </c>
      <c r="M218" s="33">
        <f t="shared" si="8"/>
        <v>12.204661380000001</v>
      </c>
      <c r="N218" s="81" t="s">
        <v>814</v>
      </c>
      <c r="O218" s="82" t="s">
        <v>815</v>
      </c>
      <c r="P218" s="83">
        <v>43986</v>
      </c>
      <c r="Q218" s="84">
        <v>15</v>
      </c>
      <c r="R218" s="79" t="s">
        <v>48</v>
      </c>
      <c r="T218" s="84">
        <v>43986</v>
      </c>
      <c r="U218" s="84">
        <v>44243</v>
      </c>
      <c r="V218" s="79"/>
      <c r="X218" s="77" t="s">
        <v>50</v>
      </c>
      <c r="Y218" s="77" t="s">
        <v>816</v>
      </c>
      <c r="Z218" s="85" t="s">
        <v>96</v>
      </c>
      <c r="AA218" s="85" t="s">
        <v>96</v>
      </c>
      <c r="AB218" s="79" t="s">
        <v>96</v>
      </c>
      <c r="AC218" s="77">
        <v>4</v>
      </c>
      <c r="AD218" s="77" t="s">
        <v>817</v>
      </c>
      <c r="AE218" s="86"/>
      <c r="AF218" s="38" t="s">
        <v>46</v>
      </c>
      <c r="AG218" s="38" t="s">
        <v>53</v>
      </c>
    </row>
    <row r="219" spans="1:33" s="77" customFormat="1" x14ac:dyDescent="0.25">
      <c r="A219" s="78">
        <v>2</v>
      </c>
      <c r="B219" s="79">
        <v>5005</v>
      </c>
      <c r="C219" s="79">
        <v>18416300</v>
      </c>
      <c r="D219" s="79" t="s">
        <v>818</v>
      </c>
      <c r="E219" s="79" t="s">
        <v>819</v>
      </c>
      <c r="F219" s="78" t="s">
        <v>721</v>
      </c>
      <c r="G219" s="80" t="s">
        <v>820</v>
      </c>
      <c r="H219" s="80">
        <v>11.093</v>
      </c>
      <c r="I219" s="80">
        <v>1.073</v>
      </c>
      <c r="J219" s="33">
        <f t="shared" si="7"/>
        <v>12.166</v>
      </c>
      <c r="K219" s="33">
        <v>11.094238000000001</v>
      </c>
      <c r="L219" s="33">
        <v>1.0728648999999999</v>
      </c>
      <c r="M219" s="33">
        <f t="shared" si="8"/>
        <v>12.1671029</v>
      </c>
      <c r="N219" s="81" t="s">
        <v>821</v>
      </c>
      <c r="O219" s="82" t="s">
        <v>822</v>
      </c>
      <c r="P219" s="83">
        <v>44244</v>
      </c>
      <c r="Q219" s="84">
        <v>11</v>
      </c>
      <c r="R219" s="79" t="s">
        <v>48</v>
      </c>
      <c r="S219" s="77" t="s">
        <v>49</v>
      </c>
      <c r="T219" s="84">
        <v>44244</v>
      </c>
      <c r="U219" s="84">
        <v>44042</v>
      </c>
      <c r="V219" s="79"/>
      <c r="Z219" s="85"/>
      <c r="AA219" s="85"/>
      <c r="AB219" s="79"/>
      <c r="AD219" s="77" t="s">
        <v>823</v>
      </c>
      <c r="AE219" s="86"/>
      <c r="AF219" s="38" t="s">
        <v>110</v>
      </c>
      <c r="AG219" s="38" t="s">
        <v>111</v>
      </c>
    </row>
    <row r="220" spans="1:33" s="77" customFormat="1" x14ac:dyDescent="0.25">
      <c r="A220" s="78">
        <v>2</v>
      </c>
      <c r="B220" s="79">
        <v>68109</v>
      </c>
      <c r="C220" s="79">
        <v>20861058</v>
      </c>
      <c r="D220" s="79" t="s">
        <v>794</v>
      </c>
      <c r="E220" s="79" t="s">
        <v>824</v>
      </c>
      <c r="F220" s="78" t="s">
        <v>721</v>
      </c>
      <c r="G220" s="80" t="s">
        <v>825</v>
      </c>
      <c r="H220" s="33">
        <v>0</v>
      </c>
      <c r="I220" s="80">
        <v>14.9</v>
      </c>
      <c r="J220" s="33">
        <f t="shared" si="7"/>
        <v>14.9</v>
      </c>
      <c r="K220" s="33">
        <v>0</v>
      </c>
      <c r="L220" s="33">
        <v>11.928276309999999</v>
      </c>
      <c r="M220" s="33">
        <f t="shared" si="8"/>
        <v>11.928276309999999</v>
      </c>
      <c r="N220" s="81" t="s">
        <v>826</v>
      </c>
      <c r="O220" s="82" t="s">
        <v>827</v>
      </c>
      <c r="P220" s="83">
        <v>44045</v>
      </c>
      <c r="Q220" s="84">
        <v>14</v>
      </c>
      <c r="R220" s="79" t="s">
        <v>48</v>
      </c>
      <c r="T220" s="84">
        <v>44045</v>
      </c>
      <c r="U220" s="84">
        <v>44020</v>
      </c>
      <c r="V220" s="79"/>
      <c r="X220" s="77" t="s">
        <v>732</v>
      </c>
      <c r="Y220" s="77">
        <v>1</v>
      </c>
      <c r="Z220" s="85"/>
      <c r="AA220" s="85"/>
      <c r="AB220" s="79"/>
      <c r="AC220" s="77">
        <v>4</v>
      </c>
      <c r="AD220" s="77" t="s">
        <v>828</v>
      </c>
      <c r="AE220" s="86"/>
      <c r="AF220" s="38" t="s">
        <v>46</v>
      </c>
      <c r="AG220" s="38" t="s">
        <v>53</v>
      </c>
    </row>
    <row r="221" spans="1:33" s="77" customFormat="1" x14ac:dyDescent="0.25">
      <c r="A221" s="78">
        <v>2</v>
      </c>
      <c r="B221" s="79">
        <v>56101</v>
      </c>
      <c r="C221" s="79">
        <v>26109611</v>
      </c>
      <c r="D221" s="79" t="s">
        <v>829</v>
      </c>
      <c r="E221" s="79" t="s">
        <v>830</v>
      </c>
      <c r="F221" s="78" t="s">
        <v>721</v>
      </c>
      <c r="G221" s="80" t="s">
        <v>768</v>
      </c>
      <c r="H221" s="33">
        <v>0</v>
      </c>
      <c r="I221" s="80">
        <v>11.198</v>
      </c>
      <c r="J221" s="33">
        <f t="shared" si="7"/>
        <v>11.198</v>
      </c>
      <c r="K221" s="33">
        <v>0</v>
      </c>
      <c r="L221" s="33">
        <v>11.198662770000002</v>
      </c>
      <c r="M221" s="33">
        <f t="shared" si="8"/>
        <v>11.198662770000002</v>
      </c>
      <c r="N221" s="81" t="s">
        <v>119</v>
      </c>
      <c r="O221" s="82" t="s">
        <v>831</v>
      </c>
      <c r="P221" s="83">
        <v>44253</v>
      </c>
      <c r="Q221" s="84">
        <v>14</v>
      </c>
      <c r="R221" s="79" t="s">
        <v>63</v>
      </c>
      <c r="S221" s="77" t="s">
        <v>49</v>
      </c>
      <c r="T221" s="84">
        <v>44253</v>
      </c>
      <c r="U221" s="84">
        <v>44168</v>
      </c>
      <c r="V221" s="79"/>
      <c r="X221" s="77" t="s">
        <v>50</v>
      </c>
      <c r="Z221" s="85"/>
      <c r="AA221" s="85"/>
      <c r="AB221" s="79"/>
      <c r="AC221" s="77">
        <v>1</v>
      </c>
      <c r="AD221" s="77" t="s">
        <v>832</v>
      </c>
      <c r="AE221" s="86"/>
      <c r="AF221" s="38" t="s">
        <v>46</v>
      </c>
      <c r="AG221" s="38" t="s">
        <v>53</v>
      </c>
    </row>
    <row r="222" spans="1:33" s="77" customFormat="1" x14ac:dyDescent="0.25">
      <c r="A222" s="78">
        <v>2</v>
      </c>
      <c r="B222" s="79">
        <v>8310</v>
      </c>
      <c r="C222" s="79">
        <v>22031408</v>
      </c>
      <c r="D222" s="79"/>
      <c r="E222" s="79" t="s">
        <v>833</v>
      </c>
      <c r="F222" s="78" t="s">
        <v>721</v>
      </c>
      <c r="G222" s="80" t="s">
        <v>834</v>
      </c>
      <c r="H222" s="80">
        <v>11.97</v>
      </c>
      <c r="I222" s="33">
        <v>0</v>
      </c>
      <c r="J222" s="33">
        <f t="shared" si="7"/>
        <v>11.97</v>
      </c>
      <c r="K222" s="33">
        <v>11.04341221</v>
      </c>
      <c r="L222" s="33">
        <v>0</v>
      </c>
      <c r="M222" s="33">
        <f t="shared" si="8"/>
        <v>11.04341221</v>
      </c>
      <c r="N222" s="81" t="s">
        <v>689</v>
      </c>
      <c r="O222" s="82" t="s">
        <v>835</v>
      </c>
      <c r="P222" s="83">
        <v>44286</v>
      </c>
      <c r="Q222" s="84">
        <v>12</v>
      </c>
      <c r="R222" s="79" t="s">
        <v>48</v>
      </c>
      <c r="S222" s="77" t="s">
        <v>836</v>
      </c>
      <c r="T222" s="84">
        <v>44183</v>
      </c>
      <c r="U222" s="84">
        <v>44147</v>
      </c>
      <c r="V222" s="79"/>
      <c r="X222" s="77" t="s">
        <v>50</v>
      </c>
      <c r="Z222" s="85"/>
      <c r="AA222" s="85"/>
      <c r="AB222" s="79"/>
      <c r="AC222" s="77" t="s">
        <v>37</v>
      </c>
      <c r="AD222" s="77" t="s">
        <v>837</v>
      </c>
      <c r="AE222" s="86"/>
      <c r="AF222" s="38" t="s">
        <v>71</v>
      </c>
      <c r="AG222" s="38" t="s">
        <v>72</v>
      </c>
    </row>
    <row r="223" spans="1:33" s="77" customFormat="1" x14ac:dyDescent="0.25">
      <c r="A223" s="78">
        <v>2</v>
      </c>
      <c r="B223" s="79" t="s">
        <v>838</v>
      </c>
      <c r="C223" s="79">
        <v>17395318</v>
      </c>
      <c r="D223" s="79" t="s">
        <v>318</v>
      </c>
      <c r="E223" s="79" t="s">
        <v>839</v>
      </c>
      <c r="F223" s="78" t="s">
        <v>721</v>
      </c>
      <c r="G223" s="80" t="s">
        <v>722</v>
      </c>
      <c r="H223" s="33">
        <v>0</v>
      </c>
      <c r="I223" s="80">
        <v>14.4</v>
      </c>
      <c r="J223" s="33">
        <f t="shared" si="7"/>
        <v>14.4</v>
      </c>
      <c r="K223" s="33">
        <v>0</v>
      </c>
      <c r="L223" s="33">
        <v>10.30320652</v>
      </c>
      <c r="M223" s="33">
        <f t="shared" si="8"/>
        <v>10.30320652</v>
      </c>
      <c r="N223" s="81" t="s">
        <v>723</v>
      </c>
      <c r="O223" s="82" t="s">
        <v>840</v>
      </c>
      <c r="P223" s="83">
        <v>44262</v>
      </c>
      <c r="Q223" s="84">
        <v>15</v>
      </c>
      <c r="R223" s="79" t="s">
        <v>48</v>
      </c>
      <c r="T223" s="84">
        <v>44262</v>
      </c>
      <c r="U223" s="84">
        <v>44245</v>
      </c>
      <c r="V223" s="79"/>
      <c r="X223" s="77" t="s">
        <v>755</v>
      </c>
      <c r="Z223" s="85"/>
      <c r="AA223" s="85"/>
      <c r="AB223" s="79"/>
      <c r="AC223" s="77" t="s">
        <v>37</v>
      </c>
      <c r="AD223" s="77" t="s">
        <v>841</v>
      </c>
      <c r="AE223" s="86"/>
      <c r="AF223" s="38" t="s">
        <v>71</v>
      </c>
      <c r="AG223" s="38" t="s">
        <v>72</v>
      </c>
    </row>
    <row r="224" spans="1:33" s="77" customFormat="1" x14ac:dyDescent="0.25">
      <c r="A224" s="78">
        <v>2</v>
      </c>
      <c r="B224" s="79">
        <v>70203</v>
      </c>
      <c r="C224" s="79">
        <v>11231993</v>
      </c>
      <c r="D224" s="79" t="s">
        <v>318</v>
      </c>
      <c r="E224" s="79" t="s">
        <v>842</v>
      </c>
      <c r="F224" s="78" t="s">
        <v>721</v>
      </c>
      <c r="G224" s="80" t="s">
        <v>843</v>
      </c>
      <c r="H224" s="33">
        <v>0</v>
      </c>
      <c r="I224" s="80">
        <v>45.64</v>
      </c>
      <c r="J224" s="33">
        <f t="shared" si="7"/>
        <v>45.64</v>
      </c>
      <c r="K224" s="33">
        <v>0</v>
      </c>
      <c r="L224" s="33">
        <v>10.190531589999999</v>
      </c>
      <c r="M224" s="33">
        <f t="shared" si="8"/>
        <v>10.190531589999999</v>
      </c>
      <c r="N224" s="81" t="s">
        <v>103</v>
      </c>
      <c r="O224" s="82" t="s">
        <v>844</v>
      </c>
      <c r="P224" s="83">
        <v>44140</v>
      </c>
      <c r="Q224" s="84">
        <v>16</v>
      </c>
      <c r="R224" s="79" t="s">
        <v>136</v>
      </c>
      <c r="S224" s="77" t="s">
        <v>64</v>
      </c>
      <c r="T224" s="84">
        <v>44138</v>
      </c>
      <c r="U224" s="84">
        <v>43892</v>
      </c>
      <c r="V224" s="79"/>
      <c r="W224" s="77" t="s">
        <v>50</v>
      </c>
      <c r="Z224" s="85"/>
      <c r="AA224" s="85"/>
      <c r="AB224" s="79"/>
      <c r="AC224" s="77" t="s">
        <v>37</v>
      </c>
      <c r="AD224" s="77" t="s">
        <v>845</v>
      </c>
      <c r="AE224" s="86"/>
      <c r="AF224" s="38" t="s">
        <v>46</v>
      </c>
      <c r="AG224" s="38" t="s">
        <v>53</v>
      </c>
    </row>
    <row r="225" spans="1:33" s="77" customFormat="1" x14ac:dyDescent="0.25">
      <c r="A225" s="78">
        <v>2</v>
      </c>
      <c r="B225" s="79">
        <v>9311</v>
      </c>
      <c r="C225" s="79">
        <v>20348291</v>
      </c>
      <c r="D225" s="79" t="s">
        <v>49</v>
      </c>
      <c r="E225" s="79" t="s">
        <v>846</v>
      </c>
      <c r="F225" s="78" t="s">
        <v>721</v>
      </c>
      <c r="G225" s="80" t="s">
        <v>808</v>
      </c>
      <c r="H225" s="80">
        <v>10.119999999999999</v>
      </c>
      <c r="I225" s="33">
        <v>0</v>
      </c>
      <c r="J225" s="33">
        <f t="shared" si="7"/>
        <v>10.119999999999999</v>
      </c>
      <c r="K225" s="33">
        <v>9.6870179499999995</v>
      </c>
      <c r="L225" s="33">
        <v>0</v>
      </c>
      <c r="M225" s="33">
        <f t="shared" si="8"/>
        <v>9.6870179499999995</v>
      </c>
      <c r="N225" s="81" t="s">
        <v>709</v>
      </c>
      <c r="O225" s="82" t="s">
        <v>847</v>
      </c>
      <c r="P225" s="83">
        <v>44014</v>
      </c>
      <c r="Q225" s="84">
        <v>14</v>
      </c>
      <c r="R225" s="79" t="s">
        <v>48</v>
      </c>
      <c r="S225" s="77" t="s">
        <v>217</v>
      </c>
      <c r="T225" s="84">
        <v>44014</v>
      </c>
      <c r="U225" s="84">
        <v>43969</v>
      </c>
      <c r="V225" s="79"/>
      <c r="X225" s="77" t="s">
        <v>50</v>
      </c>
      <c r="Y225" s="77" t="s">
        <v>96</v>
      </c>
      <c r="Z225" s="85" t="s">
        <v>96</v>
      </c>
      <c r="AA225" s="85" t="s">
        <v>96</v>
      </c>
      <c r="AB225" s="79">
        <v>1</v>
      </c>
      <c r="AC225" s="77" t="s">
        <v>38</v>
      </c>
      <c r="AD225" s="77" t="s">
        <v>848</v>
      </c>
      <c r="AE225" s="86"/>
      <c r="AF225" s="38" t="s">
        <v>46</v>
      </c>
      <c r="AG225" s="38" t="s">
        <v>53</v>
      </c>
    </row>
    <row r="226" spans="1:33" s="77" customFormat="1" x14ac:dyDescent="0.25">
      <c r="A226" s="78">
        <v>2</v>
      </c>
      <c r="B226" s="79">
        <v>56101</v>
      </c>
      <c r="C226" s="79">
        <v>20775134</v>
      </c>
      <c r="D226" s="79" t="s">
        <v>763</v>
      </c>
      <c r="E226" s="79" t="s">
        <v>849</v>
      </c>
      <c r="F226" s="78" t="s">
        <v>721</v>
      </c>
      <c r="G226" s="80" t="s">
        <v>850</v>
      </c>
      <c r="H226" s="80">
        <v>13</v>
      </c>
      <c r="I226" s="33">
        <v>0</v>
      </c>
      <c r="J226" s="33">
        <f t="shared" si="7"/>
        <v>13</v>
      </c>
      <c r="K226" s="33">
        <v>9.5999425899999995</v>
      </c>
      <c r="L226" s="33">
        <v>0</v>
      </c>
      <c r="M226" s="33">
        <f t="shared" si="8"/>
        <v>9.5999425899999995</v>
      </c>
      <c r="N226" s="81" t="s">
        <v>103</v>
      </c>
      <c r="O226" s="82" t="s">
        <v>851</v>
      </c>
      <c r="P226" s="83">
        <v>44172</v>
      </c>
      <c r="Q226" s="84">
        <v>17</v>
      </c>
      <c r="R226" s="79" t="s">
        <v>48</v>
      </c>
      <c r="S226" s="77" t="s">
        <v>121</v>
      </c>
      <c r="T226" s="84">
        <v>44172</v>
      </c>
      <c r="U226" s="84">
        <v>43994</v>
      </c>
      <c r="V226" s="79"/>
      <c r="X226" s="77" t="s">
        <v>50</v>
      </c>
      <c r="Z226" s="85"/>
      <c r="AA226" s="85"/>
      <c r="AB226" s="79"/>
      <c r="AC226" s="77" t="s">
        <v>37</v>
      </c>
      <c r="AD226" s="77" t="s">
        <v>852</v>
      </c>
      <c r="AE226" s="86"/>
      <c r="AF226" s="38" t="s">
        <v>46</v>
      </c>
      <c r="AG226" s="38" t="s">
        <v>53</v>
      </c>
    </row>
    <row r="227" spans="1:33" s="77" customFormat="1" x14ac:dyDescent="0.25">
      <c r="A227" s="78">
        <v>2</v>
      </c>
      <c r="B227" s="79">
        <v>5999</v>
      </c>
      <c r="C227" s="79">
        <v>19375133</v>
      </c>
      <c r="D227" s="79" t="s">
        <v>49</v>
      </c>
      <c r="E227" s="79" t="s">
        <v>853</v>
      </c>
      <c r="F227" s="78" t="s">
        <v>721</v>
      </c>
      <c r="G227" s="80" t="s">
        <v>768</v>
      </c>
      <c r="H227" s="80">
        <v>8.5839999999999979</v>
      </c>
      <c r="I227" s="33">
        <v>0</v>
      </c>
      <c r="J227" s="33">
        <f t="shared" si="7"/>
        <v>8.5839999999999979</v>
      </c>
      <c r="K227" s="33">
        <v>8.5835459900000011</v>
      </c>
      <c r="L227" s="33">
        <v>0</v>
      </c>
      <c r="M227" s="33">
        <f t="shared" si="8"/>
        <v>8.5835459900000011</v>
      </c>
      <c r="N227" s="81" t="s">
        <v>854</v>
      </c>
      <c r="O227" s="82" t="s">
        <v>855</v>
      </c>
      <c r="P227" s="83">
        <v>43190</v>
      </c>
      <c r="Q227" s="84">
        <v>14</v>
      </c>
      <c r="R227" s="79" t="s">
        <v>48</v>
      </c>
      <c r="S227" s="77" t="s">
        <v>49</v>
      </c>
      <c r="T227" s="84">
        <v>44014</v>
      </c>
      <c r="U227" s="84">
        <v>44111</v>
      </c>
      <c r="V227" s="79"/>
      <c r="X227" s="77" t="s">
        <v>50</v>
      </c>
      <c r="Z227" s="85"/>
      <c r="AA227" s="85"/>
      <c r="AB227" s="79"/>
      <c r="AC227" s="77">
        <v>1</v>
      </c>
      <c r="AD227" s="77" t="s">
        <v>856</v>
      </c>
      <c r="AE227" s="86"/>
      <c r="AF227" s="38" t="s">
        <v>46</v>
      </c>
      <c r="AG227" s="38" t="s">
        <v>53</v>
      </c>
    </row>
    <row r="228" spans="1:33" s="77" customFormat="1" x14ac:dyDescent="0.25">
      <c r="A228" s="78">
        <v>2</v>
      </c>
      <c r="B228" s="79">
        <v>7191</v>
      </c>
      <c r="C228" s="79">
        <v>11982939</v>
      </c>
      <c r="D228" s="79" t="s">
        <v>818</v>
      </c>
      <c r="E228" s="79" t="s">
        <v>857</v>
      </c>
      <c r="F228" s="78" t="s">
        <v>721</v>
      </c>
      <c r="G228" s="80" t="s">
        <v>768</v>
      </c>
      <c r="H228" s="80">
        <v>17.044</v>
      </c>
      <c r="I228" s="33">
        <v>0</v>
      </c>
      <c r="J228" s="33">
        <f t="shared" si="7"/>
        <v>17.044</v>
      </c>
      <c r="K228" s="33">
        <v>8.5438533499999991</v>
      </c>
      <c r="L228" s="33">
        <v>0</v>
      </c>
      <c r="M228" s="33">
        <f t="shared" si="8"/>
        <v>8.5438533499999991</v>
      </c>
      <c r="N228" s="81" t="s">
        <v>161</v>
      </c>
      <c r="O228" s="82" t="s">
        <v>858</v>
      </c>
      <c r="P228" s="83">
        <v>43069</v>
      </c>
      <c r="Q228" s="84">
        <v>7</v>
      </c>
      <c r="R228" s="79" t="s">
        <v>48</v>
      </c>
      <c r="S228" s="77" t="s">
        <v>49</v>
      </c>
      <c r="T228" s="84">
        <v>44145</v>
      </c>
      <c r="U228" s="84">
        <v>44042</v>
      </c>
      <c r="V228" s="79"/>
      <c r="X228" s="77" t="s">
        <v>50</v>
      </c>
      <c r="Z228" s="85"/>
      <c r="AA228" s="85"/>
      <c r="AB228" s="79"/>
      <c r="AC228" s="77">
        <v>1</v>
      </c>
      <c r="AD228" s="77" t="s">
        <v>859</v>
      </c>
      <c r="AE228" s="86"/>
      <c r="AF228" s="38" t="s">
        <v>46</v>
      </c>
      <c r="AG228" s="38" t="s">
        <v>53</v>
      </c>
    </row>
    <row r="229" spans="1:33" s="77" customFormat="1" x14ac:dyDescent="0.25">
      <c r="A229" s="78">
        <v>2</v>
      </c>
      <c r="B229" s="79" t="s">
        <v>860</v>
      </c>
      <c r="C229" s="79">
        <v>19564770</v>
      </c>
      <c r="D229" s="79" t="s">
        <v>750</v>
      </c>
      <c r="E229" s="79" t="s">
        <v>861</v>
      </c>
      <c r="F229" s="78" t="s">
        <v>721</v>
      </c>
      <c r="G229" s="80" t="s">
        <v>752</v>
      </c>
      <c r="H229" s="80">
        <v>23</v>
      </c>
      <c r="I229" s="33">
        <v>0</v>
      </c>
      <c r="J229" s="33">
        <f t="shared" si="7"/>
        <v>23</v>
      </c>
      <c r="K229" s="33">
        <v>8.45623288</v>
      </c>
      <c r="L229" s="33">
        <v>0</v>
      </c>
      <c r="M229" s="33">
        <f t="shared" si="8"/>
        <v>8.45623288</v>
      </c>
      <c r="N229" s="81" t="s">
        <v>753</v>
      </c>
      <c r="O229" s="82" t="s">
        <v>862</v>
      </c>
      <c r="P229" s="83">
        <v>43873</v>
      </c>
      <c r="Q229" s="84">
        <v>17</v>
      </c>
      <c r="R229" s="79" t="s">
        <v>48</v>
      </c>
      <c r="S229" s="77" t="s">
        <v>121</v>
      </c>
      <c r="T229" s="84">
        <v>44167</v>
      </c>
      <c r="U229" s="84">
        <v>44133</v>
      </c>
      <c r="V229" s="79"/>
      <c r="X229" s="77" t="s">
        <v>755</v>
      </c>
      <c r="Z229" s="85"/>
      <c r="AA229" s="85"/>
      <c r="AB229" s="79"/>
      <c r="AC229" s="77" t="s">
        <v>37</v>
      </c>
      <c r="AD229" s="77" t="s">
        <v>863</v>
      </c>
      <c r="AE229" s="86"/>
      <c r="AF229" s="38" t="s">
        <v>46</v>
      </c>
      <c r="AG229" s="38" t="s">
        <v>53</v>
      </c>
    </row>
    <row r="230" spans="1:33" s="77" customFormat="1" x14ac:dyDescent="0.25">
      <c r="A230" s="78">
        <v>2</v>
      </c>
      <c r="B230" s="79">
        <v>6130</v>
      </c>
      <c r="C230" s="79">
        <v>6070545</v>
      </c>
      <c r="D230" s="79" t="s">
        <v>49</v>
      </c>
      <c r="E230" s="79" t="s">
        <v>864</v>
      </c>
      <c r="F230" s="78" t="s">
        <v>721</v>
      </c>
      <c r="G230" s="80" t="s">
        <v>800</v>
      </c>
      <c r="H230" s="80">
        <v>15.25</v>
      </c>
      <c r="I230" s="80">
        <v>6.05</v>
      </c>
      <c r="J230" s="33">
        <f t="shared" si="7"/>
        <v>21.3</v>
      </c>
      <c r="K230" s="33">
        <v>5.1542807200000009</v>
      </c>
      <c r="L230" s="33">
        <v>3.2028575799999994</v>
      </c>
      <c r="M230" s="33">
        <f t="shared" si="8"/>
        <v>8.3571383000000008</v>
      </c>
      <c r="N230" s="81" t="s">
        <v>865</v>
      </c>
      <c r="O230" s="82" t="s">
        <v>866</v>
      </c>
      <c r="P230" s="83">
        <v>44251</v>
      </c>
      <c r="Q230" s="84">
        <v>16</v>
      </c>
      <c r="R230" s="79" t="s">
        <v>136</v>
      </c>
      <c r="S230" s="77" t="s">
        <v>167</v>
      </c>
      <c r="T230" s="84">
        <v>44251</v>
      </c>
      <c r="U230" s="84">
        <v>44238</v>
      </c>
      <c r="V230" s="79" t="s">
        <v>96</v>
      </c>
      <c r="W230" s="77" t="s">
        <v>96</v>
      </c>
      <c r="X230" s="77" t="s">
        <v>50</v>
      </c>
      <c r="Y230" s="77" t="s">
        <v>96</v>
      </c>
      <c r="Z230" s="85" t="s">
        <v>96</v>
      </c>
      <c r="AA230" s="85" t="s">
        <v>96</v>
      </c>
      <c r="AB230" s="79" t="s">
        <v>96</v>
      </c>
      <c r="AC230" s="77">
        <v>1</v>
      </c>
      <c r="AD230" s="77" t="s">
        <v>867</v>
      </c>
      <c r="AE230" s="86"/>
      <c r="AF230" s="38" t="s">
        <v>46</v>
      </c>
      <c r="AG230" s="38" t="s">
        <v>53</v>
      </c>
    </row>
    <row r="231" spans="1:33" s="77" customFormat="1" x14ac:dyDescent="0.25">
      <c r="A231" s="78">
        <v>2</v>
      </c>
      <c r="B231" s="79" t="s">
        <v>868</v>
      </c>
      <c r="C231" s="79">
        <v>12943286</v>
      </c>
      <c r="D231" s="79" t="s">
        <v>869</v>
      </c>
      <c r="E231" s="79" t="s">
        <v>870</v>
      </c>
      <c r="F231" s="78" t="s">
        <v>721</v>
      </c>
      <c r="G231" s="80" t="s">
        <v>768</v>
      </c>
      <c r="H231" s="33">
        <v>0</v>
      </c>
      <c r="I231" s="80">
        <v>9.4819999999999993</v>
      </c>
      <c r="J231" s="33">
        <f t="shared" si="7"/>
        <v>9.4819999999999993</v>
      </c>
      <c r="K231" s="33">
        <v>0</v>
      </c>
      <c r="L231" s="33">
        <v>7.8533516900000002</v>
      </c>
      <c r="M231" s="33">
        <f t="shared" si="8"/>
        <v>7.8533516900000002</v>
      </c>
      <c r="N231" s="81" t="s">
        <v>871</v>
      </c>
      <c r="O231" s="82" t="s">
        <v>872</v>
      </c>
      <c r="P231" s="83">
        <v>44012</v>
      </c>
      <c r="Q231" s="84">
        <v>18</v>
      </c>
      <c r="R231" s="79" t="s">
        <v>63</v>
      </c>
      <c r="S231" s="77" t="s">
        <v>217</v>
      </c>
      <c r="T231" s="84">
        <v>44253</v>
      </c>
      <c r="U231" s="84">
        <v>44204</v>
      </c>
      <c r="V231" s="79"/>
      <c r="X231" s="77" t="s">
        <v>50</v>
      </c>
      <c r="Z231" s="85"/>
      <c r="AA231" s="85"/>
      <c r="AB231" s="79"/>
      <c r="AC231" s="77">
        <v>1</v>
      </c>
      <c r="AD231" s="77" t="s">
        <v>873</v>
      </c>
      <c r="AE231" s="86"/>
      <c r="AF231" s="38" t="s">
        <v>46</v>
      </c>
      <c r="AG231" s="38" t="s">
        <v>53</v>
      </c>
    </row>
    <row r="232" spans="1:33" s="77" customFormat="1" x14ac:dyDescent="0.25">
      <c r="A232" s="78">
        <v>2</v>
      </c>
      <c r="B232" s="79" t="s">
        <v>303</v>
      </c>
      <c r="C232" s="79">
        <v>23087227</v>
      </c>
      <c r="D232" s="79" t="s">
        <v>49</v>
      </c>
      <c r="E232" s="79" t="s">
        <v>874</v>
      </c>
      <c r="F232" s="78" t="s">
        <v>721</v>
      </c>
      <c r="G232" s="80" t="s">
        <v>875</v>
      </c>
      <c r="H232" s="33">
        <v>0</v>
      </c>
      <c r="I232" s="80">
        <v>9.6999999999999993</v>
      </c>
      <c r="J232" s="33">
        <f t="shared" si="7"/>
        <v>9.6999999999999993</v>
      </c>
      <c r="K232" s="33">
        <v>0</v>
      </c>
      <c r="L232" s="33">
        <v>6.9941298700000001</v>
      </c>
      <c r="M232" s="33">
        <f t="shared" si="8"/>
        <v>6.9941298700000001</v>
      </c>
      <c r="N232" s="81" t="s">
        <v>747</v>
      </c>
      <c r="O232" s="82" t="s">
        <v>876</v>
      </c>
      <c r="P232" s="83">
        <v>44132</v>
      </c>
      <c r="Q232" s="84">
        <v>17</v>
      </c>
      <c r="R232" s="79" t="s">
        <v>136</v>
      </c>
      <c r="S232" s="77" t="s">
        <v>64</v>
      </c>
      <c r="T232" s="84">
        <v>44132</v>
      </c>
      <c r="U232" s="84">
        <v>44092</v>
      </c>
      <c r="V232" s="79"/>
      <c r="W232" s="77" t="s">
        <v>755</v>
      </c>
      <c r="Z232" s="85"/>
      <c r="AA232" s="85"/>
      <c r="AB232" s="79"/>
      <c r="AC232" s="77" t="s">
        <v>37</v>
      </c>
      <c r="AD232" s="77" t="s">
        <v>877</v>
      </c>
      <c r="AE232" s="86"/>
      <c r="AF232" s="38" t="s">
        <v>46</v>
      </c>
      <c r="AG232" s="38" t="s">
        <v>53</v>
      </c>
    </row>
    <row r="233" spans="1:33" s="77" customFormat="1" x14ac:dyDescent="0.25">
      <c r="A233" s="78">
        <v>2</v>
      </c>
      <c r="B233" s="79" t="s">
        <v>878</v>
      </c>
      <c r="C233" s="79">
        <v>15157908</v>
      </c>
      <c r="D233" s="79" t="s">
        <v>879</v>
      </c>
      <c r="E233" s="79" t="s">
        <v>880</v>
      </c>
      <c r="F233" s="78" t="s">
        <v>721</v>
      </c>
      <c r="G233" s="80" t="s">
        <v>800</v>
      </c>
      <c r="H233" s="80">
        <v>16</v>
      </c>
      <c r="I233" s="80">
        <v>1.04</v>
      </c>
      <c r="J233" s="33">
        <f t="shared" si="7"/>
        <v>17.04</v>
      </c>
      <c r="K233" s="33">
        <v>5.965153110000001</v>
      </c>
      <c r="L233" s="33">
        <v>0.97016458000000005</v>
      </c>
      <c r="M233" s="33">
        <f t="shared" si="8"/>
        <v>6.9353176900000015</v>
      </c>
      <c r="N233" s="81" t="s">
        <v>49</v>
      </c>
      <c r="O233" s="82" t="s">
        <v>881</v>
      </c>
      <c r="P233" s="83">
        <v>44211</v>
      </c>
      <c r="Q233" s="84">
        <v>18</v>
      </c>
      <c r="R233" s="79" t="s">
        <v>48</v>
      </c>
      <c r="S233" s="77" t="s">
        <v>217</v>
      </c>
      <c r="T233" s="84">
        <v>44211</v>
      </c>
      <c r="U233" s="84">
        <v>44152</v>
      </c>
      <c r="V233" s="79"/>
      <c r="X233" s="77" t="s">
        <v>50</v>
      </c>
      <c r="Y233" s="77" t="s">
        <v>96</v>
      </c>
      <c r="Z233" s="85" t="s">
        <v>96</v>
      </c>
      <c r="AA233" s="85" t="s">
        <v>96</v>
      </c>
      <c r="AB233" s="79" t="s">
        <v>96</v>
      </c>
      <c r="AC233" s="77">
        <v>1</v>
      </c>
      <c r="AD233" s="77" t="s">
        <v>882</v>
      </c>
      <c r="AE233" s="86"/>
      <c r="AF233" s="38" t="s">
        <v>46</v>
      </c>
      <c r="AG233" s="38" t="s">
        <v>53</v>
      </c>
    </row>
    <row r="234" spans="1:33" s="77" customFormat="1" x14ac:dyDescent="0.25">
      <c r="A234" s="78">
        <v>2</v>
      </c>
      <c r="B234" s="79" t="s">
        <v>883</v>
      </c>
      <c r="C234" s="79">
        <v>8935366</v>
      </c>
      <c r="D234" s="79" t="s">
        <v>884</v>
      </c>
      <c r="E234" s="79" t="s">
        <v>885</v>
      </c>
      <c r="F234" s="78" t="s">
        <v>721</v>
      </c>
      <c r="G234" s="80" t="s">
        <v>820</v>
      </c>
      <c r="H234" s="33">
        <v>0</v>
      </c>
      <c r="I234" s="80">
        <v>7</v>
      </c>
      <c r="J234" s="33">
        <f t="shared" si="7"/>
        <v>7</v>
      </c>
      <c r="K234" s="33">
        <v>0</v>
      </c>
      <c r="L234" s="33">
        <v>6.6635342499999988</v>
      </c>
      <c r="M234" s="33">
        <f t="shared" si="8"/>
        <v>6.6635342499999988</v>
      </c>
      <c r="N234" s="81" t="s">
        <v>821</v>
      </c>
      <c r="O234" s="82" t="s">
        <v>886</v>
      </c>
      <c r="P234" s="83">
        <v>44200</v>
      </c>
      <c r="Q234" s="84">
        <v>17</v>
      </c>
      <c r="R234" s="79" t="s">
        <v>48</v>
      </c>
      <c r="S234" s="77" t="s">
        <v>49</v>
      </c>
      <c r="T234" s="84">
        <v>44200</v>
      </c>
      <c r="U234" s="84">
        <v>44513</v>
      </c>
      <c r="V234" s="79" t="s">
        <v>887</v>
      </c>
      <c r="X234" s="77" t="s">
        <v>50</v>
      </c>
      <c r="Z234" s="85"/>
      <c r="AA234" s="85"/>
      <c r="AB234" s="79"/>
      <c r="AC234" s="77">
        <v>1</v>
      </c>
      <c r="AD234" s="77" t="s">
        <v>888</v>
      </c>
      <c r="AE234" s="86"/>
      <c r="AF234" s="38" t="s">
        <v>71</v>
      </c>
      <c r="AG234" s="38" t="s">
        <v>72</v>
      </c>
    </row>
    <row r="235" spans="1:33" s="77" customFormat="1" x14ac:dyDescent="0.25">
      <c r="A235" s="78">
        <v>2</v>
      </c>
      <c r="B235" s="79">
        <v>56101</v>
      </c>
      <c r="C235" s="79">
        <v>26197603</v>
      </c>
      <c r="D235" s="79" t="s">
        <v>794</v>
      </c>
      <c r="E235" s="79" t="s">
        <v>889</v>
      </c>
      <c r="F235" s="78" t="s">
        <v>721</v>
      </c>
      <c r="G235" s="80" t="s">
        <v>729</v>
      </c>
      <c r="H235" s="80">
        <v>6.78</v>
      </c>
      <c r="I235" s="33">
        <v>0</v>
      </c>
      <c r="J235" s="33">
        <f t="shared" si="7"/>
        <v>6.78</v>
      </c>
      <c r="K235" s="33">
        <v>6.4487651500000007</v>
      </c>
      <c r="L235" s="33">
        <v>0</v>
      </c>
      <c r="M235" s="33">
        <f t="shared" si="8"/>
        <v>6.4487651500000007</v>
      </c>
      <c r="N235" s="81" t="s">
        <v>890</v>
      </c>
      <c r="O235" s="82" t="s">
        <v>891</v>
      </c>
      <c r="P235" s="83">
        <v>43942</v>
      </c>
      <c r="Q235" s="84">
        <v>15</v>
      </c>
      <c r="R235" s="79" t="s">
        <v>63</v>
      </c>
      <c r="S235" s="77" t="s">
        <v>64</v>
      </c>
      <c r="T235" s="84">
        <v>44198</v>
      </c>
      <c r="U235" s="84">
        <v>44111</v>
      </c>
      <c r="V235" s="79"/>
      <c r="X235" s="77" t="s">
        <v>732</v>
      </c>
      <c r="Z235" s="85"/>
      <c r="AA235" s="85"/>
      <c r="AB235" s="79">
        <v>1</v>
      </c>
      <c r="AC235" s="77">
        <v>4</v>
      </c>
      <c r="AD235" s="77" t="s">
        <v>892</v>
      </c>
      <c r="AE235" s="86"/>
      <c r="AF235" s="38" t="s">
        <v>46</v>
      </c>
      <c r="AG235" s="38" t="s">
        <v>53</v>
      </c>
    </row>
    <row r="236" spans="1:33" s="77" customFormat="1" x14ac:dyDescent="0.25">
      <c r="A236" s="78">
        <v>2</v>
      </c>
      <c r="B236" s="79">
        <v>68109</v>
      </c>
      <c r="C236" s="79">
        <v>21580578</v>
      </c>
      <c r="D236" s="79" t="s">
        <v>49</v>
      </c>
      <c r="E236" s="79" t="s">
        <v>893</v>
      </c>
      <c r="F236" s="78" t="s">
        <v>721</v>
      </c>
      <c r="G236" s="80" t="s">
        <v>774</v>
      </c>
      <c r="H236" s="80">
        <v>6.3410000000000002</v>
      </c>
      <c r="I236" s="33">
        <v>0</v>
      </c>
      <c r="J236" s="33">
        <f t="shared" si="7"/>
        <v>6.3410000000000002</v>
      </c>
      <c r="K236" s="33">
        <v>6.4438394900000002</v>
      </c>
      <c r="L236" s="33">
        <v>0</v>
      </c>
      <c r="M236" s="33">
        <f t="shared" si="8"/>
        <v>6.4438394900000002</v>
      </c>
      <c r="N236" s="81" t="s">
        <v>894</v>
      </c>
      <c r="O236" s="82" t="s">
        <v>895</v>
      </c>
      <c r="P236" s="83">
        <v>44253</v>
      </c>
      <c r="Q236" s="84">
        <v>13</v>
      </c>
      <c r="R236" s="79" t="s">
        <v>48</v>
      </c>
      <c r="S236" s="77" t="s">
        <v>49</v>
      </c>
      <c r="T236" s="84">
        <v>44253</v>
      </c>
      <c r="U236" s="84">
        <v>44241</v>
      </c>
      <c r="V236" s="79"/>
      <c r="X236" s="77" t="s">
        <v>50</v>
      </c>
      <c r="Y236" s="77" t="s">
        <v>96</v>
      </c>
      <c r="Z236" s="85" t="s">
        <v>96</v>
      </c>
      <c r="AA236" s="85" t="s">
        <v>96</v>
      </c>
      <c r="AB236" s="79" t="s">
        <v>96</v>
      </c>
      <c r="AC236" s="77">
        <v>1</v>
      </c>
      <c r="AD236" s="77" t="s">
        <v>896</v>
      </c>
      <c r="AE236" s="86">
        <v>20</v>
      </c>
      <c r="AF236" s="38" t="s">
        <v>110</v>
      </c>
      <c r="AG236" s="38" t="s">
        <v>111</v>
      </c>
    </row>
    <row r="237" spans="1:33" s="77" customFormat="1" x14ac:dyDescent="0.25">
      <c r="A237" s="78">
        <v>2</v>
      </c>
      <c r="B237" s="79" t="s">
        <v>787</v>
      </c>
      <c r="C237" s="79">
        <v>13288393</v>
      </c>
      <c r="D237" s="79" t="s">
        <v>788</v>
      </c>
      <c r="E237" s="79" t="s">
        <v>897</v>
      </c>
      <c r="F237" s="78" t="s">
        <v>721</v>
      </c>
      <c r="G237" s="80" t="s">
        <v>752</v>
      </c>
      <c r="H237" s="33">
        <v>0</v>
      </c>
      <c r="I237" s="80">
        <v>15.22</v>
      </c>
      <c r="J237" s="33">
        <f t="shared" si="7"/>
        <v>15.22</v>
      </c>
      <c r="K237" s="33">
        <v>0</v>
      </c>
      <c r="L237" s="33">
        <v>6.4219015700000011</v>
      </c>
      <c r="M237" s="33">
        <f t="shared" si="8"/>
        <v>6.4219015700000011</v>
      </c>
      <c r="N237" s="81" t="s">
        <v>747</v>
      </c>
      <c r="O237" s="82" t="s">
        <v>898</v>
      </c>
      <c r="P237" s="83">
        <v>44270</v>
      </c>
      <c r="Q237" s="84">
        <v>16</v>
      </c>
      <c r="R237" s="79" t="s">
        <v>136</v>
      </c>
      <c r="S237" s="77" t="s">
        <v>64</v>
      </c>
      <c r="T237" s="84">
        <v>44270</v>
      </c>
      <c r="U237" s="84">
        <v>44204</v>
      </c>
      <c r="V237" s="79"/>
      <c r="W237" s="77" t="s">
        <v>50</v>
      </c>
      <c r="Z237" s="85"/>
      <c r="AA237" s="85"/>
      <c r="AB237" s="79"/>
      <c r="AC237" s="77" t="s">
        <v>37</v>
      </c>
      <c r="AD237" s="77" t="s">
        <v>899</v>
      </c>
      <c r="AE237" s="86"/>
      <c r="AF237" s="38" t="s">
        <v>110</v>
      </c>
      <c r="AG237" s="38" t="s">
        <v>111</v>
      </c>
    </row>
    <row r="238" spans="1:33" s="77" customFormat="1" x14ac:dyDescent="0.25">
      <c r="A238" s="78">
        <v>2</v>
      </c>
      <c r="B238" s="79">
        <v>3811</v>
      </c>
      <c r="C238" s="79">
        <v>18254210</v>
      </c>
      <c r="D238" s="79"/>
      <c r="E238" s="79" t="s">
        <v>900</v>
      </c>
      <c r="F238" s="78" t="s">
        <v>721</v>
      </c>
      <c r="G238" s="80" t="s">
        <v>834</v>
      </c>
      <c r="H238" s="33">
        <v>0</v>
      </c>
      <c r="I238" s="80">
        <v>7.94</v>
      </c>
      <c r="J238" s="33">
        <f t="shared" si="7"/>
        <v>7.94</v>
      </c>
      <c r="K238" s="33">
        <v>0</v>
      </c>
      <c r="L238" s="33">
        <v>6.3582439600000011</v>
      </c>
      <c r="M238" s="33">
        <f t="shared" si="8"/>
        <v>6.3582439600000011</v>
      </c>
      <c r="N238" s="81" t="s">
        <v>901</v>
      </c>
      <c r="O238" s="82" t="s">
        <v>902</v>
      </c>
      <c r="P238" s="83">
        <v>43128</v>
      </c>
      <c r="Q238" s="84">
        <v>18</v>
      </c>
      <c r="R238" s="79" t="s">
        <v>404</v>
      </c>
      <c r="S238" s="77" t="s">
        <v>836</v>
      </c>
      <c r="T238" s="84">
        <v>44195</v>
      </c>
      <c r="U238" s="84">
        <v>44153</v>
      </c>
      <c r="V238" s="79"/>
      <c r="X238" s="77" t="s">
        <v>50</v>
      </c>
      <c r="Z238" s="85">
        <v>1</v>
      </c>
      <c r="AA238" s="85"/>
      <c r="AB238" s="79"/>
      <c r="AC238" s="77" t="s">
        <v>37</v>
      </c>
      <c r="AD238" s="77" t="s">
        <v>903</v>
      </c>
      <c r="AE238" s="86"/>
      <c r="AF238" s="38" t="s">
        <v>46</v>
      </c>
      <c r="AG238" s="38" t="s">
        <v>53</v>
      </c>
    </row>
    <row r="239" spans="1:33" s="77" customFormat="1" x14ac:dyDescent="0.25">
      <c r="A239" s="78">
        <v>2</v>
      </c>
      <c r="B239" s="79">
        <v>46999</v>
      </c>
      <c r="C239" s="79">
        <v>4465536</v>
      </c>
      <c r="D239" s="79" t="s">
        <v>49</v>
      </c>
      <c r="E239" s="79" t="s">
        <v>904</v>
      </c>
      <c r="F239" s="78" t="s">
        <v>721</v>
      </c>
      <c r="G239" s="80" t="s">
        <v>820</v>
      </c>
      <c r="H239" s="33">
        <v>0</v>
      </c>
      <c r="I239" s="80">
        <v>8.8600000000000012</v>
      </c>
      <c r="J239" s="33">
        <f t="shared" si="7"/>
        <v>8.8600000000000012</v>
      </c>
      <c r="K239" s="33">
        <v>0</v>
      </c>
      <c r="L239" s="33">
        <v>5.9336678100000002</v>
      </c>
      <c r="M239" s="33">
        <f t="shared" si="8"/>
        <v>5.9336678100000002</v>
      </c>
      <c r="N239" s="81" t="s">
        <v>161</v>
      </c>
      <c r="O239" s="82" t="s">
        <v>905</v>
      </c>
      <c r="P239" s="83">
        <v>44044</v>
      </c>
      <c r="Q239" s="84">
        <v>10</v>
      </c>
      <c r="R239" s="79" t="s">
        <v>48</v>
      </c>
      <c r="S239" s="77" t="s">
        <v>49</v>
      </c>
      <c r="T239" s="84">
        <v>44044</v>
      </c>
      <c r="U239" s="84">
        <v>44007</v>
      </c>
      <c r="V239" s="79"/>
      <c r="W239" s="77" t="s">
        <v>50</v>
      </c>
      <c r="X239" s="77" t="s">
        <v>96</v>
      </c>
      <c r="Y239" s="77" t="s">
        <v>96</v>
      </c>
      <c r="Z239" s="85" t="s">
        <v>96</v>
      </c>
      <c r="AA239" s="85" t="s">
        <v>96</v>
      </c>
      <c r="AB239" s="79" t="s">
        <v>96</v>
      </c>
      <c r="AC239" s="77">
        <v>1</v>
      </c>
      <c r="AD239" s="77" t="s">
        <v>906</v>
      </c>
      <c r="AE239" s="86"/>
      <c r="AF239" s="38" t="s">
        <v>46</v>
      </c>
      <c r="AG239" s="38" t="s">
        <v>53</v>
      </c>
    </row>
    <row r="240" spans="1:33" s="77" customFormat="1" x14ac:dyDescent="0.25">
      <c r="A240" s="78">
        <v>2</v>
      </c>
      <c r="B240" s="79" t="s">
        <v>41</v>
      </c>
      <c r="C240" s="79">
        <v>24154438</v>
      </c>
      <c r="D240" s="79" t="s">
        <v>907</v>
      </c>
      <c r="E240" s="79" t="s">
        <v>908</v>
      </c>
      <c r="F240" s="78" t="s">
        <v>721</v>
      </c>
      <c r="G240" s="80" t="s">
        <v>909</v>
      </c>
      <c r="H240" s="33">
        <v>0</v>
      </c>
      <c r="I240" s="80">
        <v>7.0519999999999996</v>
      </c>
      <c r="J240" s="33">
        <f t="shared" si="7"/>
        <v>7.0519999999999996</v>
      </c>
      <c r="K240" s="33">
        <v>0</v>
      </c>
      <c r="L240" s="33">
        <v>5.9192985199999999</v>
      </c>
      <c r="M240" s="33">
        <f t="shared" si="8"/>
        <v>5.9192985199999999</v>
      </c>
      <c r="N240" s="81" t="s">
        <v>723</v>
      </c>
      <c r="O240" s="82" t="s">
        <v>910</v>
      </c>
      <c r="P240" s="83">
        <v>43370</v>
      </c>
      <c r="Q240" s="84">
        <v>15</v>
      </c>
      <c r="R240" s="79" t="s">
        <v>48</v>
      </c>
      <c r="S240" s="77" t="s">
        <v>49</v>
      </c>
      <c r="T240" s="84">
        <v>44243</v>
      </c>
      <c r="U240" s="84">
        <v>44218</v>
      </c>
      <c r="V240" s="79"/>
      <c r="X240" s="77" t="s">
        <v>50</v>
      </c>
      <c r="Z240" s="85">
        <v>1</v>
      </c>
      <c r="AA240" s="85"/>
      <c r="AB240" s="79"/>
      <c r="AC240" s="77" t="s">
        <v>37</v>
      </c>
      <c r="AD240" s="77" t="s">
        <v>911</v>
      </c>
      <c r="AE240" s="86"/>
      <c r="AF240" s="38" t="s">
        <v>46</v>
      </c>
      <c r="AG240" s="38" t="s">
        <v>53</v>
      </c>
    </row>
    <row r="241" spans="1:33" s="77" customFormat="1" x14ac:dyDescent="0.25">
      <c r="A241" s="78">
        <v>2</v>
      </c>
      <c r="B241" s="79">
        <v>68109</v>
      </c>
      <c r="C241" s="79">
        <v>14588199</v>
      </c>
      <c r="D241" s="79" t="s">
        <v>912</v>
      </c>
      <c r="E241" s="79" t="s">
        <v>913</v>
      </c>
      <c r="F241" s="78" t="s">
        <v>721</v>
      </c>
      <c r="G241" s="80" t="s">
        <v>729</v>
      </c>
      <c r="H241" s="80">
        <v>6</v>
      </c>
      <c r="I241" s="33">
        <v>0</v>
      </c>
      <c r="J241" s="33">
        <f t="shared" si="7"/>
        <v>6</v>
      </c>
      <c r="K241" s="33">
        <v>5.8104678199999995</v>
      </c>
      <c r="L241" s="33">
        <v>0</v>
      </c>
      <c r="M241" s="33">
        <f t="shared" si="8"/>
        <v>5.8104678199999995</v>
      </c>
      <c r="N241" s="81" t="s">
        <v>914</v>
      </c>
      <c r="O241" s="82" t="s">
        <v>915</v>
      </c>
      <c r="P241" s="83">
        <v>44263</v>
      </c>
      <c r="Q241" s="84">
        <v>5</v>
      </c>
      <c r="R241" s="79" t="s">
        <v>48</v>
      </c>
      <c r="T241" s="84">
        <v>44263</v>
      </c>
      <c r="U241" s="84">
        <v>44233</v>
      </c>
      <c r="V241" s="79"/>
      <c r="X241" s="77" t="s">
        <v>732</v>
      </c>
      <c r="Z241" s="85"/>
      <c r="AA241" s="85"/>
      <c r="AB241" s="79"/>
      <c r="AC241" s="77">
        <v>4</v>
      </c>
      <c r="AD241" s="77" t="s">
        <v>916</v>
      </c>
      <c r="AE241" s="86"/>
      <c r="AF241" s="38" t="s">
        <v>110</v>
      </c>
      <c r="AG241" s="38" t="s">
        <v>111</v>
      </c>
    </row>
    <row r="242" spans="1:33" s="77" customFormat="1" x14ac:dyDescent="0.25">
      <c r="A242" s="78">
        <v>2</v>
      </c>
      <c r="B242" s="79" t="s">
        <v>145</v>
      </c>
      <c r="C242" s="79">
        <v>15901125</v>
      </c>
      <c r="D242" s="79" t="s">
        <v>917</v>
      </c>
      <c r="E242" s="79" t="s">
        <v>918</v>
      </c>
      <c r="F242" s="78" t="s">
        <v>721</v>
      </c>
      <c r="G242" s="80" t="s">
        <v>909</v>
      </c>
      <c r="H242" s="33">
        <v>0</v>
      </c>
      <c r="I242" s="80">
        <v>5.97</v>
      </c>
      <c r="J242" s="33">
        <f t="shared" si="7"/>
        <v>5.97</v>
      </c>
      <c r="K242" s="33">
        <v>0</v>
      </c>
      <c r="L242" s="33">
        <v>5.7641819999999999</v>
      </c>
      <c r="M242" s="33">
        <f t="shared" si="8"/>
        <v>5.7641819999999999</v>
      </c>
      <c r="N242" s="81" t="s">
        <v>919</v>
      </c>
      <c r="O242" s="82" t="s">
        <v>920</v>
      </c>
      <c r="P242" s="83">
        <v>43901</v>
      </c>
      <c r="Q242" s="84">
        <v>19</v>
      </c>
      <c r="R242" s="79" t="s">
        <v>136</v>
      </c>
      <c r="S242" s="77" t="s">
        <v>64</v>
      </c>
      <c r="T242" s="84">
        <v>44246</v>
      </c>
      <c r="U242" s="84">
        <v>44212</v>
      </c>
      <c r="V242" s="79"/>
      <c r="W242" s="77" t="s">
        <v>755</v>
      </c>
      <c r="Z242" s="85">
        <v>1</v>
      </c>
      <c r="AA242" s="85"/>
      <c r="AB242" s="79"/>
      <c r="AC242" s="77" t="s">
        <v>38</v>
      </c>
      <c r="AD242" s="77" t="s">
        <v>921</v>
      </c>
      <c r="AE242" s="86"/>
      <c r="AF242" s="38" t="s">
        <v>46</v>
      </c>
      <c r="AG242" s="38" t="s">
        <v>53</v>
      </c>
    </row>
    <row r="243" spans="1:33" s="77" customFormat="1" x14ac:dyDescent="0.25">
      <c r="A243" s="78">
        <v>2</v>
      </c>
      <c r="B243" s="79" t="s">
        <v>922</v>
      </c>
      <c r="C243" s="79">
        <v>23195598</v>
      </c>
      <c r="D243" s="79" t="s">
        <v>923</v>
      </c>
      <c r="E243" s="79" t="s">
        <v>924</v>
      </c>
      <c r="F243" s="78" t="s">
        <v>721</v>
      </c>
      <c r="G243" s="80" t="s">
        <v>800</v>
      </c>
      <c r="H243" s="33">
        <v>0</v>
      </c>
      <c r="I243" s="80">
        <v>5.81</v>
      </c>
      <c r="J243" s="33">
        <f t="shared" si="7"/>
        <v>5.81</v>
      </c>
      <c r="K243" s="33">
        <v>0</v>
      </c>
      <c r="L243" s="33">
        <v>5.68608987</v>
      </c>
      <c r="M243" s="33">
        <f t="shared" si="8"/>
        <v>5.68608987</v>
      </c>
      <c r="N243" s="81" t="s">
        <v>925</v>
      </c>
      <c r="O243" s="82" t="s">
        <v>926</v>
      </c>
      <c r="P243" s="83">
        <v>44273</v>
      </c>
      <c r="Q243" s="84">
        <v>15</v>
      </c>
      <c r="R243" s="79" t="s">
        <v>48</v>
      </c>
      <c r="S243" s="77" t="s">
        <v>217</v>
      </c>
      <c r="T243" s="84">
        <v>44243</v>
      </c>
      <c r="U243" s="84">
        <v>44232</v>
      </c>
      <c r="V243" s="79" t="s">
        <v>96</v>
      </c>
      <c r="W243" s="77" t="s">
        <v>96</v>
      </c>
      <c r="X243" s="77" t="s">
        <v>50</v>
      </c>
      <c r="Y243" s="77" t="s">
        <v>96</v>
      </c>
      <c r="Z243" s="85" t="s">
        <v>96</v>
      </c>
      <c r="AA243" s="85" t="s">
        <v>96</v>
      </c>
      <c r="AB243" s="79" t="s">
        <v>96</v>
      </c>
      <c r="AC243" s="77">
        <v>1</v>
      </c>
      <c r="AD243" s="77" t="s">
        <v>927</v>
      </c>
      <c r="AE243" s="86"/>
      <c r="AF243" s="38" t="s">
        <v>46</v>
      </c>
      <c r="AG243" s="38" t="s">
        <v>53</v>
      </c>
    </row>
    <row r="244" spans="1:33" s="77" customFormat="1" x14ac:dyDescent="0.25">
      <c r="A244" s="78">
        <v>2</v>
      </c>
      <c r="B244" s="79">
        <v>68109</v>
      </c>
      <c r="C244" s="79">
        <v>9641038</v>
      </c>
      <c r="D244" s="79" t="s">
        <v>912</v>
      </c>
      <c r="E244" s="79" t="s">
        <v>928</v>
      </c>
      <c r="F244" s="78" t="s">
        <v>721</v>
      </c>
      <c r="G244" s="80" t="s">
        <v>729</v>
      </c>
      <c r="H244" s="80">
        <v>6</v>
      </c>
      <c r="I244" s="33">
        <v>0</v>
      </c>
      <c r="J244" s="33">
        <f t="shared" si="7"/>
        <v>6</v>
      </c>
      <c r="K244" s="33">
        <v>5.5602587699999999</v>
      </c>
      <c r="L244" s="33">
        <v>0</v>
      </c>
      <c r="M244" s="33">
        <f t="shared" si="8"/>
        <v>5.5602587699999999</v>
      </c>
      <c r="N244" s="81" t="s">
        <v>929</v>
      </c>
      <c r="O244" s="82" t="s">
        <v>930</v>
      </c>
      <c r="P244" s="83">
        <v>44263</v>
      </c>
      <c r="Q244" s="84">
        <v>5</v>
      </c>
      <c r="R244" s="79" t="s">
        <v>48</v>
      </c>
      <c r="T244" s="84">
        <v>44263</v>
      </c>
      <c r="U244" s="84">
        <v>44233</v>
      </c>
      <c r="V244" s="79"/>
      <c r="X244" s="77" t="s">
        <v>732</v>
      </c>
      <c r="Z244" s="85"/>
      <c r="AA244" s="85"/>
      <c r="AB244" s="79"/>
      <c r="AC244" s="77">
        <v>4</v>
      </c>
      <c r="AD244" s="77" t="s">
        <v>931</v>
      </c>
      <c r="AE244" s="86"/>
      <c r="AF244" s="38" t="s">
        <v>110</v>
      </c>
      <c r="AG244" s="38" t="s">
        <v>111</v>
      </c>
    </row>
    <row r="245" spans="1:33" s="77" customFormat="1" x14ac:dyDescent="0.25">
      <c r="A245" s="78">
        <v>2</v>
      </c>
      <c r="B245" s="79">
        <v>68109</v>
      </c>
      <c r="C245" s="79">
        <v>22421669</v>
      </c>
      <c r="D245" s="79" t="s">
        <v>932</v>
      </c>
      <c r="E245" s="79" t="s">
        <v>933</v>
      </c>
      <c r="F245" s="78" t="s">
        <v>721</v>
      </c>
      <c r="G245" s="80" t="s">
        <v>722</v>
      </c>
      <c r="H245" s="80">
        <v>6</v>
      </c>
      <c r="I245" s="33">
        <v>0</v>
      </c>
      <c r="J245" s="33">
        <f t="shared" si="7"/>
        <v>6</v>
      </c>
      <c r="K245" s="33">
        <v>5.4239553599999999</v>
      </c>
      <c r="L245" s="33">
        <v>0</v>
      </c>
      <c r="M245" s="33">
        <f t="shared" si="8"/>
        <v>5.4239553599999999</v>
      </c>
      <c r="N245" s="81" t="s">
        <v>934</v>
      </c>
      <c r="O245" s="82" t="s">
        <v>935</v>
      </c>
      <c r="P245" s="83">
        <v>44257</v>
      </c>
      <c r="Q245" s="84">
        <v>14</v>
      </c>
      <c r="R245" s="79" t="s">
        <v>48</v>
      </c>
      <c r="T245" s="84">
        <v>44257</v>
      </c>
      <c r="U245" s="84">
        <v>44229</v>
      </c>
      <c r="V245" s="79"/>
      <c r="X245" s="77" t="s">
        <v>755</v>
      </c>
      <c r="Z245" s="85"/>
      <c r="AA245" s="85"/>
      <c r="AB245" s="79"/>
      <c r="AC245" s="77" t="s">
        <v>37</v>
      </c>
      <c r="AD245" s="77" t="s">
        <v>936</v>
      </c>
      <c r="AE245" s="86"/>
      <c r="AF245" s="38" t="s">
        <v>71</v>
      </c>
      <c r="AG245" s="38" t="s">
        <v>72</v>
      </c>
    </row>
    <row r="246" spans="1:33" s="77" customFormat="1" x14ac:dyDescent="0.25">
      <c r="A246" s="78">
        <v>2</v>
      </c>
      <c r="B246" s="79">
        <v>68109</v>
      </c>
      <c r="C246" s="79">
        <v>25332312</v>
      </c>
      <c r="D246" s="79"/>
      <c r="E246" s="79" t="s">
        <v>937</v>
      </c>
      <c r="F246" s="78" t="s">
        <v>721</v>
      </c>
      <c r="G246" s="80" t="s">
        <v>834</v>
      </c>
      <c r="H246" s="80">
        <v>6.6710000000000003</v>
      </c>
      <c r="I246" s="33">
        <v>0</v>
      </c>
      <c r="J246" s="33">
        <f t="shared" si="7"/>
        <v>6.6710000000000003</v>
      </c>
      <c r="K246" s="33">
        <v>5.2241191900000006</v>
      </c>
      <c r="L246" s="33">
        <v>0</v>
      </c>
      <c r="M246" s="33">
        <f t="shared" si="8"/>
        <v>5.2241191900000006</v>
      </c>
      <c r="N246" s="81" t="s">
        <v>753</v>
      </c>
      <c r="O246" s="82" t="s">
        <v>938</v>
      </c>
      <c r="P246" s="83">
        <v>44060</v>
      </c>
      <c r="Q246" s="84">
        <v>12</v>
      </c>
      <c r="R246" s="79" t="s">
        <v>63</v>
      </c>
      <c r="S246" s="77" t="s">
        <v>121</v>
      </c>
      <c r="T246" s="84">
        <v>44228</v>
      </c>
      <c r="U246" s="84">
        <v>44209</v>
      </c>
      <c r="V246" s="79"/>
      <c r="W246" s="77" t="s">
        <v>50</v>
      </c>
      <c r="Y246" s="77">
        <v>1</v>
      </c>
      <c r="Z246" s="85"/>
      <c r="AA246" s="85"/>
      <c r="AB246" s="79"/>
      <c r="AC246" s="77" t="s">
        <v>37</v>
      </c>
      <c r="AD246" s="77" t="s">
        <v>939</v>
      </c>
      <c r="AE246" s="86"/>
      <c r="AF246" s="38" t="s">
        <v>46</v>
      </c>
      <c r="AG246" s="38" t="s">
        <v>53</v>
      </c>
    </row>
    <row r="247" spans="1:33" s="77" customFormat="1" x14ac:dyDescent="0.25">
      <c r="A247" s="78">
        <v>2</v>
      </c>
      <c r="B247" s="79" t="s">
        <v>636</v>
      </c>
      <c r="C247" s="79">
        <v>16108001</v>
      </c>
      <c r="D247" s="79" t="s">
        <v>49</v>
      </c>
      <c r="E247" s="79" t="s">
        <v>940</v>
      </c>
      <c r="F247" s="78" t="s">
        <v>721</v>
      </c>
      <c r="G247" s="80" t="s">
        <v>800</v>
      </c>
      <c r="H247" s="80">
        <v>8.32</v>
      </c>
      <c r="I247" s="33">
        <v>0</v>
      </c>
      <c r="J247" s="33">
        <f t="shared" si="7"/>
        <v>8.32</v>
      </c>
      <c r="K247" s="33">
        <v>5.2225626599999995</v>
      </c>
      <c r="L247" s="33">
        <v>0</v>
      </c>
      <c r="M247" s="33">
        <f t="shared" si="8"/>
        <v>5.2225626599999995</v>
      </c>
      <c r="N247" s="81" t="s">
        <v>941</v>
      </c>
      <c r="O247" s="82" t="s">
        <v>942</v>
      </c>
      <c r="P247" s="83">
        <v>44273</v>
      </c>
      <c r="Q247" s="84">
        <v>14</v>
      </c>
      <c r="R247" s="79" t="s">
        <v>48</v>
      </c>
      <c r="S247" s="77" t="s">
        <v>49</v>
      </c>
      <c r="T247" s="84">
        <v>44238</v>
      </c>
      <c r="U247" s="84">
        <v>44225</v>
      </c>
      <c r="V247" s="79" t="s">
        <v>96</v>
      </c>
      <c r="W247" s="77" t="s">
        <v>96</v>
      </c>
      <c r="X247" s="77" t="s">
        <v>50</v>
      </c>
      <c r="Y247" s="77" t="s">
        <v>96</v>
      </c>
      <c r="Z247" s="85" t="s">
        <v>96</v>
      </c>
      <c r="AA247" s="85" t="s">
        <v>96</v>
      </c>
      <c r="AB247" s="79" t="s">
        <v>96</v>
      </c>
      <c r="AC247" s="77">
        <v>1</v>
      </c>
      <c r="AD247" s="77" t="s">
        <v>943</v>
      </c>
      <c r="AE247" s="86"/>
      <c r="AF247" s="38" t="s">
        <v>110</v>
      </c>
      <c r="AG247" s="38" t="s">
        <v>111</v>
      </c>
    </row>
    <row r="248" spans="1:33" s="77" customFormat="1" x14ac:dyDescent="0.25">
      <c r="A248" s="78">
        <v>2</v>
      </c>
      <c r="B248" s="79">
        <v>64999</v>
      </c>
      <c r="C248" s="79">
        <v>17589094</v>
      </c>
      <c r="D248" s="79" t="s">
        <v>794</v>
      </c>
      <c r="E248" s="79" t="s">
        <v>944</v>
      </c>
      <c r="F248" s="78" t="s">
        <v>721</v>
      </c>
      <c r="G248" s="80" t="s">
        <v>729</v>
      </c>
      <c r="H248" s="80">
        <v>5.9924999999999997</v>
      </c>
      <c r="I248" s="33">
        <v>0</v>
      </c>
      <c r="J248" s="33">
        <f t="shared" si="7"/>
        <v>5.9924999999999997</v>
      </c>
      <c r="K248" s="33">
        <v>5.1546817099999993</v>
      </c>
      <c r="L248" s="33">
        <v>0</v>
      </c>
      <c r="M248" s="33">
        <f t="shared" si="8"/>
        <v>5.1546817099999993</v>
      </c>
      <c r="N248" s="81" t="s">
        <v>945</v>
      </c>
      <c r="O248" s="82" t="s">
        <v>946</v>
      </c>
      <c r="P248" s="83">
        <v>43859</v>
      </c>
      <c r="Q248" s="84">
        <v>9</v>
      </c>
      <c r="R248" s="79" t="s">
        <v>48</v>
      </c>
      <c r="T248" s="84">
        <v>44168</v>
      </c>
      <c r="U248" s="84">
        <v>44145</v>
      </c>
      <c r="V248" s="79"/>
      <c r="X248" s="77" t="s">
        <v>732</v>
      </c>
      <c r="Z248" s="85">
        <v>1</v>
      </c>
      <c r="AA248" s="85"/>
      <c r="AB248" s="79"/>
      <c r="AC248" s="77">
        <v>4</v>
      </c>
      <c r="AD248" s="77" t="s">
        <v>947</v>
      </c>
      <c r="AE248" s="86"/>
      <c r="AF248" s="38" t="s">
        <v>46</v>
      </c>
      <c r="AG248" s="38" t="s">
        <v>53</v>
      </c>
    </row>
    <row r="249" spans="1:33" s="77" customFormat="1" x14ac:dyDescent="0.25">
      <c r="A249" s="78">
        <v>2</v>
      </c>
      <c r="B249" s="79">
        <v>1112</v>
      </c>
      <c r="C249" s="79">
        <v>19264368</v>
      </c>
      <c r="D249" s="79" t="s">
        <v>879</v>
      </c>
      <c r="E249" s="79" t="s">
        <v>948</v>
      </c>
      <c r="F249" s="78" t="s">
        <v>721</v>
      </c>
      <c r="G249" s="80" t="s">
        <v>800</v>
      </c>
      <c r="H249" s="33">
        <v>0</v>
      </c>
      <c r="I249" s="80">
        <v>13.94</v>
      </c>
      <c r="J249" s="33">
        <f t="shared" si="7"/>
        <v>13.94</v>
      </c>
      <c r="K249" s="33">
        <v>0</v>
      </c>
      <c r="L249" s="33">
        <v>5.0855014800000005</v>
      </c>
      <c r="M249" s="33">
        <f t="shared" si="8"/>
        <v>5.0855014800000005</v>
      </c>
      <c r="N249" s="81" t="s">
        <v>329</v>
      </c>
      <c r="O249" s="82" t="s">
        <v>949</v>
      </c>
      <c r="P249" s="83">
        <v>44211</v>
      </c>
      <c r="Q249" s="84">
        <v>16</v>
      </c>
      <c r="R249" s="79" t="s">
        <v>48</v>
      </c>
      <c r="S249" s="77" t="s">
        <v>217</v>
      </c>
      <c r="T249" s="84">
        <v>44211</v>
      </c>
      <c r="U249" s="84">
        <v>44152</v>
      </c>
      <c r="V249" s="79"/>
      <c r="X249" s="77" t="s">
        <v>50</v>
      </c>
      <c r="Y249" s="77" t="s">
        <v>96</v>
      </c>
      <c r="Z249" s="85" t="s">
        <v>96</v>
      </c>
      <c r="AA249" s="85" t="s">
        <v>96</v>
      </c>
      <c r="AB249" s="79" t="s">
        <v>96</v>
      </c>
      <c r="AC249" s="77">
        <v>1</v>
      </c>
      <c r="AD249" s="77" t="s">
        <v>950</v>
      </c>
      <c r="AE249" s="86"/>
      <c r="AF249" s="38" t="s">
        <v>46</v>
      </c>
      <c r="AG249" s="38" t="s">
        <v>53</v>
      </c>
    </row>
    <row r="250" spans="1:33" s="77" customFormat="1" x14ac:dyDescent="0.25">
      <c r="A250" s="78">
        <v>2</v>
      </c>
      <c r="B250" s="79">
        <v>8310</v>
      </c>
      <c r="C250" s="79">
        <v>6209042</v>
      </c>
      <c r="D250" s="79" t="s">
        <v>794</v>
      </c>
      <c r="E250" s="79" t="s">
        <v>951</v>
      </c>
      <c r="F250" s="78" t="s">
        <v>721</v>
      </c>
      <c r="G250" s="80" t="s">
        <v>729</v>
      </c>
      <c r="H250" s="80">
        <v>6.0279999999999996</v>
      </c>
      <c r="I250" s="33">
        <v>0</v>
      </c>
      <c r="J250" s="33">
        <f t="shared" si="7"/>
        <v>6.0279999999999996</v>
      </c>
      <c r="K250" s="33">
        <v>5.0168870200000004</v>
      </c>
      <c r="L250" s="33">
        <v>0</v>
      </c>
      <c r="M250" s="33">
        <f t="shared" si="8"/>
        <v>5.0168870200000004</v>
      </c>
      <c r="N250" s="81" t="s">
        <v>103</v>
      </c>
      <c r="O250" s="82" t="s">
        <v>952</v>
      </c>
      <c r="P250" s="83">
        <v>43007</v>
      </c>
      <c r="Q250" s="84">
        <v>15</v>
      </c>
      <c r="R250" s="79" t="s">
        <v>48</v>
      </c>
      <c r="S250" s="77" t="s">
        <v>121</v>
      </c>
      <c r="T250" s="84">
        <v>44039</v>
      </c>
      <c r="U250" s="84">
        <v>44014</v>
      </c>
      <c r="V250" s="79"/>
      <c r="X250" s="77" t="s">
        <v>732</v>
      </c>
      <c r="Z250" s="85"/>
      <c r="AA250" s="85"/>
      <c r="AB250" s="79"/>
      <c r="AC250" s="77">
        <v>4</v>
      </c>
      <c r="AD250" s="77" t="s">
        <v>953</v>
      </c>
      <c r="AE250" s="86"/>
      <c r="AF250" s="38" t="s">
        <v>46</v>
      </c>
      <c r="AG250" s="38" t="s">
        <v>53</v>
      </c>
    </row>
    <row r="251" spans="1:33" s="77" customFormat="1" x14ac:dyDescent="0.25">
      <c r="A251" s="78">
        <v>2</v>
      </c>
      <c r="B251" s="79" t="s">
        <v>491</v>
      </c>
      <c r="C251" s="79">
        <v>4321923</v>
      </c>
      <c r="D251" s="79" t="s">
        <v>49</v>
      </c>
      <c r="E251" s="79" t="s">
        <v>954</v>
      </c>
      <c r="F251" s="78" t="s">
        <v>721</v>
      </c>
      <c r="G251" s="80" t="s">
        <v>955</v>
      </c>
      <c r="H251" s="33">
        <v>0</v>
      </c>
      <c r="I251" s="80">
        <v>8.2870000000000008</v>
      </c>
      <c r="J251" s="33">
        <f t="shared" si="7"/>
        <v>8.2870000000000008</v>
      </c>
      <c r="K251" s="33">
        <v>0</v>
      </c>
      <c r="L251" s="33">
        <v>4.7684383300000004</v>
      </c>
      <c r="M251" s="33">
        <f t="shared" si="8"/>
        <v>4.7684383300000004</v>
      </c>
      <c r="N251" s="81" t="s">
        <v>131</v>
      </c>
      <c r="O251" s="82" t="s">
        <v>956</v>
      </c>
      <c r="P251" s="83">
        <v>44230</v>
      </c>
      <c r="Q251" s="84">
        <v>11</v>
      </c>
      <c r="R251" s="79" t="s">
        <v>48</v>
      </c>
      <c r="S251" s="77" t="s">
        <v>49</v>
      </c>
      <c r="T251" s="84">
        <v>44230</v>
      </c>
      <c r="U251" s="84">
        <v>44212</v>
      </c>
      <c r="V251" s="79"/>
      <c r="X251" s="77" t="s">
        <v>50</v>
      </c>
      <c r="Y251" s="77" t="s">
        <v>96</v>
      </c>
      <c r="Z251" s="85" t="s">
        <v>96</v>
      </c>
      <c r="AA251" s="85" t="s">
        <v>96</v>
      </c>
      <c r="AB251" s="79" t="s">
        <v>96</v>
      </c>
      <c r="AC251" s="77">
        <v>1</v>
      </c>
      <c r="AD251" s="77" t="s">
        <v>957</v>
      </c>
      <c r="AE251" s="86">
        <v>36</v>
      </c>
      <c r="AF251" s="38" t="s">
        <v>46</v>
      </c>
      <c r="AG251" s="38" t="s">
        <v>53</v>
      </c>
    </row>
    <row r="252" spans="1:33" s="77" customFormat="1" x14ac:dyDescent="0.25">
      <c r="A252" s="78">
        <v>2</v>
      </c>
      <c r="B252" s="79">
        <v>6120</v>
      </c>
      <c r="C252" s="79">
        <v>20382146</v>
      </c>
      <c r="D252" s="79"/>
      <c r="E252" s="79" t="s">
        <v>958</v>
      </c>
      <c r="F252" s="78" t="s">
        <v>721</v>
      </c>
      <c r="G252" s="80" t="s">
        <v>834</v>
      </c>
      <c r="H252" s="33">
        <v>0</v>
      </c>
      <c r="I252" s="80">
        <v>5.78</v>
      </c>
      <c r="J252" s="33">
        <f t="shared" si="7"/>
        <v>5.78</v>
      </c>
      <c r="K252" s="33">
        <v>0</v>
      </c>
      <c r="L252" s="33">
        <v>4.7565246600000002</v>
      </c>
      <c r="M252" s="33">
        <f t="shared" si="8"/>
        <v>4.7565246600000002</v>
      </c>
      <c r="N252" s="81" t="s">
        <v>689</v>
      </c>
      <c r="O252" s="82" t="s">
        <v>835</v>
      </c>
      <c r="P252" s="83">
        <v>44286</v>
      </c>
      <c r="Q252" s="84">
        <v>13</v>
      </c>
      <c r="R252" s="79" t="s">
        <v>48</v>
      </c>
      <c r="S252" s="77" t="s">
        <v>836</v>
      </c>
      <c r="T252" s="84">
        <v>44183</v>
      </c>
      <c r="U252" s="84">
        <v>44147</v>
      </c>
      <c r="V252" s="79"/>
      <c r="X252" s="77" t="s">
        <v>50</v>
      </c>
      <c r="Z252" s="85"/>
      <c r="AA252" s="85"/>
      <c r="AB252" s="79"/>
      <c r="AC252" s="77" t="s">
        <v>37</v>
      </c>
      <c r="AD252" s="77" t="s">
        <v>837</v>
      </c>
      <c r="AE252" s="86"/>
      <c r="AF252" s="38" t="s">
        <v>71</v>
      </c>
      <c r="AG252" s="38" t="s">
        <v>72</v>
      </c>
    </row>
    <row r="253" spans="1:33" s="77" customFormat="1" x14ac:dyDescent="0.25">
      <c r="A253" s="78">
        <v>2</v>
      </c>
      <c r="B253" s="79" t="s">
        <v>959</v>
      </c>
      <c r="C253" s="79">
        <v>14475396</v>
      </c>
      <c r="D253" s="79" t="s">
        <v>960</v>
      </c>
      <c r="E253" s="79" t="s">
        <v>961</v>
      </c>
      <c r="F253" s="78" t="s">
        <v>721</v>
      </c>
      <c r="G253" s="80" t="s">
        <v>739</v>
      </c>
      <c r="H253" s="33">
        <v>0</v>
      </c>
      <c r="I253" s="80">
        <v>22.4</v>
      </c>
      <c r="J253" s="33">
        <f t="shared" si="7"/>
        <v>22.4</v>
      </c>
      <c r="K253" s="33">
        <v>0</v>
      </c>
      <c r="L253" s="33">
        <v>4.5913262999999986</v>
      </c>
      <c r="M253" s="33">
        <f t="shared" si="8"/>
        <v>4.5913262999999986</v>
      </c>
      <c r="N253" s="81" t="s">
        <v>962</v>
      </c>
      <c r="O253" s="82" t="s">
        <v>963</v>
      </c>
      <c r="P253" s="83">
        <v>44230</v>
      </c>
      <c r="Q253" s="84">
        <v>13</v>
      </c>
      <c r="R253" s="79" t="s">
        <v>136</v>
      </c>
      <c r="T253" s="84">
        <v>44230</v>
      </c>
      <c r="U253" s="84">
        <v>44179</v>
      </c>
      <c r="V253" s="79"/>
      <c r="X253" s="77" t="s">
        <v>755</v>
      </c>
      <c r="Z253" s="85"/>
      <c r="AA253" s="85"/>
      <c r="AB253" s="79"/>
      <c r="AC253" s="77" t="s">
        <v>37</v>
      </c>
      <c r="AD253" s="77" t="s">
        <v>964</v>
      </c>
      <c r="AE253" s="86"/>
      <c r="AF253" s="38" t="s">
        <v>71</v>
      </c>
      <c r="AG253" s="38" t="s">
        <v>72</v>
      </c>
    </row>
    <row r="254" spans="1:33" s="77" customFormat="1" x14ac:dyDescent="0.25">
      <c r="A254" s="78">
        <v>2</v>
      </c>
      <c r="B254" s="79">
        <v>6120</v>
      </c>
      <c r="C254" s="79">
        <v>10304942</v>
      </c>
      <c r="D254" s="79" t="s">
        <v>49</v>
      </c>
      <c r="E254" s="79" t="s">
        <v>965</v>
      </c>
      <c r="F254" s="78" t="s">
        <v>721</v>
      </c>
      <c r="G254" s="80" t="s">
        <v>808</v>
      </c>
      <c r="H254" s="33">
        <v>0</v>
      </c>
      <c r="I254" s="80">
        <v>4.9000000000000004</v>
      </c>
      <c r="J254" s="33">
        <f t="shared" si="7"/>
        <v>4.9000000000000004</v>
      </c>
      <c r="K254" s="33">
        <v>0</v>
      </c>
      <c r="L254" s="33">
        <v>4.4315378000000001</v>
      </c>
      <c r="M254" s="33">
        <f t="shared" si="8"/>
        <v>4.4315378000000001</v>
      </c>
      <c r="N254" s="81" t="s">
        <v>966</v>
      </c>
      <c r="O254" s="82" t="s">
        <v>967</v>
      </c>
      <c r="P254" s="83">
        <v>43262</v>
      </c>
      <c r="Q254" s="84">
        <v>21</v>
      </c>
      <c r="R254" s="79" t="s">
        <v>968</v>
      </c>
      <c r="S254" s="77" t="s">
        <v>167</v>
      </c>
      <c r="T254" s="84">
        <v>44200</v>
      </c>
      <c r="U254" s="84">
        <v>44176</v>
      </c>
      <c r="V254" s="79" t="s">
        <v>96</v>
      </c>
      <c r="W254" s="77" t="s">
        <v>326</v>
      </c>
      <c r="X254" s="77" t="s">
        <v>96</v>
      </c>
      <c r="Y254" s="77" t="s">
        <v>96</v>
      </c>
      <c r="Z254" s="85" t="s">
        <v>326</v>
      </c>
      <c r="AA254" s="85" t="s">
        <v>96</v>
      </c>
      <c r="AB254" s="79" t="s">
        <v>96</v>
      </c>
      <c r="AC254" s="77" t="s">
        <v>38</v>
      </c>
      <c r="AD254" s="77" t="s">
        <v>969</v>
      </c>
      <c r="AE254" s="86"/>
      <c r="AF254" s="38" t="s">
        <v>46</v>
      </c>
      <c r="AG254" s="38" t="s">
        <v>53</v>
      </c>
    </row>
    <row r="255" spans="1:33" s="77" customFormat="1" x14ac:dyDescent="0.25">
      <c r="A255" s="78">
        <v>2</v>
      </c>
      <c r="B255" s="79" t="s">
        <v>145</v>
      </c>
      <c r="C255" s="79">
        <v>15425273</v>
      </c>
      <c r="D255" s="79"/>
      <c r="E255" s="79" t="s">
        <v>970</v>
      </c>
      <c r="F255" s="78" t="s">
        <v>721</v>
      </c>
      <c r="G255" s="80" t="s">
        <v>834</v>
      </c>
      <c r="H255" s="80">
        <v>4.5170000000000003</v>
      </c>
      <c r="I255" s="33">
        <v>0</v>
      </c>
      <c r="J255" s="33">
        <f t="shared" si="7"/>
        <v>4.5170000000000003</v>
      </c>
      <c r="K255" s="33">
        <v>4.2704965899999996</v>
      </c>
      <c r="L255" s="33">
        <v>0</v>
      </c>
      <c r="M255" s="33">
        <f t="shared" si="8"/>
        <v>4.2704965899999996</v>
      </c>
      <c r="N255" s="81" t="s">
        <v>934</v>
      </c>
      <c r="O255" s="82" t="s">
        <v>971</v>
      </c>
      <c r="P255" s="83">
        <v>44218</v>
      </c>
      <c r="Q255" s="84">
        <v>12</v>
      </c>
      <c r="R255" s="79" t="s">
        <v>48</v>
      </c>
      <c r="S255" s="77" t="s">
        <v>836</v>
      </c>
      <c r="T255" s="84">
        <v>44250</v>
      </c>
      <c r="U255" s="84">
        <v>44218</v>
      </c>
      <c r="V255" s="79"/>
      <c r="X255" s="77" t="s">
        <v>50</v>
      </c>
      <c r="Z255" s="85"/>
      <c r="AA255" s="85"/>
      <c r="AB255" s="79"/>
      <c r="AC255" s="77" t="s">
        <v>37</v>
      </c>
      <c r="AD255" s="77" t="s">
        <v>972</v>
      </c>
      <c r="AE255" s="86"/>
      <c r="AF255" s="38" t="s">
        <v>46</v>
      </c>
      <c r="AG255" s="38" t="s">
        <v>53</v>
      </c>
    </row>
    <row r="256" spans="1:33" s="77" customFormat="1" x14ac:dyDescent="0.25">
      <c r="A256" s="78">
        <v>2</v>
      </c>
      <c r="B256" s="79" t="s">
        <v>838</v>
      </c>
      <c r="C256" s="79">
        <v>3840848</v>
      </c>
      <c r="D256" s="79" t="s">
        <v>973</v>
      </c>
      <c r="E256" s="79" t="s">
        <v>974</v>
      </c>
      <c r="F256" s="78" t="s">
        <v>721</v>
      </c>
      <c r="G256" s="80" t="s">
        <v>752</v>
      </c>
      <c r="H256" s="33">
        <v>0</v>
      </c>
      <c r="I256" s="80">
        <v>9.94</v>
      </c>
      <c r="J256" s="33">
        <f t="shared" si="7"/>
        <v>9.94</v>
      </c>
      <c r="K256" s="33">
        <v>0</v>
      </c>
      <c r="L256" s="33">
        <v>4.1694473399999996</v>
      </c>
      <c r="M256" s="33">
        <f t="shared" si="8"/>
        <v>4.1694473399999996</v>
      </c>
      <c r="N256" s="81" t="s">
        <v>103</v>
      </c>
      <c r="O256" s="82" t="s">
        <v>62</v>
      </c>
      <c r="P256" s="83">
        <v>43745</v>
      </c>
      <c r="Q256" s="84">
        <v>15</v>
      </c>
      <c r="R256" s="79" t="s">
        <v>136</v>
      </c>
      <c r="S256" s="77" t="s">
        <v>64</v>
      </c>
      <c r="T256" s="84">
        <v>44110</v>
      </c>
      <c r="U256" s="84">
        <v>44077</v>
      </c>
      <c r="V256" s="79"/>
      <c r="W256" s="77" t="s">
        <v>50</v>
      </c>
      <c r="Z256" s="85"/>
      <c r="AA256" s="85"/>
      <c r="AB256" s="79"/>
      <c r="AC256" s="77" t="s">
        <v>38</v>
      </c>
      <c r="AD256" s="77" t="s">
        <v>975</v>
      </c>
      <c r="AE256" s="86"/>
      <c r="AF256" s="38" t="s">
        <v>46</v>
      </c>
      <c r="AG256" s="38" t="s">
        <v>53</v>
      </c>
    </row>
    <row r="257" spans="1:33" s="77" customFormat="1" x14ac:dyDescent="0.25">
      <c r="A257" s="78">
        <v>2</v>
      </c>
      <c r="B257" s="79" t="s">
        <v>73</v>
      </c>
      <c r="C257" s="79">
        <v>9082306</v>
      </c>
      <c r="D257" s="79" t="s">
        <v>49</v>
      </c>
      <c r="E257" s="79" t="s">
        <v>976</v>
      </c>
      <c r="F257" s="78" t="s">
        <v>721</v>
      </c>
      <c r="G257" s="80" t="s">
        <v>752</v>
      </c>
      <c r="H257" s="80">
        <v>4.92</v>
      </c>
      <c r="I257" s="80">
        <v>6.09</v>
      </c>
      <c r="J257" s="33">
        <f t="shared" si="7"/>
        <v>11.01</v>
      </c>
      <c r="K257" s="33">
        <v>3.6498646800000003</v>
      </c>
      <c r="L257" s="33">
        <v>0.48268737</v>
      </c>
      <c r="M257" s="33">
        <f t="shared" si="8"/>
        <v>4.1325520500000001</v>
      </c>
      <c r="N257" s="81" t="s">
        <v>977</v>
      </c>
      <c r="O257" s="82" t="s">
        <v>978</v>
      </c>
      <c r="P257" s="83">
        <v>43103</v>
      </c>
      <c r="Q257" s="84">
        <v>19</v>
      </c>
      <c r="R257" s="79" t="s">
        <v>136</v>
      </c>
      <c r="S257" s="77" t="s">
        <v>64</v>
      </c>
      <c r="T257" s="84">
        <v>44140</v>
      </c>
      <c r="U257" s="84">
        <v>44106</v>
      </c>
      <c r="V257" s="79"/>
      <c r="W257" s="77" t="s">
        <v>755</v>
      </c>
      <c r="Z257" s="85">
        <v>1</v>
      </c>
      <c r="AA257" s="85">
        <v>1</v>
      </c>
      <c r="AB257" s="79"/>
      <c r="AC257" s="77" t="s">
        <v>38</v>
      </c>
      <c r="AD257" s="77" t="s">
        <v>979</v>
      </c>
      <c r="AE257" s="86"/>
      <c r="AF257" s="38" t="s">
        <v>46</v>
      </c>
      <c r="AG257" s="38" t="s">
        <v>53</v>
      </c>
    </row>
    <row r="258" spans="1:33" s="77" customFormat="1" x14ac:dyDescent="0.25">
      <c r="A258" s="78">
        <v>2</v>
      </c>
      <c r="B258" s="79" t="s">
        <v>275</v>
      </c>
      <c r="C258" s="79">
        <v>7286185</v>
      </c>
      <c r="D258" s="79" t="s">
        <v>49</v>
      </c>
      <c r="E258" s="79" t="s">
        <v>980</v>
      </c>
      <c r="F258" s="78" t="s">
        <v>721</v>
      </c>
      <c r="G258" s="80" t="s">
        <v>758</v>
      </c>
      <c r="H258" s="80">
        <v>6.73</v>
      </c>
      <c r="I258" s="33">
        <v>0</v>
      </c>
      <c r="J258" s="33">
        <f t="shared" si="7"/>
        <v>6.73</v>
      </c>
      <c r="K258" s="33">
        <v>4.1234979100000002</v>
      </c>
      <c r="L258" s="33">
        <v>0</v>
      </c>
      <c r="M258" s="33">
        <f t="shared" si="8"/>
        <v>4.1234979100000002</v>
      </c>
      <c r="N258" s="81" t="s">
        <v>981</v>
      </c>
      <c r="O258" s="82" t="s">
        <v>982</v>
      </c>
      <c r="P258" s="83">
        <v>44244</v>
      </c>
      <c r="Q258" s="84">
        <v>12</v>
      </c>
      <c r="R258" s="79" t="s">
        <v>48</v>
      </c>
      <c r="T258" s="84">
        <v>44244</v>
      </c>
      <c r="U258" s="84">
        <v>44286</v>
      </c>
      <c r="V258" s="79"/>
      <c r="X258" s="77" t="s">
        <v>50</v>
      </c>
      <c r="Y258" s="77" t="s">
        <v>96</v>
      </c>
      <c r="Z258" s="85">
        <v>1</v>
      </c>
      <c r="AA258" s="85" t="s">
        <v>96</v>
      </c>
      <c r="AB258" s="79" t="s">
        <v>96</v>
      </c>
      <c r="AC258" s="77">
        <v>4</v>
      </c>
      <c r="AD258" s="77" t="s">
        <v>983</v>
      </c>
      <c r="AE258" s="86"/>
      <c r="AF258" s="38" t="s">
        <v>46</v>
      </c>
      <c r="AG258" s="38" t="s">
        <v>53</v>
      </c>
    </row>
    <row r="259" spans="1:33" s="77" customFormat="1" x14ac:dyDescent="0.25">
      <c r="A259" s="78">
        <v>2</v>
      </c>
      <c r="B259" s="79">
        <v>3100</v>
      </c>
      <c r="C259" s="79">
        <v>7622984</v>
      </c>
      <c r="D259" s="79" t="s">
        <v>49</v>
      </c>
      <c r="E259" s="79" t="s">
        <v>984</v>
      </c>
      <c r="F259" s="78" t="s">
        <v>721</v>
      </c>
      <c r="G259" s="80" t="s">
        <v>800</v>
      </c>
      <c r="H259" s="33">
        <v>0</v>
      </c>
      <c r="I259" s="80">
        <v>4.34</v>
      </c>
      <c r="J259" s="33">
        <f t="shared" si="7"/>
        <v>4.34</v>
      </c>
      <c r="K259" s="33">
        <v>0</v>
      </c>
      <c r="L259" s="33">
        <v>4.0670888500000002</v>
      </c>
      <c r="M259" s="33">
        <f t="shared" si="8"/>
        <v>4.0670888500000002</v>
      </c>
      <c r="N259" s="81" t="s">
        <v>985</v>
      </c>
      <c r="O259" s="82" t="s">
        <v>986</v>
      </c>
      <c r="P259" s="83">
        <v>43948</v>
      </c>
      <c r="Q259" s="84">
        <v>15</v>
      </c>
      <c r="R259" s="79" t="s">
        <v>48</v>
      </c>
      <c r="S259" s="77" t="s">
        <v>49</v>
      </c>
      <c r="T259" s="84">
        <v>43948</v>
      </c>
      <c r="U259" s="84">
        <v>44200</v>
      </c>
      <c r="V259" s="79"/>
      <c r="X259" s="77" t="s">
        <v>50</v>
      </c>
      <c r="Y259" s="77" t="s">
        <v>96</v>
      </c>
      <c r="Z259" s="85" t="s">
        <v>96</v>
      </c>
      <c r="AA259" s="85" t="s">
        <v>96</v>
      </c>
      <c r="AB259" s="79" t="s">
        <v>96</v>
      </c>
      <c r="AC259" s="77">
        <v>2</v>
      </c>
      <c r="AD259" s="77" t="s">
        <v>987</v>
      </c>
      <c r="AE259" s="86"/>
      <c r="AF259" s="38" t="s">
        <v>46</v>
      </c>
      <c r="AG259" s="38" t="s">
        <v>53</v>
      </c>
    </row>
    <row r="260" spans="1:33" s="77" customFormat="1" x14ac:dyDescent="0.25">
      <c r="A260" s="78">
        <v>2</v>
      </c>
      <c r="B260" s="79">
        <v>8999</v>
      </c>
      <c r="C260" s="79">
        <v>21603171</v>
      </c>
      <c r="D260" s="79" t="s">
        <v>49</v>
      </c>
      <c r="E260" s="79" t="s">
        <v>988</v>
      </c>
      <c r="F260" s="78" t="s">
        <v>721</v>
      </c>
      <c r="G260" s="80" t="s">
        <v>808</v>
      </c>
      <c r="H260" s="33">
        <v>0</v>
      </c>
      <c r="I260" s="80">
        <v>5</v>
      </c>
      <c r="J260" s="33">
        <f t="shared" si="7"/>
        <v>5</v>
      </c>
      <c r="K260" s="33">
        <v>0</v>
      </c>
      <c r="L260" s="33">
        <v>3.89821405</v>
      </c>
      <c r="M260" s="33">
        <f t="shared" si="8"/>
        <v>3.89821405</v>
      </c>
      <c r="N260" s="81" t="s">
        <v>989</v>
      </c>
      <c r="O260" s="82" t="s">
        <v>990</v>
      </c>
      <c r="P260" s="83">
        <v>44008</v>
      </c>
      <c r="Q260" s="84">
        <v>7</v>
      </c>
      <c r="R260" s="79" t="s">
        <v>48</v>
      </c>
      <c r="S260" s="77" t="s">
        <v>217</v>
      </c>
      <c r="T260" s="84">
        <v>44008</v>
      </c>
      <c r="U260" s="84">
        <v>43992</v>
      </c>
      <c r="V260" s="79"/>
      <c r="X260" s="77" t="s">
        <v>50</v>
      </c>
      <c r="Y260" s="77">
        <v>1</v>
      </c>
      <c r="Z260" s="85" t="s">
        <v>991</v>
      </c>
      <c r="AA260" s="85" t="s">
        <v>96</v>
      </c>
      <c r="AB260" s="79" t="s">
        <v>96</v>
      </c>
      <c r="AC260" s="77" t="s">
        <v>37</v>
      </c>
      <c r="AD260" s="77" t="s">
        <v>992</v>
      </c>
      <c r="AE260" s="86"/>
      <c r="AF260" s="38" t="s">
        <v>46</v>
      </c>
      <c r="AG260" s="38" t="s">
        <v>53</v>
      </c>
    </row>
    <row r="261" spans="1:33" s="77" customFormat="1" x14ac:dyDescent="0.25">
      <c r="A261" s="78">
        <v>2</v>
      </c>
      <c r="B261" s="79">
        <v>7500</v>
      </c>
      <c r="C261" s="79">
        <v>16190426</v>
      </c>
      <c r="D261" s="79" t="s">
        <v>794</v>
      </c>
      <c r="E261" s="79" t="s">
        <v>993</v>
      </c>
      <c r="F261" s="78" t="s">
        <v>721</v>
      </c>
      <c r="G261" s="80" t="s">
        <v>729</v>
      </c>
      <c r="H261" s="33">
        <v>0</v>
      </c>
      <c r="I261" s="80">
        <v>6.1749999999999998</v>
      </c>
      <c r="J261" s="33">
        <f t="shared" si="7"/>
        <v>6.1749999999999998</v>
      </c>
      <c r="K261" s="33">
        <v>0</v>
      </c>
      <c r="L261" s="33">
        <v>3.8655119900000003</v>
      </c>
      <c r="M261" s="33">
        <f t="shared" si="8"/>
        <v>3.8655119900000003</v>
      </c>
      <c r="N261" s="81" t="s">
        <v>796</v>
      </c>
      <c r="O261" s="82" t="s">
        <v>994</v>
      </c>
      <c r="P261" s="83">
        <v>44077</v>
      </c>
      <c r="Q261" s="84">
        <v>16</v>
      </c>
      <c r="R261" s="79" t="s">
        <v>48</v>
      </c>
      <c r="T261" s="84">
        <v>44077</v>
      </c>
      <c r="U261" s="84">
        <v>44049</v>
      </c>
      <c r="V261" s="79"/>
      <c r="X261" s="77" t="s">
        <v>732</v>
      </c>
      <c r="Y261" s="77">
        <v>1</v>
      </c>
      <c r="Z261" s="85"/>
      <c r="AA261" s="85"/>
      <c r="AB261" s="79"/>
      <c r="AC261" s="77">
        <v>4</v>
      </c>
      <c r="AD261" s="77" t="s">
        <v>995</v>
      </c>
      <c r="AE261" s="86"/>
      <c r="AF261" s="38" t="s">
        <v>46</v>
      </c>
      <c r="AG261" s="38" t="s">
        <v>53</v>
      </c>
    </row>
    <row r="262" spans="1:33" s="77" customFormat="1" x14ac:dyDescent="0.25">
      <c r="A262" s="78">
        <v>2</v>
      </c>
      <c r="B262" s="79" t="s">
        <v>636</v>
      </c>
      <c r="C262" s="79">
        <v>9416714</v>
      </c>
      <c r="D262" s="79" t="s">
        <v>49</v>
      </c>
      <c r="E262" s="79" t="s">
        <v>996</v>
      </c>
      <c r="F262" s="78" t="s">
        <v>721</v>
      </c>
      <c r="G262" s="80" t="s">
        <v>768</v>
      </c>
      <c r="H262" s="80">
        <v>4.3</v>
      </c>
      <c r="I262" s="80">
        <v>2.3540000000000001</v>
      </c>
      <c r="J262" s="33">
        <f t="shared" si="7"/>
        <v>6.6539999999999999</v>
      </c>
      <c r="K262" s="33">
        <v>3.3012764700000004</v>
      </c>
      <c r="L262" s="33">
        <v>0.55569930000000001</v>
      </c>
      <c r="M262" s="33">
        <f t="shared" si="8"/>
        <v>3.8569757700000005</v>
      </c>
      <c r="N262" s="81" t="s">
        <v>997</v>
      </c>
      <c r="O262" s="82" t="s">
        <v>998</v>
      </c>
      <c r="P262" s="83">
        <v>43585</v>
      </c>
      <c r="Q262" s="84">
        <v>18</v>
      </c>
      <c r="R262" s="79" t="s">
        <v>63</v>
      </c>
      <c r="S262" s="77" t="s">
        <v>217</v>
      </c>
      <c r="T262" s="84">
        <v>44264</v>
      </c>
      <c r="U262" s="84">
        <v>44208</v>
      </c>
      <c r="V262" s="79"/>
      <c r="X262" s="77" t="s">
        <v>50</v>
      </c>
      <c r="Z262" s="85"/>
      <c r="AA262" s="85"/>
      <c r="AB262" s="79"/>
      <c r="AC262" s="77">
        <v>1</v>
      </c>
      <c r="AD262" s="77" t="s">
        <v>999</v>
      </c>
      <c r="AE262" s="86"/>
      <c r="AF262" s="38" t="s">
        <v>46</v>
      </c>
      <c r="AG262" s="38" t="s">
        <v>53</v>
      </c>
    </row>
    <row r="263" spans="1:33" s="77" customFormat="1" x14ac:dyDescent="0.25">
      <c r="A263" s="78">
        <v>2</v>
      </c>
      <c r="B263" s="79" t="s">
        <v>1000</v>
      </c>
      <c r="C263" s="79">
        <v>24043516</v>
      </c>
      <c r="D263" s="79" t="s">
        <v>49</v>
      </c>
      <c r="E263" s="79" t="s">
        <v>1001</v>
      </c>
      <c r="F263" s="78" t="s">
        <v>721</v>
      </c>
      <c r="G263" s="80" t="s">
        <v>758</v>
      </c>
      <c r="H263" s="80">
        <v>3.98</v>
      </c>
      <c r="I263" s="33">
        <v>0</v>
      </c>
      <c r="J263" s="33">
        <f t="shared" si="7"/>
        <v>3.98</v>
      </c>
      <c r="K263" s="33">
        <v>3.73680346</v>
      </c>
      <c r="L263" s="33">
        <v>0</v>
      </c>
      <c r="M263" s="33">
        <f t="shared" si="8"/>
        <v>3.73680346</v>
      </c>
      <c r="N263" s="81" t="s">
        <v>103</v>
      </c>
      <c r="O263" s="82" t="s">
        <v>1002</v>
      </c>
      <c r="P263" s="83">
        <v>44165</v>
      </c>
      <c r="Q263" s="84">
        <v>17</v>
      </c>
      <c r="R263" s="79" t="s">
        <v>48</v>
      </c>
      <c r="S263" s="77" t="s">
        <v>121</v>
      </c>
      <c r="T263" s="84">
        <v>44165</v>
      </c>
      <c r="U263" s="84">
        <v>44272</v>
      </c>
      <c r="V263" s="79"/>
      <c r="X263" s="77" t="s">
        <v>50</v>
      </c>
      <c r="Y263" s="77" t="s">
        <v>96</v>
      </c>
      <c r="Z263" s="85" t="s">
        <v>96</v>
      </c>
      <c r="AA263" s="85" t="s">
        <v>96</v>
      </c>
      <c r="AB263" s="79" t="s">
        <v>96</v>
      </c>
      <c r="AC263" s="77">
        <v>4</v>
      </c>
      <c r="AD263" s="77" t="s">
        <v>1003</v>
      </c>
      <c r="AE263" s="86"/>
      <c r="AF263" s="38" t="s">
        <v>46</v>
      </c>
      <c r="AG263" s="38" t="s">
        <v>53</v>
      </c>
    </row>
    <row r="264" spans="1:33" s="77" customFormat="1" x14ac:dyDescent="0.25">
      <c r="A264" s="78">
        <v>2</v>
      </c>
      <c r="B264" s="79" t="s">
        <v>1004</v>
      </c>
      <c r="C264" s="79">
        <v>8179171</v>
      </c>
      <c r="D264" s="79" t="s">
        <v>49</v>
      </c>
      <c r="E264" s="79" t="s">
        <v>1005</v>
      </c>
      <c r="F264" s="78" t="s">
        <v>721</v>
      </c>
      <c r="G264" s="80" t="s">
        <v>774</v>
      </c>
      <c r="H264" s="80">
        <v>4.5999999999999996</v>
      </c>
      <c r="I264" s="33">
        <v>0</v>
      </c>
      <c r="J264" s="33">
        <f t="shared" si="7"/>
        <v>4.5999999999999996</v>
      </c>
      <c r="K264" s="33">
        <v>3.6923288799999998</v>
      </c>
      <c r="L264" s="33">
        <v>0</v>
      </c>
      <c r="M264" s="33">
        <f t="shared" si="8"/>
        <v>3.6923288799999998</v>
      </c>
      <c r="N264" s="81" t="s">
        <v>103</v>
      </c>
      <c r="O264" s="82" t="s">
        <v>1006</v>
      </c>
      <c r="P264" s="83">
        <v>43895</v>
      </c>
      <c r="Q264" s="84">
        <v>11</v>
      </c>
      <c r="R264" s="79" t="s">
        <v>48</v>
      </c>
      <c r="S264" s="77" t="s">
        <v>49</v>
      </c>
      <c r="T264" s="84">
        <v>44193</v>
      </c>
      <c r="U264" s="84" t="s">
        <v>1007</v>
      </c>
      <c r="V264" s="79"/>
      <c r="X264" s="77" t="s">
        <v>50</v>
      </c>
      <c r="Y264" s="77" t="s">
        <v>96</v>
      </c>
      <c r="Z264" s="85" t="s">
        <v>96</v>
      </c>
      <c r="AA264" s="85" t="s">
        <v>96</v>
      </c>
      <c r="AB264" s="79" t="s">
        <v>96</v>
      </c>
      <c r="AC264" s="77">
        <v>1</v>
      </c>
      <c r="AD264" s="77" t="s">
        <v>1008</v>
      </c>
      <c r="AE264" s="86">
        <v>1569</v>
      </c>
      <c r="AF264" s="38" t="s">
        <v>46</v>
      </c>
      <c r="AG264" s="38" t="s">
        <v>53</v>
      </c>
    </row>
    <row r="265" spans="1:33" s="77" customFormat="1" x14ac:dyDescent="0.25">
      <c r="A265" s="78">
        <v>2</v>
      </c>
      <c r="B265" s="79">
        <v>5002</v>
      </c>
      <c r="C265" s="79">
        <v>9636485</v>
      </c>
      <c r="D265" s="79" t="s">
        <v>794</v>
      </c>
      <c r="E265" s="79" t="s">
        <v>1009</v>
      </c>
      <c r="F265" s="78" t="s">
        <v>721</v>
      </c>
      <c r="G265" s="80" t="s">
        <v>825</v>
      </c>
      <c r="H265" s="80">
        <v>1.6</v>
      </c>
      <c r="I265" s="80">
        <v>9.85</v>
      </c>
      <c r="J265" s="33">
        <f t="shared" si="7"/>
        <v>11.45</v>
      </c>
      <c r="K265" s="33">
        <v>0.39197388999999999</v>
      </c>
      <c r="L265" s="33">
        <v>3.2331866600000003</v>
      </c>
      <c r="M265" s="33">
        <f t="shared" si="8"/>
        <v>3.6251605500000004</v>
      </c>
      <c r="N265" s="81" t="s">
        <v>103</v>
      </c>
      <c r="O265" s="82" t="s">
        <v>1010</v>
      </c>
      <c r="P265" s="83">
        <v>43920</v>
      </c>
      <c r="Q265" s="84">
        <v>13</v>
      </c>
      <c r="R265" s="79" t="s">
        <v>48</v>
      </c>
      <c r="T265" s="84">
        <v>43920</v>
      </c>
      <c r="U265" s="84">
        <v>43894</v>
      </c>
      <c r="V265" s="79"/>
      <c r="X265" s="77" t="s">
        <v>732</v>
      </c>
      <c r="Z265" s="85"/>
      <c r="AA265" s="85"/>
      <c r="AB265" s="79"/>
      <c r="AC265" s="77">
        <v>4</v>
      </c>
      <c r="AD265" s="77" t="s">
        <v>1011</v>
      </c>
      <c r="AE265" s="86"/>
      <c r="AF265" s="38" t="s">
        <v>46</v>
      </c>
      <c r="AG265" s="38" t="s">
        <v>53</v>
      </c>
    </row>
    <row r="266" spans="1:33" s="77" customFormat="1" x14ac:dyDescent="0.25">
      <c r="A266" s="78">
        <v>2</v>
      </c>
      <c r="B266" s="79" t="s">
        <v>1012</v>
      </c>
      <c r="C266" s="79">
        <v>5198873</v>
      </c>
      <c r="D266" s="79" t="s">
        <v>49</v>
      </c>
      <c r="E266" s="79" t="s">
        <v>1013</v>
      </c>
      <c r="F266" s="78" t="s">
        <v>721</v>
      </c>
      <c r="G266" s="80" t="s">
        <v>774</v>
      </c>
      <c r="H266" s="80">
        <v>2.4500000000000002</v>
      </c>
      <c r="I266" s="80">
        <v>1.5</v>
      </c>
      <c r="J266" s="33">
        <f t="shared" si="7"/>
        <v>3.95</v>
      </c>
      <c r="K266" s="33">
        <v>2.2511625300000002</v>
      </c>
      <c r="L266" s="33">
        <v>1.3569049</v>
      </c>
      <c r="M266" s="33">
        <f t="shared" si="8"/>
        <v>3.6080674300000002</v>
      </c>
      <c r="N266" s="81" t="s">
        <v>1014</v>
      </c>
      <c r="O266" s="82" t="s">
        <v>1015</v>
      </c>
      <c r="P266" s="83">
        <v>44102</v>
      </c>
      <c r="Q266" s="84">
        <v>19</v>
      </c>
      <c r="R266" s="79" t="s">
        <v>48</v>
      </c>
      <c r="S266" s="77" t="s">
        <v>49</v>
      </c>
      <c r="T266" s="84">
        <v>44102</v>
      </c>
      <c r="U266" s="84">
        <v>44102</v>
      </c>
      <c r="V266" s="79"/>
      <c r="X266" s="77" t="s">
        <v>50</v>
      </c>
      <c r="Y266" s="77" t="s">
        <v>96</v>
      </c>
      <c r="Z266" s="85" t="s">
        <v>96</v>
      </c>
      <c r="AA266" s="85" t="s">
        <v>96</v>
      </c>
      <c r="AB266" s="79" t="s">
        <v>96</v>
      </c>
      <c r="AC266" s="77">
        <v>1</v>
      </c>
      <c r="AD266" s="77" t="s">
        <v>1016</v>
      </c>
      <c r="AE266" s="86">
        <v>256</v>
      </c>
      <c r="AF266" s="38" t="s">
        <v>46</v>
      </c>
      <c r="AG266" s="38" t="s">
        <v>53</v>
      </c>
    </row>
    <row r="267" spans="1:33" s="77" customFormat="1" x14ac:dyDescent="0.25">
      <c r="A267" s="78">
        <v>2</v>
      </c>
      <c r="B267" s="79" t="s">
        <v>478</v>
      </c>
      <c r="C267" s="79">
        <v>10920461</v>
      </c>
      <c r="D267" s="79" t="s">
        <v>49</v>
      </c>
      <c r="E267" s="79" t="s">
        <v>1017</v>
      </c>
      <c r="F267" s="78" t="s">
        <v>721</v>
      </c>
      <c r="G267" s="80" t="s">
        <v>808</v>
      </c>
      <c r="H267" s="80">
        <v>4.42</v>
      </c>
      <c r="I267" s="33">
        <v>0</v>
      </c>
      <c r="J267" s="33">
        <f t="shared" si="7"/>
        <v>4.42</v>
      </c>
      <c r="K267" s="33">
        <v>3.3710524400000001</v>
      </c>
      <c r="L267" s="33">
        <v>0</v>
      </c>
      <c r="M267" s="33">
        <f t="shared" si="8"/>
        <v>3.3710524400000001</v>
      </c>
      <c r="N267" s="81" t="s">
        <v>1018</v>
      </c>
      <c r="O267" s="82" t="s">
        <v>1019</v>
      </c>
      <c r="P267" s="83">
        <v>44098</v>
      </c>
      <c r="Q267" s="84">
        <v>15</v>
      </c>
      <c r="R267" s="79" t="s">
        <v>63</v>
      </c>
      <c r="S267" s="77" t="s">
        <v>167</v>
      </c>
      <c r="T267" s="84">
        <v>44098</v>
      </c>
      <c r="U267" s="84">
        <v>44202</v>
      </c>
      <c r="V267" s="79"/>
      <c r="X267" s="77" t="s">
        <v>50</v>
      </c>
      <c r="Y267" s="77" t="s">
        <v>96</v>
      </c>
      <c r="Z267" s="85" t="s">
        <v>96</v>
      </c>
      <c r="AA267" s="85" t="s">
        <v>96</v>
      </c>
      <c r="AB267" s="79" t="s">
        <v>96</v>
      </c>
      <c r="AC267" s="77" t="s">
        <v>37</v>
      </c>
      <c r="AD267" s="77" t="s">
        <v>1020</v>
      </c>
      <c r="AE267" s="86"/>
      <c r="AF267" s="38" t="s">
        <v>46</v>
      </c>
      <c r="AG267" s="38" t="s">
        <v>53</v>
      </c>
    </row>
    <row r="268" spans="1:33" s="77" customFormat="1" x14ac:dyDescent="0.25">
      <c r="A268" s="78">
        <v>2</v>
      </c>
      <c r="B268" s="79">
        <v>46999</v>
      </c>
      <c r="C268" s="79">
        <v>9053229</v>
      </c>
      <c r="D268" s="79" t="s">
        <v>49</v>
      </c>
      <c r="E268" s="79" t="s">
        <v>1021</v>
      </c>
      <c r="F268" s="78" t="s">
        <v>721</v>
      </c>
      <c r="G268" s="80" t="s">
        <v>808</v>
      </c>
      <c r="H268" s="33">
        <v>0</v>
      </c>
      <c r="I268" s="80">
        <v>6.16</v>
      </c>
      <c r="J268" s="33">
        <f t="shared" ref="J268:J331" si="9">H268+I268</f>
        <v>6.16</v>
      </c>
      <c r="K268" s="33">
        <v>0</v>
      </c>
      <c r="L268" s="33">
        <v>3.3442543199999997</v>
      </c>
      <c r="M268" s="33">
        <f t="shared" ref="M268:M331" si="10">K268+L268</f>
        <v>3.3442543199999997</v>
      </c>
      <c r="N268" s="81" t="s">
        <v>1022</v>
      </c>
      <c r="O268" s="82" t="s">
        <v>1023</v>
      </c>
      <c r="P268" s="83">
        <v>44076</v>
      </c>
      <c r="Q268" s="84">
        <v>13</v>
      </c>
      <c r="R268" s="79" t="s">
        <v>48</v>
      </c>
      <c r="S268" s="77" t="s">
        <v>217</v>
      </c>
      <c r="T268" s="84" t="s">
        <v>1024</v>
      </c>
      <c r="U268" s="84">
        <v>44036</v>
      </c>
      <c r="V268" s="79"/>
      <c r="X268" s="77" t="s">
        <v>326</v>
      </c>
      <c r="Y268" s="77" t="s">
        <v>96</v>
      </c>
      <c r="Z268" s="85" t="s">
        <v>96</v>
      </c>
      <c r="AA268" s="85" t="s">
        <v>96</v>
      </c>
      <c r="AB268" s="79" t="s">
        <v>96</v>
      </c>
      <c r="AC268" s="77" t="s">
        <v>37</v>
      </c>
      <c r="AD268" s="77" t="s">
        <v>1025</v>
      </c>
      <c r="AE268" s="86"/>
      <c r="AF268" s="38" t="s">
        <v>46</v>
      </c>
      <c r="AG268" s="38" t="s">
        <v>53</v>
      </c>
    </row>
    <row r="269" spans="1:33" s="77" customFormat="1" x14ac:dyDescent="0.25">
      <c r="A269" s="78">
        <v>2</v>
      </c>
      <c r="B269" s="79">
        <v>8340</v>
      </c>
      <c r="C269" s="79">
        <v>16802871</v>
      </c>
      <c r="D269" s="79" t="s">
        <v>49</v>
      </c>
      <c r="E269" s="79" t="s">
        <v>1026</v>
      </c>
      <c r="F269" s="78" t="s">
        <v>721</v>
      </c>
      <c r="G269" s="80" t="s">
        <v>808</v>
      </c>
      <c r="H269" s="80">
        <v>4.68</v>
      </c>
      <c r="I269" s="33">
        <v>0</v>
      </c>
      <c r="J269" s="33">
        <f t="shared" si="9"/>
        <v>4.68</v>
      </c>
      <c r="K269" s="33">
        <v>3.1937017699999997</v>
      </c>
      <c r="L269" s="33">
        <v>0</v>
      </c>
      <c r="M269" s="33">
        <f t="shared" si="10"/>
        <v>3.1937017699999997</v>
      </c>
      <c r="N269" s="81" t="s">
        <v>709</v>
      </c>
      <c r="O269" s="82" t="s">
        <v>1027</v>
      </c>
      <c r="P269" s="83" t="s">
        <v>1028</v>
      </c>
      <c r="Q269" s="84">
        <v>18</v>
      </c>
      <c r="R269" s="79" t="s">
        <v>1029</v>
      </c>
      <c r="S269" s="77" t="s">
        <v>167</v>
      </c>
      <c r="T269" s="84">
        <v>44194</v>
      </c>
      <c r="U269" s="84">
        <v>44159</v>
      </c>
      <c r="V269" s="79"/>
      <c r="W269" s="77" t="s">
        <v>50</v>
      </c>
      <c r="Y269" s="77" t="s">
        <v>96</v>
      </c>
      <c r="Z269" s="85" t="s">
        <v>96</v>
      </c>
      <c r="AA269" s="85">
        <v>1</v>
      </c>
      <c r="AB269" s="79" t="s">
        <v>96</v>
      </c>
      <c r="AC269" s="77" t="s">
        <v>37</v>
      </c>
      <c r="AD269" s="77" t="s">
        <v>1030</v>
      </c>
      <c r="AE269" s="86"/>
      <c r="AF269" s="38" t="s">
        <v>46</v>
      </c>
      <c r="AG269" s="38" t="s">
        <v>53</v>
      </c>
    </row>
    <row r="270" spans="1:33" s="77" customFormat="1" x14ac:dyDescent="0.25">
      <c r="A270" s="78">
        <v>2</v>
      </c>
      <c r="B270" s="79" t="s">
        <v>430</v>
      </c>
      <c r="C270" s="79">
        <v>25063445</v>
      </c>
      <c r="D270" s="79" t="s">
        <v>1031</v>
      </c>
      <c r="E270" s="79" t="s">
        <v>1032</v>
      </c>
      <c r="F270" s="78" t="s">
        <v>721</v>
      </c>
      <c r="G270" s="80" t="s">
        <v>834</v>
      </c>
      <c r="H270" s="33">
        <v>0</v>
      </c>
      <c r="I270" s="80">
        <v>6</v>
      </c>
      <c r="J270" s="33">
        <f t="shared" si="9"/>
        <v>6</v>
      </c>
      <c r="K270" s="33">
        <v>0</v>
      </c>
      <c r="L270" s="33">
        <v>3.1204458500000003</v>
      </c>
      <c r="M270" s="33">
        <f t="shared" si="10"/>
        <v>3.1204458500000003</v>
      </c>
      <c r="N270" s="81" t="s">
        <v>103</v>
      </c>
      <c r="O270" s="82" t="s">
        <v>1033</v>
      </c>
      <c r="P270" s="83">
        <v>43413</v>
      </c>
      <c r="Q270" s="84">
        <v>17</v>
      </c>
      <c r="R270" s="79" t="s">
        <v>48</v>
      </c>
      <c r="S270" s="77" t="s">
        <v>836</v>
      </c>
      <c r="T270" s="84">
        <v>43923</v>
      </c>
      <c r="U270" s="84">
        <v>43864</v>
      </c>
      <c r="V270" s="79"/>
      <c r="X270" s="77" t="s">
        <v>50</v>
      </c>
      <c r="Z270" s="85"/>
      <c r="AA270" s="85"/>
      <c r="AB270" s="79"/>
      <c r="AC270" s="77" t="s">
        <v>37</v>
      </c>
      <c r="AD270" s="77" t="s">
        <v>1034</v>
      </c>
      <c r="AE270" s="86"/>
      <c r="AF270" s="38" t="s">
        <v>46</v>
      </c>
      <c r="AG270" s="38" t="s">
        <v>53</v>
      </c>
    </row>
    <row r="271" spans="1:33" s="77" customFormat="1" x14ac:dyDescent="0.25">
      <c r="A271" s="78">
        <v>2</v>
      </c>
      <c r="B271" s="79">
        <v>10499</v>
      </c>
      <c r="C271" s="79">
        <v>15040211</v>
      </c>
      <c r="D271" s="79" t="s">
        <v>49</v>
      </c>
      <c r="E271" s="79" t="s">
        <v>1035</v>
      </c>
      <c r="F271" s="78" t="s">
        <v>721</v>
      </c>
      <c r="G271" s="80" t="s">
        <v>768</v>
      </c>
      <c r="H271" s="33">
        <v>0</v>
      </c>
      <c r="I271" s="80">
        <v>4.3029999999999999</v>
      </c>
      <c r="J271" s="33">
        <f t="shared" si="9"/>
        <v>4.3029999999999999</v>
      </c>
      <c r="K271" s="33">
        <v>0</v>
      </c>
      <c r="L271" s="33">
        <v>3.1114171999999995</v>
      </c>
      <c r="M271" s="33">
        <f t="shared" si="10"/>
        <v>3.1114171999999995</v>
      </c>
      <c r="N271" s="81" t="s">
        <v>119</v>
      </c>
      <c r="O271" s="82" t="s">
        <v>1036</v>
      </c>
      <c r="P271" s="83">
        <v>43941</v>
      </c>
      <c r="Q271" s="84">
        <v>15</v>
      </c>
      <c r="R271" s="79" t="s">
        <v>48</v>
      </c>
      <c r="S271" s="77" t="s">
        <v>49</v>
      </c>
      <c r="T271" s="84">
        <v>43941</v>
      </c>
      <c r="U271" s="84">
        <v>44033</v>
      </c>
      <c r="V271" s="79"/>
      <c r="X271" s="77" t="s">
        <v>50</v>
      </c>
      <c r="Z271" s="85"/>
      <c r="AA271" s="85"/>
      <c r="AB271" s="79"/>
      <c r="AC271" s="77">
        <v>1</v>
      </c>
      <c r="AD271" s="77" t="s">
        <v>1037</v>
      </c>
      <c r="AE271" s="86"/>
      <c r="AF271" s="38" t="s">
        <v>46</v>
      </c>
      <c r="AG271" s="38" t="s">
        <v>53</v>
      </c>
    </row>
    <row r="272" spans="1:33" s="77" customFormat="1" x14ac:dyDescent="0.25">
      <c r="A272" s="78">
        <v>2</v>
      </c>
      <c r="B272" s="79">
        <v>8310</v>
      </c>
      <c r="C272" s="79">
        <v>23384889</v>
      </c>
      <c r="D272" s="79" t="s">
        <v>794</v>
      </c>
      <c r="E272" s="79" t="s">
        <v>1038</v>
      </c>
      <c r="F272" s="78" t="s">
        <v>721</v>
      </c>
      <c r="G272" s="80" t="s">
        <v>729</v>
      </c>
      <c r="H272" s="33">
        <v>0</v>
      </c>
      <c r="I272" s="80">
        <v>4</v>
      </c>
      <c r="J272" s="33">
        <f t="shared" si="9"/>
        <v>4</v>
      </c>
      <c r="K272" s="33">
        <v>0</v>
      </c>
      <c r="L272" s="33">
        <v>3.0527276899999998</v>
      </c>
      <c r="M272" s="33">
        <f t="shared" si="10"/>
        <v>3.0527276899999998</v>
      </c>
      <c r="N272" s="81" t="s">
        <v>1039</v>
      </c>
      <c r="O272" s="82" t="s">
        <v>1040</v>
      </c>
      <c r="P272" s="83">
        <v>42674</v>
      </c>
      <c r="Q272" s="84">
        <v>19</v>
      </c>
      <c r="R272" s="79" t="s">
        <v>48</v>
      </c>
      <c r="S272" s="77" t="s">
        <v>121</v>
      </c>
      <c r="T272" s="84">
        <v>44140</v>
      </c>
      <c r="U272" s="84">
        <v>44106</v>
      </c>
      <c r="V272" s="79"/>
      <c r="X272" s="77" t="s">
        <v>732</v>
      </c>
      <c r="Z272" s="85"/>
      <c r="AA272" s="85"/>
      <c r="AB272" s="79"/>
      <c r="AC272" s="77">
        <v>4</v>
      </c>
      <c r="AD272" s="77" t="s">
        <v>1041</v>
      </c>
      <c r="AE272" s="86"/>
      <c r="AF272" s="38" t="s">
        <v>46</v>
      </c>
      <c r="AG272" s="38" t="s">
        <v>53</v>
      </c>
    </row>
    <row r="273" spans="1:33" s="77" customFormat="1" x14ac:dyDescent="0.25">
      <c r="A273" s="78">
        <v>2</v>
      </c>
      <c r="B273" s="79" t="s">
        <v>1042</v>
      </c>
      <c r="C273" s="79">
        <v>24553910</v>
      </c>
      <c r="D273" s="79" t="s">
        <v>49</v>
      </c>
      <c r="E273" s="79" t="s">
        <v>1043</v>
      </c>
      <c r="F273" s="78" t="s">
        <v>721</v>
      </c>
      <c r="G273" s="80" t="s">
        <v>774</v>
      </c>
      <c r="H273" s="80">
        <v>3.4529999999999998</v>
      </c>
      <c r="I273" s="33">
        <v>0</v>
      </c>
      <c r="J273" s="33">
        <f t="shared" si="9"/>
        <v>3.4529999999999998</v>
      </c>
      <c r="K273" s="33">
        <v>3.0517284999999998</v>
      </c>
      <c r="L273" s="33">
        <v>0</v>
      </c>
      <c r="M273" s="33">
        <f t="shared" si="10"/>
        <v>3.0517284999999998</v>
      </c>
      <c r="N273" s="81" t="s">
        <v>934</v>
      </c>
      <c r="O273" s="82" t="s">
        <v>1044</v>
      </c>
      <c r="P273" s="83">
        <v>43587</v>
      </c>
      <c r="Q273" s="84">
        <v>17</v>
      </c>
      <c r="R273" s="79" t="s">
        <v>48</v>
      </c>
      <c r="S273" s="77" t="s">
        <v>121</v>
      </c>
      <c r="T273" s="84">
        <v>43923</v>
      </c>
      <c r="U273" s="84" t="s">
        <v>1045</v>
      </c>
      <c r="V273" s="79"/>
      <c r="X273" s="77" t="s">
        <v>50</v>
      </c>
      <c r="Y273" s="77" t="s">
        <v>96</v>
      </c>
      <c r="Z273" s="85" t="s">
        <v>96</v>
      </c>
      <c r="AA273" s="85" t="s">
        <v>96</v>
      </c>
      <c r="AB273" s="79" t="s">
        <v>96</v>
      </c>
      <c r="AC273" s="77">
        <v>1</v>
      </c>
      <c r="AD273" s="77" t="s">
        <v>1046</v>
      </c>
      <c r="AE273" s="86">
        <v>197</v>
      </c>
      <c r="AF273" s="38" t="s">
        <v>46</v>
      </c>
      <c r="AG273" s="38" t="s">
        <v>53</v>
      </c>
    </row>
    <row r="274" spans="1:33" s="77" customFormat="1" x14ac:dyDescent="0.25">
      <c r="A274" s="78">
        <v>2</v>
      </c>
      <c r="B274" s="79" t="s">
        <v>1047</v>
      </c>
      <c r="C274" s="79">
        <v>6800127</v>
      </c>
      <c r="D274" s="79" t="s">
        <v>1048</v>
      </c>
      <c r="E274" s="79" t="s">
        <v>1049</v>
      </c>
      <c r="F274" s="78" t="s">
        <v>721</v>
      </c>
      <c r="G274" s="80" t="s">
        <v>774</v>
      </c>
      <c r="H274" s="80">
        <v>3.44</v>
      </c>
      <c r="I274" s="33">
        <v>0</v>
      </c>
      <c r="J274" s="33">
        <f t="shared" si="9"/>
        <v>3.44</v>
      </c>
      <c r="K274" s="33">
        <v>3.0090164000000006</v>
      </c>
      <c r="L274" s="33">
        <v>0</v>
      </c>
      <c r="M274" s="33">
        <f t="shared" si="10"/>
        <v>3.0090164000000006</v>
      </c>
      <c r="N274" s="81" t="s">
        <v>131</v>
      </c>
      <c r="O274" s="82" t="s">
        <v>1050</v>
      </c>
      <c r="P274" s="83">
        <v>43984</v>
      </c>
      <c r="Q274" s="84">
        <v>19</v>
      </c>
      <c r="R274" s="79" t="s">
        <v>48</v>
      </c>
      <c r="S274" s="77" t="s">
        <v>49</v>
      </c>
      <c r="T274" s="84">
        <v>43984</v>
      </c>
      <c r="U274" s="84" t="s">
        <v>1051</v>
      </c>
      <c r="V274" s="79"/>
      <c r="X274" s="77" t="s">
        <v>50</v>
      </c>
      <c r="Y274" s="77" t="s">
        <v>96</v>
      </c>
      <c r="Z274" s="85" t="s">
        <v>96</v>
      </c>
      <c r="AA274" s="85" t="s">
        <v>96</v>
      </c>
      <c r="AB274" s="79" t="s">
        <v>96</v>
      </c>
      <c r="AC274" s="77">
        <v>2</v>
      </c>
      <c r="AD274" s="77" t="s">
        <v>1052</v>
      </c>
      <c r="AE274" s="86">
        <v>142</v>
      </c>
      <c r="AF274" s="38" t="s">
        <v>46</v>
      </c>
      <c r="AG274" s="38" t="s">
        <v>53</v>
      </c>
    </row>
    <row r="275" spans="1:33" s="77" customFormat="1" x14ac:dyDescent="0.25">
      <c r="A275" s="78">
        <v>2</v>
      </c>
      <c r="B275" s="79">
        <v>8310</v>
      </c>
      <c r="C275" s="79">
        <v>23084210</v>
      </c>
      <c r="D275" s="79" t="s">
        <v>49</v>
      </c>
      <c r="E275" s="79" t="s">
        <v>1053</v>
      </c>
      <c r="F275" s="78" t="s">
        <v>721</v>
      </c>
      <c r="G275" s="80" t="s">
        <v>808</v>
      </c>
      <c r="H275" s="80">
        <v>3.98</v>
      </c>
      <c r="I275" s="33">
        <v>0</v>
      </c>
      <c r="J275" s="33">
        <f t="shared" si="9"/>
        <v>3.98</v>
      </c>
      <c r="K275" s="33">
        <v>2.9971128500000006</v>
      </c>
      <c r="L275" s="33">
        <v>0</v>
      </c>
      <c r="M275" s="33">
        <f t="shared" si="10"/>
        <v>2.9971128500000006</v>
      </c>
      <c r="N275" s="81" t="s">
        <v>1054</v>
      </c>
      <c r="O275" s="82" t="s">
        <v>1055</v>
      </c>
      <c r="P275" s="83" t="s">
        <v>1056</v>
      </c>
      <c r="Q275" s="84">
        <v>17</v>
      </c>
      <c r="R275" s="79" t="s">
        <v>1029</v>
      </c>
      <c r="S275" s="77" t="s">
        <v>167</v>
      </c>
      <c r="T275" s="84">
        <v>44222</v>
      </c>
      <c r="U275" s="84">
        <v>44207</v>
      </c>
      <c r="V275" s="79"/>
      <c r="X275" s="77" t="s">
        <v>50</v>
      </c>
      <c r="Y275" s="77" t="s">
        <v>96</v>
      </c>
      <c r="Z275" s="85">
        <v>1</v>
      </c>
      <c r="AA275" s="85" t="s">
        <v>96</v>
      </c>
      <c r="AB275" s="79" t="s">
        <v>96</v>
      </c>
      <c r="AC275" s="77" t="s">
        <v>37</v>
      </c>
      <c r="AD275" s="77" t="s">
        <v>1057</v>
      </c>
      <c r="AE275" s="86"/>
      <c r="AF275" s="38" t="s">
        <v>46</v>
      </c>
      <c r="AG275" s="38" t="s">
        <v>53</v>
      </c>
    </row>
    <row r="276" spans="1:33" s="77" customFormat="1" x14ac:dyDescent="0.25">
      <c r="A276" s="78">
        <v>2</v>
      </c>
      <c r="B276" s="79" t="s">
        <v>73</v>
      </c>
      <c r="C276" s="79">
        <v>9593456</v>
      </c>
      <c r="D276" s="79" t="s">
        <v>1058</v>
      </c>
      <c r="E276" s="79" t="s">
        <v>1059</v>
      </c>
      <c r="F276" s="78" t="s">
        <v>721</v>
      </c>
      <c r="G276" s="80" t="s">
        <v>729</v>
      </c>
      <c r="H276" s="33">
        <v>0</v>
      </c>
      <c r="I276" s="80">
        <v>2.92</v>
      </c>
      <c r="J276" s="33">
        <f t="shared" si="9"/>
        <v>2.92</v>
      </c>
      <c r="K276" s="33">
        <v>0</v>
      </c>
      <c r="L276" s="33">
        <v>2.9069971800000003</v>
      </c>
      <c r="M276" s="33">
        <f t="shared" si="10"/>
        <v>2.9069971800000003</v>
      </c>
      <c r="N276" s="81" t="s">
        <v>1060</v>
      </c>
      <c r="O276" s="82" t="s">
        <v>1061</v>
      </c>
      <c r="P276" s="83">
        <v>43893</v>
      </c>
      <c r="Q276" s="84">
        <v>17</v>
      </c>
      <c r="R276" s="79" t="s">
        <v>63</v>
      </c>
      <c r="S276" s="77" t="s">
        <v>64</v>
      </c>
      <c r="T276" s="84">
        <v>44263</v>
      </c>
      <c r="U276" s="84">
        <v>44218</v>
      </c>
      <c r="V276" s="79"/>
      <c r="X276" s="77" t="s">
        <v>732</v>
      </c>
      <c r="Z276" s="85"/>
      <c r="AA276" s="85"/>
      <c r="AB276" s="79"/>
      <c r="AC276" s="77">
        <v>2</v>
      </c>
      <c r="AD276" s="77" t="s">
        <v>1062</v>
      </c>
      <c r="AE276" s="86"/>
      <c r="AF276" s="38" t="s">
        <v>46</v>
      </c>
      <c r="AG276" s="38" t="s">
        <v>53</v>
      </c>
    </row>
    <row r="277" spans="1:33" s="77" customFormat="1" x14ac:dyDescent="0.25">
      <c r="A277" s="78">
        <v>2</v>
      </c>
      <c r="B277" s="79">
        <v>68109</v>
      </c>
      <c r="C277" s="79">
        <v>22097303</v>
      </c>
      <c r="D277" s="79" t="s">
        <v>1063</v>
      </c>
      <c r="E277" s="79" t="s">
        <v>1064</v>
      </c>
      <c r="F277" s="78" t="s">
        <v>721</v>
      </c>
      <c r="G277" s="80" t="s">
        <v>768</v>
      </c>
      <c r="H277" s="80">
        <v>2.9050000000000002</v>
      </c>
      <c r="I277" s="33">
        <v>0</v>
      </c>
      <c r="J277" s="33">
        <f t="shared" si="9"/>
        <v>2.9050000000000002</v>
      </c>
      <c r="K277" s="33">
        <v>2.9049629000000001</v>
      </c>
      <c r="L277" s="33">
        <v>0</v>
      </c>
      <c r="M277" s="33">
        <f t="shared" si="10"/>
        <v>2.9049629000000001</v>
      </c>
      <c r="N277" s="81" t="s">
        <v>1065</v>
      </c>
      <c r="O277" s="82" t="s">
        <v>1066</v>
      </c>
      <c r="P277" s="83">
        <v>44180</v>
      </c>
      <c r="Q277" s="84">
        <v>9</v>
      </c>
      <c r="R277" s="79" t="s">
        <v>48</v>
      </c>
      <c r="S277" s="77" t="s">
        <v>49</v>
      </c>
      <c r="T277" s="84">
        <v>44180</v>
      </c>
      <c r="U277" s="84">
        <v>44148</v>
      </c>
      <c r="V277" s="79"/>
      <c r="X277" s="77" t="s">
        <v>50</v>
      </c>
      <c r="Z277" s="85"/>
      <c r="AA277" s="85"/>
      <c r="AB277" s="79"/>
      <c r="AC277" s="77">
        <v>1</v>
      </c>
      <c r="AD277" s="77" t="s">
        <v>1067</v>
      </c>
      <c r="AE277" s="86"/>
      <c r="AF277" s="38" t="s">
        <v>46</v>
      </c>
      <c r="AG277" s="38" t="s">
        <v>53</v>
      </c>
    </row>
    <row r="278" spans="1:33" s="77" customFormat="1" x14ac:dyDescent="0.25">
      <c r="A278" s="78">
        <v>2</v>
      </c>
      <c r="B278" s="79">
        <v>5005</v>
      </c>
      <c r="C278" s="79">
        <v>7292299</v>
      </c>
      <c r="D278" s="79" t="s">
        <v>794</v>
      </c>
      <c r="E278" s="79" t="s">
        <v>1068</v>
      </c>
      <c r="F278" s="78" t="s">
        <v>721</v>
      </c>
      <c r="G278" s="80" t="s">
        <v>729</v>
      </c>
      <c r="H278" s="33">
        <v>0</v>
      </c>
      <c r="I278" s="80">
        <v>2.9863460000000002</v>
      </c>
      <c r="J278" s="33">
        <f t="shared" si="9"/>
        <v>2.9863460000000002</v>
      </c>
      <c r="K278" s="33">
        <v>0</v>
      </c>
      <c r="L278" s="33">
        <v>2.8690252799999998</v>
      </c>
      <c r="M278" s="33">
        <f t="shared" si="10"/>
        <v>2.8690252799999998</v>
      </c>
      <c r="N278" s="81" t="s">
        <v>1069</v>
      </c>
      <c r="O278" s="82" t="s">
        <v>1070</v>
      </c>
      <c r="P278" s="83">
        <v>43985</v>
      </c>
      <c r="Q278" s="84">
        <v>13</v>
      </c>
      <c r="R278" s="79" t="s">
        <v>48</v>
      </c>
      <c r="T278" s="84">
        <v>43985</v>
      </c>
      <c r="U278" s="84">
        <v>43963</v>
      </c>
      <c r="V278" s="79"/>
      <c r="X278" s="77" t="s">
        <v>732</v>
      </c>
      <c r="Z278" s="85"/>
      <c r="AA278" s="85"/>
      <c r="AB278" s="79"/>
      <c r="AC278" s="77">
        <v>2</v>
      </c>
      <c r="AD278" s="77" t="s">
        <v>1071</v>
      </c>
      <c r="AE278" s="86"/>
      <c r="AF278" s="38" t="s">
        <v>46</v>
      </c>
      <c r="AG278" s="38" t="s">
        <v>53</v>
      </c>
    </row>
    <row r="279" spans="1:33" s="77" customFormat="1" x14ac:dyDescent="0.25">
      <c r="A279" s="78">
        <v>2</v>
      </c>
      <c r="B279" s="79">
        <v>6110</v>
      </c>
      <c r="C279" s="79">
        <v>20147209</v>
      </c>
      <c r="D279" s="79"/>
      <c r="E279" s="79" t="s">
        <v>1072</v>
      </c>
      <c r="F279" s="78" t="s">
        <v>721</v>
      </c>
      <c r="G279" s="80" t="s">
        <v>834</v>
      </c>
      <c r="H279" s="33">
        <v>0</v>
      </c>
      <c r="I279" s="80">
        <v>3.4660000000000002</v>
      </c>
      <c r="J279" s="33">
        <f t="shared" si="9"/>
        <v>3.4660000000000002</v>
      </c>
      <c r="K279" s="33">
        <v>0</v>
      </c>
      <c r="L279" s="33">
        <v>2.8556794999999999</v>
      </c>
      <c r="M279" s="33">
        <f t="shared" si="10"/>
        <v>2.8556794999999999</v>
      </c>
      <c r="N279" s="81" t="s">
        <v>1073</v>
      </c>
      <c r="O279" s="82" t="s">
        <v>1074</v>
      </c>
      <c r="P279" s="83">
        <v>44193</v>
      </c>
      <c r="Q279" s="84">
        <v>21</v>
      </c>
      <c r="R279" s="79" t="s">
        <v>63</v>
      </c>
      <c r="S279" s="77" t="s">
        <v>121</v>
      </c>
      <c r="T279" s="84">
        <v>44196</v>
      </c>
      <c r="U279" s="84">
        <v>44156</v>
      </c>
      <c r="V279" s="79"/>
      <c r="X279" s="77" t="s">
        <v>50</v>
      </c>
      <c r="Z279" s="85"/>
      <c r="AA279" s="85"/>
      <c r="AB279" s="79"/>
      <c r="AC279" s="77" t="s">
        <v>37</v>
      </c>
      <c r="AD279" s="77" t="s">
        <v>1075</v>
      </c>
      <c r="AE279" s="86"/>
      <c r="AF279" s="38" t="s">
        <v>46</v>
      </c>
      <c r="AG279" s="38" t="s">
        <v>53</v>
      </c>
    </row>
    <row r="280" spans="1:33" s="77" customFormat="1" x14ac:dyDescent="0.25">
      <c r="A280" s="78">
        <v>2</v>
      </c>
      <c r="B280" s="79">
        <v>46999</v>
      </c>
      <c r="C280" s="79">
        <v>24496309</v>
      </c>
      <c r="D280" s="79" t="s">
        <v>49</v>
      </c>
      <c r="E280" s="79" t="s">
        <v>1076</v>
      </c>
      <c r="F280" s="78" t="s">
        <v>721</v>
      </c>
      <c r="G280" s="80" t="s">
        <v>800</v>
      </c>
      <c r="H280" s="33">
        <v>0</v>
      </c>
      <c r="I280" s="80">
        <v>2.88</v>
      </c>
      <c r="J280" s="33">
        <f t="shared" si="9"/>
        <v>2.88</v>
      </c>
      <c r="K280" s="33">
        <v>0</v>
      </c>
      <c r="L280" s="33">
        <v>2.8516964800000002</v>
      </c>
      <c r="M280" s="33">
        <f t="shared" si="10"/>
        <v>2.8516964800000002</v>
      </c>
      <c r="N280" s="81" t="s">
        <v>1077</v>
      </c>
      <c r="O280" s="82" t="s">
        <v>1078</v>
      </c>
      <c r="P280" s="83">
        <v>44224</v>
      </c>
      <c r="Q280" s="84">
        <v>19</v>
      </c>
      <c r="R280" s="79" t="s">
        <v>1079</v>
      </c>
      <c r="S280" s="77" t="s">
        <v>167</v>
      </c>
      <c r="T280" s="84">
        <v>44224</v>
      </c>
      <c r="U280" s="84">
        <v>44194</v>
      </c>
      <c r="V280" s="79"/>
      <c r="X280" s="77" t="s">
        <v>50</v>
      </c>
      <c r="Y280" s="77" t="s">
        <v>96</v>
      </c>
      <c r="Z280" s="85" t="s">
        <v>96</v>
      </c>
      <c r="AA280" s="85" t="s">
        <v>96</v>
      </c>
      <c r="AB280" s="79" t="s">
        <v>96</v>
      </c>
      <c r="AC280" s="77">
        <v>1</v>
      </c>
      <c r="AD280" s="77" t="s">
        <v>1080</v>
      </c>
      <c r="AE280" s="86"/>
      <c r="AF280" s="38" t="s">
        <v>46</v>
      </c>
      <c r="AG280" s="38" t="s">
        <v>53</v>
      </c>
    </row>
    <row r="281" spans="1:33" s="77" customFormat="1" x14ac:dyDescent="0.25">
      <c r="A281" s="78">
        <v>2</v>
      </c>
      <c r="B281" s="79" t="s">
        <v>838</v>
      </c>
      <c r="C281" s="79">
        <v>19736123</v>
      </c>
      <c r="D281" s="79" t="s">
        <v>1081</v>
      </c>
      <c r="E281" s="79" t="s">
        <v>1082</v>
      </c>
      <c r="F281" s="78" t="s">
        <v>721</v>
      </c>
      <c r="G281" s="80" t="s">
        <v>909</v>
      </c>
      <c r="H281" s="33">
        <v>0</v>
      </c>
      <c r="I281" s="80">
        <v>5.5</v>
      </c>
      <c r="J281" s="33">
        <f t="shared" si="9"/>
        <v>5.5</v>
      </c>
      <c r="K281" s="33">
        <v>0</v>
      </c>
      <c r="L281" s="33">
        <v>2.8344816699999997</v>
      </c>
      <c r="M281" s="33">
        <f t="shared" si="10"/>
        <v>2.8344816699999997</v>
      </c>
      <c r="N281" s="81" t="s">
        <v>103</v>
      </c>
      <c r="O281" s="82" t="s">
        <v>184</v>
      </c>
      <c r="P281" s="83">
        <v>44253</v>
      </c>
      <c r="Q281" s="84">
        <v>11</v>
      </c>
      <c r="R281" s="79" t="s">
        <v>48</v>
      </c>
      <c r="T281" s="84">
        <v>44253</v>
      </c>
      <c r="U281" s="84">
        <v>44221</v>
      </c>
      <c r="V281" s="79"/>
      <c r="W281" s="77" t="s">
        <v>50</v>
      </c>
      <c r="Z281" s="85"/>
      <c r="AA281" s="85"/>
      <c r="AB281" s="79"/>
      <c r="AC281" s="77" t="s">
        <v>37</v>
      </c>
      <c r="AD281" s="77" t="s">
        <v>1083</v>
      </c>
      <c r="AE281" s="86"/>
      <c r="AF281" s="38" t="s">
        <v>46</v>
      </c>
      <c r="AG281" s="38" t="s">
        <v>53</v>
      </c>
    </row>
    <row r="282" spans="1:33" s="77" customFormat="1" x14ac:dyDescent="0.25">
      <c r="A282" s="78">
        <v>2</v>
      </c>
      <c r="B282" s="79" t="s">
        <v>478</v>
      </c>
      <c r="C282" s="79">
        <v>18689757</v>
      </c>
      <c r="D282" s="79" t="s">
        <v>49</v>
      </c>
      <c r="E282" s="79" t="s">
        <v>1084</v>
      </c>
      <c r="F282" s="78" t="s">
        <v>721</v>
      </c>
      <c r="G282" s="80" t="s">
        <v>758</v>
      </c>
      <c r="H282" s="80">
        <v>5.2</v>
      </c>
      <c r="I282" s="80">
        <v>1.2</v>
      </c>
      <c r="J282" s="33">
        <f t="shared" si="9"/>
        <v>6.4</v>
      </c>
      <c r="K282" s="33">
        <v>2.1470607500000001</v>
      </c>
      <c r="L282" s="33">
        <v>0.66988491999999999</v>
      </c>
      <c r="M282" s="33">
        <f t="shared" si="10"/>
        <v>2.81694567</v>
      </c>
      <c r="N282" s="81" t="s">
        <v>1085</v>
      </c>
      <c r="O282" s="82" t="s">
        <v>1086</v>
      </c>
      <c r="P282" s="83">
        <v>44175</v>
      </c>
      <c r="Q282" s="84">
        <v>14</v>
      </c>
      <c r="R282" s="79" t="s">
        <v>48</v>
      </c>
      <c r="T282" s="84">
        <v>44175</v>
      </c>
      <c r="U282" s="84">
        <v>44272</v>
      </c>
      <c r="V282" s="79"/>
      <c r="X282" s="77" t="s">
        <v>50</v>
      </c>
      <c r="Y282" s="77" t="s">
        <v>96</v>
      </c>
      <c r="Z282" s="85">
        <v>1</v>
      </c>
      <c r="AA282" s="85" t="s">
        <v>96</v>
      </c>
      <c r="AB282" s="79" t="s">
        <v>96</v>
      </c>
      <c r="AC282" s="77">
        <v>4</v>
      </c>
      <c r="AD282" s="77" t="s">
        <v>1087</v>
      </c>
      <c r="AE282" s="86"/>
      <c r="AF282" s="38" t="s">
        <v>46</v>
      </c>
      <c r="AG282" s="38" t="s">
        <v>53</v>
      </c>
    </row>
    <row r="283" spans="1:33" s="77" customFormat="1" x14ac:dyDescent="0.25">
      <c r="A283" s="78">
        <v>2</v>
      </c>
      <c r="B283" s="79" t="s">
        <v>478</v>
      </c>
      <c r="C283" s="79">
        <v>17858153</v>
      </c>
      <c r="D283" s="79" t="s">
        <v>1088</v>
      </c>
      <c r="E283" s="79" t="s">
        <v>1089</v>
      </c>
      <c r="F283" s="78" t="s">
        <v>721</v>
      </c>
      <c r="G283" s="80" t="s">
        <v>1090</v>
      </c>
      <c r="H283" s="80">
        <v>13.2</v>
      </c>
      <c r="I283" s="33">
        <v>0</v>
      </c>
      <c r="J283" s="33">
        <f t="shared" si="9"/>
        <v>13.2</v>
      </c>
      <c r="K283" s="33">
        <v>2.7705357300000002</v>
      </c>
      <c r="L283" s="33">
        <v>0</v>
      </c>
      <c r="M283" s="33">
        <f t="shared" si="10"/>
        <v>2.7705357300000002</v>
      </c>
      <c r="N283" s="81" t="s">
        <v>126</v>
      </c>
      <c r="O283" s="82" t="s">
        <v>1091</v>
      </c>
      <c r="P283" s="83">
        <v>42704</v>
      </c>
      <c r="Q283" s="84">
        <v>10</v>
      </c>
      <c r="R283" s="79" t="s">
        <v>136</v>
      </c>
      <c r="T283" s="84">
        <v>44287</v>
      </c>
      <c r="U283" s="84">
        <v>44258</v>
      </c>
      <c r="V283" s="79"/>
      <c r="X283" s="77" t="s">
        <v>50</v>
      </c>
      <c r="Z283" s="85"/>
      <c r="AA283" s="85"/>
      <c r="AB283" s="79"/>
      <c r="AC283" s="77" t="s">
        <v>38</v>
      </c>
      <c r="AD283" s="77" t="s">
        <v>1092</v>
      </c>
      <c r="AE283" s="86"/>
      <c r="AF283" s="38" t="s">
        <v>46</v>
      </c>
      <c r="AG283" s="38" t="s">
        <v>53</v>
      </c>
    </row>
    <row r="284" spans="1:33" s="77" customFormat="1" x14ac:dyDescent="0.25">
      <c r="A284" s="78">
        <v>2</v>
      </c>
      <c r="B284" s="79" t="s">
        <v>1093</v>
      </c>
      <c r="C284" s="79">
        <v>25738567</v>
      </c>
      <c r="D284" s="79" t="s">
        <v>318</v>
      </c>
      <c r="E284" s="79" t="s">
        <v>1094</v>
      </c>
      <c r="F284" s="78" t="s">
        <v>721</v>
      </c>
      <c r="G284" s="80" t="s">
        <v>1095</v>
      </c>
      <c r="H284" s="33">
        <v>0</v>
      </c>
      <c r="I284" s="80">
        <v>28</v>
      </c>
      <c r="J284" s="33">
        <f t="shared" si="9"/>
        <v>28</v>
      </c>
      <c r="K284" s="33">
        <v>0</v>
      </c>
      <c r="L284" s="33">
        <v>2.7612826500000001</v>
      </c>
      <c r="M284" s="33">
        <f t="shared" si="10"/>
        <v>2.7612826500000001</v>
      </c>
      <c r="N284" s="81" t="s">
        <v>1096</v>
      </c>
      <c r="O284" s="82" t="s">
        <v>1097</v>
      </c>
      <c r="P284" s="83">
        <v>44111</v>
      </c>
      <c r="Q284" s="84">
        <v>16</v>
      </c>
      <c r="R284" s="79" t="s">
        <v>48</v>
      </c>
      <c r="S284" s="77" t="s">
        <v>121</v>
      </c>
      <c r="T284" s="84">
        <v>44111</v>
      </c>
      <c r="U284" s="84">
        <v>44088</v>
      </c>
      <c r="V284" s="79"/>
      <c r="W284" s="77" t="s">
        <v>755</v>
      </c>
      <c r="Z284" s="85"/>
      <c r="AA284" s="85"/>
      <c r="AB284" s="79"/>
      <c r="AC284" s="77" t="s">
        <v>39</v>
      </c>
      <c r="AD284" s="77" t="s">
        <v>1098</v>
      </c>
      <c r="AE284" s="86"/>
      <c r="AF284" s="38" t="s">
        <v>46</v>
      </c>
      <c r="AG284" s="38" t="s">
        <v>53</v>
      </c>
    </row>
    <row r="285" spans="1:33" s="77" customFormat="1" x14ac:dyDescent="0.25">
      <c r="A285" s="78">
        <v>2</v>
      </c>
      <c r="B285" s="79" t="s">
        <v>1047</v>
      </c>
      <c r="C285" s="79">
        <v>15572240</v>
      </c>
      <c r="D285" s="79" t="s">
        <v>794</v>
      </c>
      <c r="E285" s="79" t="s">
        <v>1099</v>
      </c>
      <c r="F285" s="78" t="s">
        <v>721</v>
      </c>
      <c r="G285" s="80" t="s">
        <v>729</v>
      </c>
      <c r="H285" s="33">
        <v>0</v>
      </c>
      <c r="I285" s="80">
        <v>3</v>
      </c>
      <c r="J285" s="33">
        <f t="shared" si="9"/>
        <v>3</v>
      </c>
      <c r="K285" s="33">
        <v>0</v>
      </c>
      <c r="L285" s="33">
        <v>2.7566156299999998</v>
      </c>
      <c r="M285" s="33">
        <f t="shared" si="10"/>
        <v>2.7566156299999998</v>
      </c>
      <c r="N285" s="81" t="s">
        <v>890</v>
      </c>
      <c r="O285" s="82" t="s">
        <v>1100</v>
      </c>
      <c r="P285" s="83">
        <v>44140</v>
      </c>
      <c r="Q285" s="84">
        <v>15</v>
      </c>
      <c r="R285" s="79" t="s">
        <v>48</v>
      </c>
      <c r="T285" s="84">
        <v>44140</v>
      </c>
      <c r="U285" s="84">
        <v>44116</v>
      </c>
      <c r="V285" s="79"/>
      <c r="X285" s="77" t="s">
        <v>732</v>
      </c>
      <c r="Y285" s="77">
        <v>1</v>
      </c>
      <c r="Z285" s="85"/>
      <c r="AA285" s="85"/>
      <c r="AB285" s="79"/>
      <c r="AC285" s="77">
        <v>4</v>
      </c>
      <c r="AD285" s="77" t="s">
        <v>1101</v>
      </c>
      <c r="AE285" s="86"/>
      <c r="AF285" s="38" t="s">
        <v>46</v>
      </c>
      <c r="AG285" s="38" t="s">
        <v>53</v>
      </c>
    </row>
    <row r="286" spans="1:33" s="77" customFormat="1" x14ac:dyDescent="0.25">
      <c r="A286" s="78">
        <v>2</v>
      </c>
      <c r="B286" s="79" t="s">
        <v>478</v>
      </c>
      <c r="C286" s="79">
        <v>20211268</v>
      </c>
      <c r="D286" s="79" t="s">
        <v>1088</v>
      </c>
      <c r="E286" s="79" t="s">
        <v>1102</v>
      </c>
      <c r="F286" s="78" t="s">
        <v>721</v>
      </c>
      <c r="G286" s="80" t="s">
        <v>1090</v>
      </c>
      <c r="H286" s="80">
        <v>4.7</v>
      </c>
      <c r="I286" s="33">
        <v>0</v>
      </c>
      <c r="J286" s="33">
        <f t="shared" si="9"/>
        <v>4.7</v>
      </c>
      <c r="K286" s="33">
        <v>2.6161038700000003</v>
      </c>
      <c r="L286" s="33">
        <v>0</v>
      </c>
      <c r="M286" s="33">
        <f t="shared" si="10"/>
        <v>2.6161038700000003</v>
      </c>
      <c r="N286" s="81" t="s">
        <v>126</v>
      </c>
      <c r="O286" s="82" t="s">
        <v>1091</v>
      </c>
      <c r="P286" s="83">
        <v>42894</v>
      </c>
      <c r="Q286" s="84">
        <v>10</v>
      </c>
      <c r="R286" s="79" t="s">
        <v>136</v>
      </c>
      <c r="T286" s="84">
        <v>44287</v>
      </c>
      <c r="U286" s="84">
        <v>44258</v>
      </c>
      <c r="V286" s="79"/>
      <c r="W286" s="77" t="s">
        <v>755</v>
      </c>
      <c r="Z286" s="85"/>
      <c r="AA286" s="85" t="s">
        <v>50</v>
      </c>
      <c r="AB286" s="79"/>
      <c r="AC286" s="77" t="s">
        <v>38</v>
      </c>
      <c r="AD286" s="77" t="s">
        <v>1092</v>
      </c>
      <c r="AE286" s="86"/>
      <c r="AF286" s="38" t="s">
        <v>46</v>
      </c>
      <c r="AG286" s="38" t="s">
        <v>53</v>
      </c>
    </row>
    <row r="287" spans="1:33" s="77" customFormat="1" x14ac:dyDescent="0.25">
      <c r="A287" s="78">
        <v>2</v>
      </c>
      <c r="B287" s="79">
        <v>68109</v>
      </c>
      <c r="C287" s="79">
        <v>17459798</v>
      </c>
      <c r="D287" s="79"/>
      <c r="E287" s="79" t="s">
        <v>1103</v>
      </c>
      <c r="F287" s="78" t="s">
        <v>721</v>
      </c>
      <c r="G287" s="80" t="s">
        <v>834</v>
      </c>
      <c r="H287" s="80">
        <v>2.86</v>
      </c>
      <c r="I287" s="33">
        <v>0</v>
      </c>
      <c r="J287" s="33">
        <f t="shared" si="9"/>
        <v>2.86</v>
      </c>
      <c r="K287" s="33">
        <v>2.6036196700000001</v>
      </c>
      <c r="L287" s="33">
        <v>0</v>
      </c>
      <c r="M287" s="33">
        <f t="shared" si="10"/>
        <v>2.6036196700000001</v>
      </c>
      <c r="N287" s="81" t="s">
        <v>390</v>
      </c>
      <c r="O287" s="82" t="s">
        <v>1104</v>
      </c>
      <c r="P287" s="83">
        <v>43923</v>
      </c>
      <c r="Q287" s="84">
        <v>9</v>
      </c>
      <c r="R287" s="79" t="s">
        <v>48</v>
      </c>
      <c r="S287" s="77" t="s">
        <v>836</v>
      </c>
      <c r="T287" s="84">
        <v>43923</v>
      </c>
      <c r="U287" s="84">
        <v>43864</v>
      </c>
      <c r="V287" s="79"/>
      <c r="X287" s="77" t="s">
        <v>50</v>
      </c>
      <c r="Z287" s="85"/>
      <c r="AA287" s="85"/>
      <c r="AB287" s="79"/>
      <c r="AC287" s="77" t="s">
        <v>37</v>
      </c>
      <c r="AD287" s="77" t="s">
        <v>1105</v>
      </c>
      <c r="AE287" s="86"/>
      <c r="AF287" s="38" t="s">
        <v>46</v>
      </c>
      <c r="AG287" s="38" t="s">
        <v>53</v>
      </c>
    </row>
    <row r="288" spans="1:33" s="77" customFormat="1" x14ac:dyDescent="0.25">
      <c r="A288" s="78">
        <v>2</v>
      </c>
      <c r="B288" s="79" t="s">
        <v>73</v>
      </c>
      <c r="C288" s="79">
        <v>6452710</v>
      </c>
      <c r="D288" s="79" t="s">
        <v>1106</v>
      </c>
      <c r="E288" s="79" t="s">
        <v>1107</v>
      </c>
      <c r="F288" s="78" t="s">
        <v>721</v>
      </c>
      <c r="G288" s="80" t="s">
        <v>739</v>
      </c>
      <c r="H288" s="80">
        <v>57.6</v>
      </c>
      <c r="I288" s="33">
        <v>0</v>
      </c>
      <c r="J288" s="33">
        <f t="shared" si="9"/>
        <v>57.6</v>
      </c>
      <c r="K288" s="33">
        <v>2.5908229500000002</v>
      </c>
      <c r="L288" s="33">
        <v>0</v>
      </c>
      <c r="M288" s="33">
        <f t="shared" si="10"/>
        <v>2.5908229500000002</v>
      </c>
      <c r="N288" s="81" t="s">
        <v>753</v>
      </c>
      <c r="O288" s="82" t="s">
        <v>1108</v>
      </c>
      <c r="P288" s="83">
        <v>44012</v>
      </c>
      <c r="Q288" s="84">
        <v>16</v>
      </c>
      <c r="R288" s="79" t="s">
        <v>48</v>
      </c>
      <c r="S288" s="77" t="s">
        <v>49</v>
      </c>
      <c r="T288" s="84">
        <v>44152</v>
      </c>
      <c r="U288" s="84">
        <v>44035</v>
      </c>
      <c r="V288" s="79"/>
      <c r="X288" s="77" t="s">
        <v>755</v>
      </c>
      <c r="Z288" s="85"/>
      <c r="AA288" s="85"/>
      <c r="AB288" s="79"/>
      <c r="AC288" s="77" t="s">
        <v>39</v>
      </c>
      <c r="AD288" s="77" t="s">
        <v>1109</v>
      </c>
      <c r="AE288" s="86"/>
      <c r="AF288" s="38" t="s">
        <v>46</v>
      </c>
      <c r="AG288" s="38" t="s">
        <v>53</v>
      </c>
    </row>
    <row r="289" spans="1:33" s="77" customFormat="1" x14ac:dyDescent="0.25">
      <c r="A289" s="78">
        <v>2</v>
      </c>
      <c r="B289" s="79">
        <v>410021</v>
      </c>
      <c r="C289" s="79">
        <v>6217191</v>
      </c>
      <c r="D289" s="79" t="s">
        <v>49</v>
      </c>
      <c r="E289" s="79" t="s">
        <v>1110</v>
      </c>
      <c r="F289" s="78" t="s">
        <v>721</v>
      </c>
      <c r="G289" s="80" t="s">
        <v>774</v>
      </c>
      <c r="H289" s="33">
        <v>0</v>
      </c>
      <c r="I289" s="80">
        <v>2.82</v>
      </c>
      <c r="J289" s="33">
        <f t="shared" si="9"/>
        <v>2.82</v>
      </c>
      <c r="K289" s="33">
        <v>0</v>
      </c>
      <c r="L289" s="33">
        <v>2.51761715</v>
      </c>
      <c r="M289" s="33">
        <f t="shared" si="10"/>
        <v>2.51761715</v>
      </c>
      <c r="N289" s="81" t="s">
        <v>103</v>
      </c>
      <c r="O289" s="82" t="s">
        <v>1111</v>
      </c>
      <c r="P289" s="83">
        <v>43039</v>
      </c>
      <c r="Q289" s="84">
        <v>19</v>
      </c>
      <c r="R289" s="79" t="s">
        <v>48</v>
      </c>
      <c r="S289" s="77" t="s">
        <v>1112</v>
      </c>
      <c r="T289" s="84">
        <v>44156</v>
      </c>
      <c r="U289" s="84">
        <v>43965</v>
      </c>
      <c r="V289" s="79"/>
      <c r="X289" s="77" t="s">
        <v>50</v>
      </c>
      <c r="Y289" s="77" t="s">
        <v>96</v>
      </c>
      <c r="Z289" s="85" t="s">
        <v>96</v>
      </c>
      <c r="AA289" s="85" t="s">
        <v>96</v>
      </c>
      <c r="AB289" s="79" t="s">
        <v>96</v>
      </c>
      <c r="AC289" s="77">
        <v>2</v>
      </c>
      <c r="AD289" s="77" t="s">
        <v>1113</v>
      </c>
      <c r="AE289" s="86">
        <v>127</v>
      </c>
      <c r="AF289" s="38" t="s">
        <v>46</v>
      </c>
      <c r="AG289" s="38" t="s">
        <v>53</v>
      </c>
    </row>
    <row r="290" spans="1:33" s="77" customFormat="1" x14ac:dyDescent="0.25">
      <c r="A290" s="78">
        <v>2</v>
      </c>
      <c r="B290" s="79" t="s">
        <v>303</v>
      </c>
      <c r="C290" s="79">
        <v>9151980</v>
      </c>
      <c r="D290" s="79" t="s">
        <v>1114</v>
      </c>
      <c r="E290" s="79" t="s">
        <v>1115</v>
      </c>
      <c r="F290" s="78" t="s">
        <v>721</v>
      </c>
      <c r="G290" s="80" t="s">
        <v>774</v>
      </c>
      <c r="H290" s="33">
        <v>0</v>
      </c>
      <c r="I290" s="80">
        <v>2.46</v>
      </c>
      <c r="J290" s="33">
        <f t="shared" si="9"/>
        <v>2.46</v>
      </c>
      <c r="K290" s="33">
        <v>0</v>
      </c>
      <c r="L290" s="33">
        <v>2.4949564900000003</v>
      </c>
      <c r="M290" s="33">
        <f t="shared" si="10"/>
        <v>2.4949564900000003</v>
      </c>
      <c r="N290" s="81" t="s">
        <v>1116</v>
      </c>
      <c r="O290" s="82" t="s">
        <v>1117</v>
      </c>
      <c r="P290" s="83">
        <v>44263</v>
      </c>
      <c r="Q290" s="84">
        <v>17</v>
      </c>
      <c r="R290" s="79" t="s">
        <v>48</v>
      </c>
      <c r="S290" s="77" t="s">
        <v>49</v>
      </c>
      <c r="T290" s="84">
        <v>44263</v>
      </c>
      <c r="U290" s="84">
        <v>44241</v>
      </c>
      <c r="V290" s="79"/>
      <c r="X290" s="77" t="s">
        <v>50</v>
      </c>
      <c r="Y290" s="77" t="s">
        <v>96</v>
      </c>
      <c r="Z290" s="85" t="s">
        <v>96</v>
      </c>
      <c r="AA290" s="85" t="s">
        <v>96</v>
      </c>
      <c r="AB290" s="79" t="s">
        <v>96</v>
      </c>
      <c r="AC290" s="77">
        <v>1</v>
      </c>
      <c r="AD290" s="77" t="s">
        <v>1118</v>
      </c>
      <c r="AE290" s="86">
        <v>23</v>
      </c>
      <c r="AF290" s="38" t="s">
        <v>46</v>
      </c>
      <c r="AG290" s="38" t="s">
        <v>53</v>
      </c>
    </row>
    <row r="291" spans="1:33" s="77" customFormat="1" x14ac:dyDescent="0.25">
      <c r="A291" s="78">
        <v>2</v>
      </c>
      <c r="B291" s="79" t="s">
        <v>73</v>
      </c>
      <c r="C291" s="79">
        <v>10096418</v>
      </c>
      <c r="D291" s="79" t="s">
        <v>49</v>
      </c>
      <c r="E291" s="79" t="s">
        <v>1119</v>
      </c>
      <c r="F291" s="78" t="s">
        <v>721</v>
      </c>
      <c r="G291" s="80" t="s">
        <v>774</v>
      </c>
      <c r="H291" s="80">
        <v>3.0659999999999998</v>
      </c>
      <c r="I291" s="80">
        <v>1.01</v>
      </c>
      <c r="J291" s="33">
        <f t="shared" si="9"/>
        <v>4.0759999999999996</v>
      </c>
      <c r="K291" s="33">
        <v>1.7372651499999998</v>
      </c>
      <c r="L291" s="33">
        <v>0.73348340000000001</v>
      </c>
      <c r="M291" s="33">
        <f t="shared" si="10"/>
        <v>2.4707485499999997</v>
      </c>
      <c r="N291" s="81" t="s">
        <v>1120</v>
      </c>
      <c r="O291" s="82" t="s">
        <v>1121</v>
      </c>
      <c r="P291" s="83">
        <v>43425</v>
      </c>
      <c r="Q291" s="84">
        <v>17</v>
      </c>
      <c r="R291" s="79" t="s">
        <v>63</v>
      </c>
      <c r="S291" s="77" t="s">
        <v>49</v>
      </c>
      <c r="T291" s="84">
        <v>44139</v>
      </c>
      <c r="U291" s="84">
        <v>44088</v>
      </c>
      <c r="V291" s="79"/>
      <c r="X291" s="77" t="s">
        <v>50</v>
      </c>
      <c r="Y291" s="77" t="s">
        <v>96</v>
      </c>
      <c r="Z291" s="85" t="s">
        <v>96</v>
      </c>
      <c r="AA291" s="85" t="s">
        <v>96</v>
      </c>
      <c r="AB291" s="79" t="s">
        <v>96</v>
      </c>
      <c r="AC291" s="77">
        <v>1</v>
      </c>
      <c r="AD291" s="77" t="s">
        <v>1122</v>
      </c>
      <c r="AE291" s="86">
        <v>236</v>
      </c>
      <c r="AF291" s="38" t="s">
        <v>46</v>
      </c>
      <c r="AG291" s="38" t="s">
        <v>53</v>
      </c>
    </row>
    <row r="292" spans="1:33" s="77" customFormat="1" x14ac:dyDescent="0.25">
      <c r="A292" s="78">
        <v>2</v>
      </c>
      <c r="B292" s="79">
        <v>46999</v>
      </c>
      <c r="C292" s="79">
        <v>23074957</v>
      </c>
      <c r="D292" s="79" t="s">
        <v>49</v>
      </c>
      <c r="E292" s="79" t="s">
        <v>1123</v>
      </c>
      <c r="F292" s="78" t="s">
        <v>721</v>
      </c>
      <c r="G292" s="80" t="s">
        <v>1124</v>
      </c>
      <c r="H292" s="80">
        <v>2.4700000000000002</v>
      </c>
      <c r="I292" s="33">
        <v>0</v>
      </c>
      <c r="J292" s="33">
        <f t="shared" si="9"/>
        <v>2.4700000000000002</v>
      </c>
      <c r="K292" s="33">
        <v>2.4207967500000001</v>
      </c>
      <c r="L292" s="33">
        <v>0</v>
      </c>
      <c r="M292" s="33">
        <f t="shared" si="10"/>
        <v>2.4207967500000001</v>
      </c>
      <c r="N292" s="81" t="s">
        <v>709</v>
      </c>
      <c r="O292" s="82" t="s">
        <v>1125</v>
      </c>
      <c r="P292" s="83">
        <v>44265</v>
      </c>
      <c r="Q292" s="84">
        <v>20</v>
      </c>
      <c r="R292" s="79" t="s">
        <v>136</v>
      </c>
      <c r="S292" s="77" t="s">
        <v>167</v>
      </c>
      <c r="T292" s="84">
        <v>44265</v>
      </c>
      <c r="U292" s="84">
        <v>44255</v>
      </c>
      <c r="V292" s="79"/>
      <c r="W292" s="77" t="s">
        <v>50</v>
      </c>
      <c r="Y292" s="77" t="s">
        <v>96</v>
      </c>
      <c r="Z292" s="85" t="s">
        <v>96</v>
      </c>
      <c r="AA292" s="85" t="s">
        <v>96</v>
      </c>
      <c r="AB292" s="79" t="s">
        <v>96</v>
      </c>
      <c r="AC292" s="77">
        <v>1</v>
      </c>
      <c r="AD292" s="77" t="s">
        <v>1126</v>
      </c>
      <c r="AE292" s="86"/>
      <c r="AF292" s="38" t="s">
        <v>46</v>
      </c>
      <c r="AG292" s="38" t="s">
        <v>53</v>
      </c>
    </row>
    <row r="293" spans="1:33" s="77" customFormat="1" x14ac:dyDescent="0.25">
      <c r="A293" s="78">
        <v>2</v>
      </c>
      <c r="B293" s="79" t="s">
        <v>838</v>
      </c>
      <c r="C293" s="79">
        <v>17897314</v>
      </c>
      <c r="D293" s="79" t="s">
        <v>1127</v>
      </c>
      <c r="E293" s="79" t="s">
        <v>1128</v>
      </c>
      <c r="F293" s="78" t="s">
        <v>721</v>
      </c>
      <c r="G293" s="80" t="s">
        <v>825</v>
      </c>
      <c r="H293" s="33">
        <v>0</v>
      </c>
      <c r="I293" s="80">
        <v>3.5</v>
      </c>
      <c r="J293" s="33">
        <f t="shared" si="9"/>
        <v>3.5</v>
      </c>
      <c r="K293" s="33">
        <v>0</v>
      </c>
      <c r="L293" s="33">
        <v>2.3973740600000002</v>
      </c>
      <c r="M293" s="33">
        <f t="shared" si="10"/>
        <v>2.3973740600000002</v>
      </c>
      <c r="N293" s="81" t="s">
        <v>934</v>
      </c>
      <c r="O293" s="82" t="s">
        <v>1129</v>
      </c>
      <c r="P293" s="83">
        <v>44056</v>
      </c>
      <c r="Q293" s="84">
        <v>8</v>
      </c>
      <c r="R293" s="79" t="s">
        <v>63</v>
      </c>
      <c r="S293" s="77" t="s">
        <v>64</v>
      </c>
      <c r="T293" s="84">
        <v>44263</v>
      </c>
      <c r="U293" s="84">
        <v>44218</v>
      </c>
      <c r="V293" s="79"/>
      <c r="X293" s="77" t="s">
        <v>732</v>
      </c>
      <c r="Z293" s="85"/>
      <c r="AA293" s="85"/>
      <c r="AB293" s="79"/>
      <c r="AC293" s="77">
        <v>4</v>
      </c>
      <c r="AD293" s="77" t="s">
        <v>1130</v>
      </c>
      <c r="AE293" s="86"/>
      <c r="AF293" s="38" t="s">
        <v>46</v>
      </c>
      <c r="AG293" s="38" t="s">
        <v>53</v>
      </c>
    </row>
    <row r="294" spans="1:33" s="77" customFormat="1" x14ac:dyDescent="0.25">
      <c r="A294" s="78">
        <v>2</v>
      </c>
      <c r="B294" s="79">
        <v>68109</v>
      </c>
      <c r="C294" s="79">
        <v>19806587</v>
      </c>
      <c r="D294" s="79" t="s">
        <v>1131</v>
      </c>
      <c r="E294" s="79" t="s">
        <v>1132</v>
      </c>
      <c r="F294" s="78" t="s">
        <v>721</v>
      </c>
      <c r="G294" s="80" t="s">
        <v>729</v>
      </c>
      <c r="H294" s="33">
        <v>0</v>
      </c>
      <c r="I294" s="80">
        <v>3.2706300000000001</v>
      </c>
      <c r="J294" s="33">
        <f t="shared" si="9"/>
        <v>3.2706300000000001</v>
      </c>
      <c r="K294" s="33">
        <v>0</v>
      </c>
      <c r="L294" s="33">
        <v>2.3950805600000002</v>
      </c>
      <c r="M294" s="33">
        <f t="shared" si="10"/>
        <v>2.3950805600000002</v>
      </c>
      <c r="N294" s="81" t="s">
        <v>1133</v>
      </c>
      <c r="O294" s="82" t="s">
        <v>1134</v>
      </c>
      <c r="P294" s="83">
        <v>43943</v>
      </c>
      <c r="Q294" s="84">
        <v>12</v>
      </c>
      <c r="R294" s="79" t="s">
        <v>48</v>
      </c>
      <c r="T294" s="84">
        <v>43943</v>
      </c>
      <c r="U294" s="84">
        <v>43908</v>
      </c>
      <c r="V294" s="79"/>
      <c r="X294" s="77" t="s">
        <v>732</v>
      </c>
      <c r="Z294" s="85">
        <v>1</v>
      </c>
      <c r="AA294" s="85"/>
      <c r="AB294" s="79"/>
      <c r="AC294" s="77">
        <v>4</v>
      </c>
      <c r="AD294" s="77" t="s">
        <v>1135</v>
      </c>
      <c r="AE294" s="86"/>
      <c r="AF294" s="38" t="s">
        <v>46</v>
      </c>
      <c r="AG294" s="38" t="s">
        <v>53</v>
      </c>
    </row>
    <row r="295" spans="1:33" s="77" customFormat="1" x14ac:dyDescent="0.25">
      <c r="A295" s="78">
        <v>2</v>
      </c>
      <c r="B295" s="79" t="s">
        <v>380</v>
      </c>
      <c r="C295" s="79">
        <v>5702151</v>
      </c>
      <c r="D295" s="79" t="s">
        <v>973</v>
      </c>
      <c r="E295" s="79" t="s">
        <v>1136</v>
      </c>
      <c r="F295" s="78" t="s">
        <v>721</v>
      </c>
      <c r="G295" s="80" t="s">
        <v>752</v>
      </c>
      <c r="H295" s="33">
        <v>0</v>
      </c>
      <c r="I295" s="80">
        <v>2.6</v>
      </c>
      <c r="J295" s="33">
        <f t="shared" si="9"/>
        <v>2.6</v>
      </c>
      <c r="K295" s="33">
        <v>0</v>
      </c>
      <c r="L295" s="33">
        <v>2.3441079</v>
      </c>
      <c r="M295" s="33">
        <f t="shared" si="10"/>
        <v>2.3441079</v>
      </c>
      <c r="N295" s="81" t="s">
        <v>103</v>
      </c>
      <c r="O295" s="82" t="s">
        <v>62</v>
      </c>
      <c r="P295" s="83">
        <v>43745</v>
      </c>
      <c r="Q295" s="84">
        <v>19</v>
      </c>
      <c r="R295" s="79" t="s">
        <v>136</v>
      </c>
      <c r="S295" s="77" t="s">
        <v>64</v>
      </c>
      <c r="T295" s="84">
        <v>44110</v>
      </c>
      <c r="U295" s="84">
        <v>44077</v>
      </c>
      <c r="V295" s="79"/>
      <c r="W295" s="77" t="s">
        <v>50</v>
      </c>
      <c r="Z295" s="85"/>
      <c r="AA295" s="85"/>
      <c r="AB295" s="79"/>
      <c r="AC295" s="77" t="s">
        <v>38</v>
      </c>
      <c r="AD295" s="77" t="s">
        <v>1137</v>
      </c>
      <c r="AE295" s="86"/>
      <c r="AF295" s="38" t="s">
        <v>46</v>
      </c>
      <c r="AG295" s="38" t="s">
        <v>53</v>
      </c>
    </row>
    <row r="296" spans="1:33" s="77" customFormat="1" x14ac:dyDescent="0.25">
      <c r="A296" s="78">
        <v>2</v>
      </c>
      <c r="B296" s="79">
        <v>46999</v>
      </c>
      <c r="C296" s="79">
        <v>18349731</v>
      </c>
      <c r="D296" s="79" t="s">
        <v>49</v>
      </c>
      <c r="E296" s="79" t="s">
        <v>1138</v>
      </c>
      <c r="F296" s="78" t="s">
        <v>721</v>
      </c>
      <c r="G296" s="80" t="s">
        <v>774</v>
      </c>
      <c r="H296" s="80">
        <v>2.1589999999999998</v>
      </c>
      <c r="I296" s="80">
        <v>0.48</v>
      </c>
      <c r="J296" s="33">
        <f t="shared" si="9"/>
        <v>2.6389999999999998</v>
      </c>
      <c r="K296" s="33">
        <v>2.0855316200000003</v>
      </c>
      <c r="L296" s="33">
        <v>0.23258828999999998</v>
      </c>
      <c r="M296" s="33">
        <f t="shared" si="10"/>
        <v>2.3181199100000001</v>
      </c>
      <c r="N296" s="81" t="s">
        <v>1139</v>
      </c>
      <c r="O296" s="82" t="s">
        <v>1140</v>
      </c>
      <c r="P296" s="83">
        <v>43938</v>
      </c>
      <c r="Q296" s="84">
        <v>21</v>
      </c>
      <c r="R296" s="79" t="s">
        <v>63</v>
      </c>
      <c r="S296" s="77" t="s">
        <v>49</v>
      </c>
      <c r="T296" s="84">
        <v>44127</v>
      </c>
      <c r="U296" s="84">
        <v>43903</v>
      </c>
      <c r="V296" s="79" t="s">
        <v>96</v>
      </c>
      <c r="W296" s="77" t="s">
        <v>50</v>
      </c>
      <c r="X296" s="77" t="s">
        <v>96</v>
      </c>
      <c r="Y296" s="77" t="s">
        <v>96</v>
      </c>
      <c r="Z296" s="85" t="s">
        <v>96</v>
      </c>
      <c r="AA296" s="85" t="s">
        <v>96</v>
      </c>
      <c r="AB296" s="79" t="s">
        <v>96</v>
      </c>
      <c r="AC296" s="77">
        <v>1</v>
      </c>
      <c r="AD296" s="77" t="s">
        <v>1141</v>
      </c>
      <c r="AE296" s="86">
        <v>246</v>
      </c>
      <c r="AF296" s="38" t="s">
        <v>46</v>
      </c>
      <c r="AG296" s="38" t="s">
        <v>53</v>
      </c>
    </row>
    <row r="297" spans="1:33" s="77" customFormat="1" x14ac:dyDescent="0.25">
      <c r="A297" s="78">
        <v>2</v>
      </c>
      <c r="B297" s="79">
        <v>46999</v>
      </c>
      <c r="C297" s="79">
        <v>16089768</v>
      </c>
      <c r="D297" s="79" t="s">
        <v>794</v>
      </c>
      <c r="E297" s="79" t="s">
        <v>1142</v>
      </c>
      <c r="F297" s="78" t="s">
        <v>721</v>
      </c>
      <c r="G297" s="80" t="s">
        <v>729</v>
      </c>
      <c r="H297" s="33">
        <v>0</v>
      </c>
      <c r="I297" s="80">
        <v>9.0399999999999991</v>
      </c>
      <c r="J297" s="33">
        <f t="shared" si="9"/>
        <v>9.0399999999999991</v>
      </c>
      <c r="K297" s="33">
        <v>0</v>
      </c>
      <c r="L297" s="33">
        <v>2.21564688</v>
      </c>
      <c r="M297" s="33">
        <f t="shared" si="10"/>
        <v>2.21564688</v>
      </c>
      <c r="N297" s="81" t="s">
        <v>1143</v>
      </c>
      <c r="O297" s="82" t="s">
        <v>1144</v>
      </c>
      <c r="P297" s="83">
        <v>44272</v>
      </c>
      <c r="Q297" s="84">
        <v>16</v>
      </c>
      <c r="R297" s="79" t="s">
        <v>48</v>
      </c>
      <c r="T297" s="84">
        <v>44005</v>
      </c>
      <c r="U297" s="84">
        <v>43983</v>
      </c>
      <c r="V297" s="79"/>
      <c r="X297" s="77" t="s">
        <v>732</v>
      </c>
      <c r="Z297" s="85">
        <v>1</v>
      </c>
      <c r="AA297" s="85"/>
      <c r="AB297" s="79"/>
      <c r="AC297" s="77">
        <v>4</v>
      </c>
      <c r="AD297" s="77" t="s">
        <v>1145</v>
      </c>
      <c r="AE297" s="86"/>
      <c r="AF297" s="38" t="s">
        <v>110</v>
      </c>
      <c r="AG297" s="38" t="s">
        <v>111</v>
      </c>
    </row>
    <row r="298" spans="1:33" s="77" customFormat="1" x14ac:dyDescent="0.25">
      <c r="A298" s="78">
        <v>2</v>
      </c>
      <c r="B298" s="79" t="s">
        <v>73</v>
      </c>
      <c r="C298" s="79">
        <v>20896124</v>
      </c>
      <c r="D298" s="79" t="s">
        <v>1146</v>
      </c>
      <c r="E298" s="79" t="s">
        <v>1147</v>
      </c>
      <c r="F298" s="78" t="s">
        <v>721</v>
      </c>
      <c r="G298" s="80" t="s">
        <v>843</v>
      </c>
      <c r="H298" s="80">
        <v>2.2599999999999998</v>
      </c>
      <c r="I298" s="33">
        <v>0</v>
      </c>
      <c r="J298" s="33">
        <f t="shared" si="9"/>
        <v>2.2599999999999998</v>
      </c>
      <c r="K298" s="33">
        <v>2.1716166800000001</v>
      </c>
      <c r="L298" s="33">
        <v>0</v>
      </c>
      <c r="M298" s="33">
        <f t="shared" si="10"/>
        <v>2.1716166800000001</v>
      </c>
      <c r="N298" s="81" t="s">
        <v>103</v>
      </c>
      <c r="O298" s="82" t="s">
        <v>1148</v>
      </c>
      <c r="P298" s="83">
        <v>44145</v>
      </c>
      <c r="Q298" s="84">
        <v>19</v>
      </c>
      <c r="R298" s="79" t="s">
        <v>136</v>
      </c>
      <c r="S298" s="77" t="s">
        <v>64</v>
      </c>
      <c r="T298" s="84">
        <v>44145</v>
      </c>
      <c r="U298" s="84">
        <v>44099</v>
      </c>
      <c r="V298" s="79"/>
      <c r="X298" s="77" t="s">
        <v>50</v>
      </c>
      <c r="Z298" s="85"/>
      <c r="AA298" s="85"/>
      <c r="AB298" s="79"/>
      <c r="AC298" s="77" t="s">
        <v>37</v>
      </c>
      <c r="AD298" s="77" t="s">
        <v>1149</v>
      </c>
      <c r="AE298" s="86"/>
      <c r="AF298" s="38" t="s">
        <v>46</v>
      </c>
      <c r="AG298" s="38" t="s">
        <v>53</v>
      </c>
    </row>
    <row r="299" spans="1:33" s="77" customFormat="1" x14ac:dyDescent="0.25">
      <c r="A299" s="78">
        <v>2</v>
      </c>
      <c r="B299" s="79" t="s">
        <v>430</v>
      </c>
      <c r="C299" s="79">
        <v>15324762</v>
      </c>
      <c r="D299" s="79" t="s">
        <v>49</v>
      </c>
      <c r="E299" s="79" t="s">
        <v>1150</v>
      </c>
      <c r="F299" s="78" t="s">
        <v>721</v>
      </c>
      <c r="G299" s="80" t="s">
        <v>774</v>
      </c>
      <c r="H299" s="80">
        <v>2.77</v>
      </c>
      <c r="I299" s="80">
        <v>0.8</v>
      </c>
      <c r="J299" s="33">
        <f t="shared" si="9"/>
        <v>3.5700000000000003</v>
      </c>
      <c r="K299" s="33">
        <v>2.1593925899999999</v>
      </c>
      <c r="L299" s="33">
        <v>0</v>
      </c>
      <c r="M299" s="33">
        <f t="shared" si="10"/>
        <v>2.1593925899999999</v>
      </c>
      <c r="N299" s="81" t="s">
        <v>1151</v>
      </c>
      <c r="O299" s="82" t="s">
        <v>1152</v>
      </c>
      <c r="P299" s="83">
        <v>43936</v>
      </c>
      <c r="Q299" s="84">
        <v>19</v>
      </c>
      <c r="R299" s="79" t="s">
        <v>404</v>
      </c>
      <c r="S299" s="77" t="s">
        <v>49</v>
      </c>
      <c r="T299" s="84" t="s">
        <v>1153</v>
      </c>
      <c r="U299" s="84">
        <v>43936</v>
      </c>
      <c r="V299" s="79" t="s">
        <v>96</v>
      </c>
      <c r="W299" s="77" t="s">
        <v>96</v>
      </c>
      <c r="X299" s="77" t="s">
        <v>50</v>
      </c>
      <c r="Y299" s="77" t="s">
        <v>96</v>
      </c>
      <c r="Z299" s="85" t="s">
        <v>96</v>
      </c>
      <c r="AA299" s="85" t="s">
        <v>96</v>
      </c>
      <c r="AB299" s="79" t="s">
        <v>96</v>
      </c>
      <c r="AC299" s="77">
        <v>1</v>
      </c>
      <c r="AD299" s="77" t="s">
        <v>1154</v>
      </c>
      <c r="AE299" s="86">
        <v>80</v>
      </c>
      <c r="AF299" s="38" t="s">
        <v>46</v>
      </c>
      <c r="AG299" s="38" t="s">
        <v>53</v>
      </c>
    </row>
    <row r="300" spans="1:33" s="77" customFormat="1" x14ac:dyDescent="0.25">
      <c r="A300" s="78">
        <v>2</v>
      </c>
      <c r="B300" s="79" t="s">
        <v>1155</v>
      </c>
      <c r="C300" s="79">
        <v>22605173</v>
      </c>
      <c r="D300" s="79" t="s">
        <v>49</v>
      </c>
      <c r="E300" s="79" t="s">
        <v>1156</v>
      </c>
      <c r="F300" s="78" t="s">
        <v>721</v>
      </c>
      <c r="G300" s="80" t="s">
        <v>768</v>
      </c>
      <c r="H300" s="80">
        <v>2.1379999999999999</v>
      </c>
      <c r="I300" s="33">
        <v>0</v>
      </c>
      <c r="J300" s="33">
        <f t="shared" si="9"/>
        <v>2.1379999999999999</v>
      </c>
      <c r="K300" s="33">
        <v>2.1381429600000001</v>
      </c>
      <c r="L300" s="33">
        <v>0</v>
      </c>
      <c r="M300" s="33">
        <f t="shared" si="10"/>
        <v>2.1381429600000001</v>
      </c>
      <c r="N300" s="81" t="s">
        <v>131</v>
      </c>
      <c r="O300" s="82" t="s">
        <v>1157</v>
      </c>
      <c r="P300" s="83">
        <v>44043</v>
      </c>
      <c r="Q300" s="84">
        <v>6</v>
      </c>
      <c r="R300" s="79" t="s">
        <v>48</v>
      </c>
      <c r="S300" s="77" t="s">
        <v>49</v>
      </c>
      <c r="T300" s="84">
        <v>44013</v>
      </c>
      <c r="U300" s="84">
        <v>44033</v>
      </c>
      <c r="V300" s="79"/>
      <c r="X300" s="77" t="s">
        <v>50</v>
      </c>
      <c r="Z300" s="85"/>
      <c r="AA300" s="85"/>
      <c r="AB300" s="79"/>
      <c r="AC300" s="77">
        <v>1</v>
      </c>
      <c r="AD300" s="77" t="s">
        <v>1158</v>
      </c>
      <c r="AE300" s="86"/>
      <c r="AF300" s="38" t="s">
        <v>46</v>
      </c>
      <c r="AG300" s="38" t="s">
        <v>53</v>
      </c>
    </row>
    <row r="301" spans="1:33" s="77" customFormat="1" x14ac:dyDescent="0.25">
      <c r="A301" s="78">
        <v>2</v>
      </c>
      <c r="B301" s="79" t="s">
        <v>73</v>
      </c>
      <c r="C301" s="79">
        <v>6997590</v>
      </c>
      <c r="D301" s="79" t="s">
        <v>318</v>
      </c>
      <c r="E301" s="79" t="s">
        <v>1159</v>
      </c>
      <c r="F301" s="78" t="s">
        <v>721</v>
      </c>
      <c r="G301" s="80" t="s">
        <v>739</v>
      </c>
      <c r="H301" s="33">
        <v>0</v>
      </c>
      <c r="I301" s="80">
        <v>22.55</v>
      </c>
      <c r="J301" s="33">
        <f t="shared" si="9"/>
        <v>22.55</v>
      </c>
      <c r="K301" s="33">
        <v>0</v>
      </c>
      <c r="L301" s="33">
        <v>2.0770726699999997</v>
      </c>
      <c r="M301" s="33">
        <f t="shared" si="10"/>
        <v>2.0770726699999997</v>
      </c>
      <c r="N301" s="81" t="s">
        <v>1160</v>
      </c>
      <c r="O301" s="82" t="s">
        <v>1161</v>
      </c>
      <c r="P301" s="83">
        <v>43754</v>
      </c>
      <c r="Q301" s="84">
        <v>17</v>
      </c>
      <c r="R301" s="79" t="s">
        <v>48</v>
      </c>
      <c r="S301" s="77" t="s">
        <v>121</v>
      </c>
      <c r="T301" s="84">
        <v>44098</v>
      </c>
      <c r="U301" s="84">
        <v>44064</v>
      </c>
      <c r="V301" s="79"/>
      <c r="W301" s="77" t="s">
        <v>755</v>
      </c>
      <c r="Z301" s="85"/>
      <c r="AA301" s="85"/>
      <c r="AB301" s="79"/>
      <c r="AC301" s="77" t="s">
        <v>39</v>
      </c>
      <c r="AD301" s="77" t="s">
        <v>1162</v>
      </c>
      <c r="AE301" s="86"/>
      <c r="AF301" s="38" t="s">
        <v>46</v>
      </c>
      <c r="AG301" s="38" t="s">
        <v>53</v>
      </c>
    </row>
    <row r="302" spans="1:33" s="77" customFormat="1" x14ac:dyDescent="0.25">
      <c r="A302" s="78">
        <v>2</v>
      </c>
      <c r="B302" s="79" t="s">
        <v>73</v>
      </c>
      <c r="C302" s="79">
        <v>1713705</v>
      </c>
      <c r="D302" s="79"/>
      <c r="E302" s="79" t="s">
        <v>1163</v>
      </c>
      <c r="F302" s="78" t="s">
        <v>721</v>
      </c>
      <c r="G302" s="80" t="s">
        <v>1164</v>
      </c>
      <c r="H302" s="33">
        <v>0</v>
      </c>
      <c r="I302" s="80">
        <v>4.72</v>
      </c>
      <c r="J302" s="33">
        <f t="shared" si="9"/>
        <v>4.72</v>
      </c>
      <c r="K302" s="33">
        <v>0</v>
      </c>
      <c r="L302" s="33">
        <v>2.07533864</v>
      </c>
      <c r="M302" s="33">
        <f t="shared" si="10"/>
        <v>2.07533864</v>
      </c>
      <c r="N302" s="81" t="s">
        <v>747</v>
      </c>
      <c r="O302" s="82" t="s">
        <v>1165</v>
      </c>
      <c r="P302" s="83">
        <v>44085</v>
      </c>
      <c r="Q302" s="84">
        <v>15</v>
      </c>
      <c r="R302" s="79" t="s">
        <v>48</v>
      </c>
      <c r="T302" s="84">
        <v>44085</v>
      </c>
      <c r="U302" s="84">
        <v>44068</v>
      </c>
      <c r="V302" s="79"/>
      <c r="X302" s="77" t="s">
        <v>50</v>
      </c>
      <c r="Z302" s="85"/>
      <c r="AA302" s="85"/>
      <c r="AB302" s="79"/>
      <c r="AC302" s="77" t="s">
        <v>37</v>
      </c>
      <c r="AD302" s="77" t="s">
        <v>1166</v>
      </c>
      <c r="AE302" s="86"/>
      <c r="AF302" s="38" t="s">
        <v>46</v>
      </c>
      <c r="AG302" s="38" t="s">
        <v>53</v>
      </c>
    </row>
    <row r="303" spans="1:33" s="77" customFormat="1" x14ac:dyDescent="0.25">
      <c r="A303" s="78">
        <v>2</v>
      </c>
      <c r="B303" s="79">
        <v>46999</v>
      </c>
      <c r="C303" s="79">
        <v>14433183</v>
      </c>
      <c r="D303" s="79" t="s">
        <v>49</v>
      </c>
      <c r="E303" s="79" t="s">
        <v>1167</v>
      </c>
      <c r="F303" s="78" t="s">
        <v>721</v>
      </c>
      <c r="G303" s="80" t="s">
        <v>800</v>
      </c>
      <c r="H303" s="33">
        <v>0</v>
      </c>
      <c r="I303" s="80">
        <v>6.8</v>
      </c>
      <c r="J303" s="33">
        <f t="shared" si="9"/>
        <v>6.8</v>
      </c>
      <c r="K303" s="33">
        <v>0</v>
      </c>
      <c r="L303" s="33">
        <v>2.0660748799999999</v>
      </c>
      <c r="M303" s="33">
        <f t="shared" si="10"/>
        <v>2.0660748799999999</v>
      </c>
      <c r="N303" s="81" t="s">
        <v>1168</v>
      </c>
      <c r="O303" s="82" t="s">
        <v>1169</v>
      </c>
      <c r="P303" s="83">
        <v>44153</v>
      </c>
      <c r="Q303" s="84">
        <v>12</v>
      </c>
      <c r="R303" s="79" t="s">
        <v>136</v>
      </c>
      <c r="S303" s="77" t="s">
        <v>49</v>
      </c>
      <c r="T303" s="84">
        <v>44169</v>
      </c>
      <c r="U303" s="84">
        <v>44150</v>
      </c>
      <c r="V303" s="79"/>
      <c r="X303" s="77" t="s">
        <v>50</v>
      </c>
      <c r="Y303" s="77" t="s">
        <v>96</v>
      </c>
      <c r="Z303" s="85" t="s">
        <v>96</v>
      </c>
      <c r="AA303" s="85" t="s">
        <v>96</v>
      </c>
      <c r="AB303" s="79" t="s">
        <v>96</v>
      </c>
      <c r="AC303" s="77">
        <v>1</v>
      </c>
      <c r="AD303" s="77" t="s">
        <v>1170</v>
      </c>
      <c r="AE303" s="86"/>
      <c r="AF303" s="38" t="s">
        <v>46</v>
      </c>
      <c r="AG303" s="38" t="s">
        <v>53</v>
      </c>
    </row>
    <row r="304" spans="1:33" s="77" customFormat="1" x14ac:dyDescent="0.25">
      <c r="A304" s="78">
        <v>2</v>
      </c>
      <c r="B304" s="79" t="s">
        <v>73</v>
      </c>
      <c r="C304" s="79">
        <v>11866526</v>
      </c>
      <c r="D304" s="79" t="s">
        <v>49</v>
      </c>
      <c r="E304" s="79" t="s">
        <v>1171</v>
      </c>
      <c r="F304" s="78" t="s">
        <v>721</v>
      </c>
      <c r="G304" s="80" t="s">
        <v>768</v>
      </c>
      <c r="H304" s="80">
        <v>4.5</v>
      </c>
      <c r="I304" s="80">
        <v>1.2969999999999999</v>
      </c>
      <c r="J304" s="33">
        <f t="shared" si="9"/>
        <v>5.7969999999999997</v>
      </c>
      <c r="K304" s="33">
        <v>2.0002249499999998</v>
      </c>
      <c r="L304" s="33">
        <v>0</v>
      </c>
      <c r="M304" s="33">
        <f t="shared" si="10"/>
        <v>2.0002249499999998</v>
      </c>
      <c r="N304" s="81" t="s">
        <v>1172</v>
      </c>
      <c r="O304" s="82" t="s">
        <v>1173</v>
      </c>
      <c r="P304" s="83">
        <v>44228</v>
      </c>
      <c r="Q304" s="84">
        <v>19</v>
      </c>
      <c r="R304" s="79" t="s">
        <v>63</v>
      </c>
      <c r="S304" s="77" t="s">
        <v>49</v>
      </c>
      <c r="T304" s="84">
        <v>44228</v>
      </c>
      <c r="U304" s="84">
        <v>44201</v>
      </c>
      <c r="V304" s="79"/>
      <c r="X304" s="77" t="s">
        <v>50</v>
      </c>
      <c r="Z304" s="85"/>
      <c r="AA304" s="85"/>
      <c r="AB304" s="79"/>
      <c r="AC304" s="77">
        <v>1</v>
      </c>
      <c r="AD304" s="77" t="s">
        <v>1174</v>
      </c>
      <c r="AE304" s="86"/>
      <c r="AF304" s="38" t="s">
        <v>46</v>
      </c>
      <c r="AG304" s="38" t="s">
        <v>53</v>
      </c>
    </row>
    <row r="305" spans="1:38" s="77" customFormat="1" x14ac:dyDescent="0.25">
      <c r="A305" s="78">
        <v>2</v>
      </c>
      <c r="B305" s="79" t="s">
        <v>73</v>
      </c>
      <c r="C305" s="79">
        <v>14111693</v>
      </c>
      <c r="D305" s="79" t="s">
        <v>49</v>
      </c>
      <c r="E305" s="79" t="s">
        <v>1175</v>
      </c>
      <c r="F305" s="78" t="s">
        <v>721</v>
      </c>
      <c r="G305" s="80" t="s">
        <v>909</v>
      </c>
      <c r="H305" s="33">
        <v>0</v>
      </c>
      <c r="I305" s="80">
        <v>10</v>
      </c>
      <c r="J305" s="33">
        <f t="shared" si="9"/>
        <v>10</v>
      </c>
      <c r="K305" s="33">
        <v>0</v>
      </c>
      <c r="L305" s="33">
        <v>1.99499564</v>
      </c>
      <c r="M305" s="33">
        <f t="shared" si="10"/>
        <v>1.99499564</v>
      </c>
      <c r="N305" s="81" t="s">
        <v>103</v>
      </c>
      <c r="O305" s="82" t="s">
        <v>1176</v>
      </c>
      <c r="P305" s="83">
        <v>44042</v>
      </c>
      <c r="Q305" s="84">
        <v>21</v>
      </c>
      <c r="R305" s="79" t="s">
        <v>136</v>
      </c>
      <c r="S305" s="77" t="s">
        <v>64</v>
      </c>
      <c r="T305" s="84">
        <v>44042</v>
      </c>
      <c r="U305" s="84">
        <v>44097</v>
      </c>
      <c r="V305" s="79"/>
      <c r="W305" s="77" t="s">
        <v>755</v>
      </c>
      <c r="Z305" s="85"/>
      <c r="AA305" s="85"/>
      <c r="AB305" s="79"/>
      <c r="AC305" s="77" t="s">
        <v>37</v>
      </c>
      <c r="AD305" s="77" t="s">
        <v>1177</v>
      </c>
      <c r="AE305" s="86"/>
      <c r="AF305" s="38" t="s">
        <v>46</v>
      </c>
      <c r="AG305" s="38" t="s">
        <v>53</v>
      </c>
      <c r="AL305" s="77" t="s">
        <v>1178</v>
      </c>
    </row>
    <row r="306" spans="1:38" s="77" customFormat="1" x14ac:dyDescent="0.25">
      <c r="A306" s="78">
        <v>2</v>
      </c>
      <c r="B306" s="79">
        <v>7199</v>
      </c>
      <c r="C306" s="79">
        <v>11962205</v>
      </c>
      <c r="D306" s="79"/>
      <c r="E306" s="79" t="s">
        <v>1179</v>
      </c>
      <c r="F306" s="78" t="s">
        <v>721</v>
      </c>
      <c r="G306" s="80" t="s">
        <v>834</v>
      </c>
      <c r="H306" s="33">
        <v>0</v>
      </c>
      <c r="I306" s="80">
        <v>2.2000000000000002</v>
      </c>
      <c r="J306" s="33">
        <f t="shared" si="9"/>
        <v>2.2000000000000002</v>
      </c>
      <c r="K306" s="33">
        <v>1.9044734999999999</v>
      </c>
      <c r="L306" s="33">
        <v>0</v>
      </c>
      <c r="M306" s="33">
        <f t="shared" si="10"/>
        <v>1.9044734999999999</v>
      </c>
      <c r="N306" s="81" t="s">
        <v>1180</v>
      </c>
      <c r="O306" s="82" t="s">
        <v>1181</v>
      </c>
      <c r="P306" s="83">
        <v>43943</v>
      </c>
      <c r="Q306" s="84">
        <v>19</v>
      </c>
      <c r="R306" s="79" t="s">
        <v>63</v>
      </c>
      <c r="S306" s="77" t="s">
        <v>121</v>
      </c>
      <c r="T306" s="84">
        <v>44286</v>
      </c>
      <c r="U306" s="84">
        <v>44257</v>
      </c>
      <c r="V306" s="79"/>
      <c r="W306" s="77" t="s">
        <v>50</v>
      </c>
      <c r="Z306" s="85"/>
      <c r="AA306" s="85"/>
      <c r="AB306" s="79"/>
      <c r="AC306" s="77" t="s">
        <v>37</v>
      </c>
      <c r="AD306" s="77" t="s">
        <v>1182</v>
      </c>
      <c r="AE306" s="86"/>
      <c r="AF306" s="38" t="s">
        <v>46</v>
      </c>
      <c r="AG306" s="38" t="s">
        <v>53</v>
      </c>
    </row>
    <row r="307" spans="1:38" s="77" customFormat="1" x14ac:dyDescent="0.25">
      <c r="A307" s="78">
        <v>2</v>
      </c>
      <c r="B307" s="79">
        <v>7191</v>
      </c>
      <c r="C307" s="79">
        <v>1385701</v>
      </c>
      <c r="D307" s="79" t="s">
        <v>818</v>
      </c>
      <c r="E307" s="79" t="s">
        <v>1183</v>
      </c>
      <c r="F307" s="78" t="s">
        <v>721</v>
      </c>
      <c r="G307" s="80" t="s">
        <v>768</v>
      </c>
      <c r="H307" s="80">
        <v>9</v>
      </c>
      <c r="I307" s="33">
        <v>0</v>
      </c>
      <c r="J307" s="33">
        <f t="shared" si="9"/>
        <v>9</v>
      </c>
      <c r="K307" s="33">
        <v>1.895942</v>
      </c>
      <c r="L307" s="33">
        <v>0</v>
      </c>
      <c r="M307" s="33">
        <f t="shared" si="10"/>
        <v>1.895942</v>
      </c>
      <c r="N307" s="81" t="s">
        <v>161</v>
      </c>
      <c r="O307" s="82" t="s">
        <v>1184</v>
      </c>
      <c r="P307" s="83">
        <v>43069</v>
      </c>
      <c r="Q307" s="84">
        <v>16</v>
      </c>
      <c r="R307" s="79" t="s">
        <v>48</v>
      </c>
      <c r="S307" s="77" t="s">
        <v>49</v>
      </c>
      <c r="T307" s="84">
        <v>44145</v>
      </c>
      <c r="U307" s="84">
        <v>44042</v>
      </c>
      <c r="V307" s="79"/>
      <c r="X307" s="77" t="s">
        <v>50</v>
      </c>
      <c r="Z307" s="85"/>
      <c r="AA307" s="85"/>
      <c r="AB307" s="79"/>
      <c r="AC307" s="77">
        <v>1</v>
      </c>
      <c r="AD307" s="77" t="s">
        <v>1185</v>
      </c>
      <c r="AE307" s="86"/>
      <c r="AF307" s="38" t="s">
        <v>46</v>
      </c>
      <c r="AG307" s="38" t="s">
        <v>53</v>
      </c>
    </row>
    <row r="308" spans="1:38" s="77" customFormat="1" x14ac:dyDescent="0.25">
      <c r="A308" s="78">
        <v>2</v>
      </c>
      <c r="B308" s="79" t="s">
        <v>430</v>
      </c>
      <c r="C308" s="79">
        <v>18101650</v>
      </c>
      <c r="D308" s="79" t="s">
        <v>794</v>
      </c>
      <c r="E308" s="79" t="s">
        <v>1186</v>
      </c>
      <c r="F308" s="78" t="s">
        <v>721</v>
      </c>
      <c r="G308" s="80" t="s">
        <v>729</v>
      </c>
      <c r="H308" s="80">
        <v>1.90587</v>
      </c>
      <c r="I308" s="33">
        <v>0</v>
      </c>
      <c r="J308" s="33">
        <f t="shared" si="9"/>
        <v>1.90587</v>
      </c>
      <c r="K308" s="33">
        <v>1.8937100699999998</v>
      </c>
      <c r="L308" s="33">
        <v>0</v>
      </c>
      <c r="M308" s="33">
        <f t="shared" si="10"/>
        <v>1.8937100699999998</v>
      </c>
      <c r="N308" s="81" t="s">
        <v>730</v>
      </c>
      <c r="O308" s="82" t="s">
        <v>1187</v>
      </c>
      <c r="P308" s="83">
        <v>43979</v>
      </c>
      <c r="Q308" s="84">
        <v>12</v>
      </c>
      <c r="R308" s="79" t="s">
        <v>63</v>
      </c>
      <c r="S308" s="77" t="s">
        <v>64</v>
      </c>
      <c r="T308" s="84">
        <v>44161</v>
      </c>
      <c r="U308" s="84">
        <v>44146</v>
      </c>
      <c r="V308" s="79"/>
      <c r="X308" s="77" t="s">
        <v>732</v>
      </c>
      <c r="Z308" s="85"/>
      <c r="AA308" s="85"/>
      <c r="AB308" s="79"/>
      <c r="AC308" s="77">
        <v>4</v>
      </c>
      <c r="AD308" s="77" t="s">
        <v>1188</v>
      </c>
      <c r="AE308" s="86"/>
      <c r="AF308" s="38" t="s">
        <v>46</v>
      </c>
      <c r="AG308" s="38" t="s">
        <v>53</v>
      </c>
    </row>
    <row r="309" spans="1:38" s="77" customFormat="1" x14ac:dyDescent="0.25">
      <c r="A309" s="78">
        <v>2</v>
      </c>
      <c r="B309" s="79" t="s">
        <v>54</v>
      </c>
      <c r="C309" s="79">
        <v>5940930</v>
      </c>
      <c r="D309" s="79" t="s">
        <v>49</v>
      </c>
      <c r="E309" s="79" t="s">
        <v>1189</v>
      </c>
      <c r="F309" s="78" t="s">
        <v>721</v>
      </c>
      <c r="G309" s="80" t="s">
        <v>774</v>
      </c>
      <c r="H309" s="33">
        <v>0</v>
      </c>
      <c r="I309" s="80">
        <v>3</v>
      </c>
      <c r="J309" s="33">
        <f t="shared" si="9"/>
        <v>3</v>
      </c>
      <c r="K309" s="33">
        <v>0</v>
      </c>
      <c r="L309" s="33">
        <v>1.85791756</v>
      </c>
      <c r="M309" s="33">
        <f t="shared" si="10"/>
        <v>1.85791756</v>
      </c>
      <c r="N309" s="81" t="s">
        <v>1190</v>
      </c>
      <c r="O309" s="82" t="s">
        <v>1191</v>
      </c>
      <c r="P309" s="83">
        <v>44236</v>
      </c>
      <c r="Q309" s="84">
        <v>19</v>
      </c>
      <c r="R309" s="79" t="s">
        <v>48</v>
      </c>
      <c r="S309" s="77" t="s">
        <v>49</v>
      </c>
      <c r="T309" s="84">
        <v>44236</v>
      </c>
      <c r="U309" s="84">
        <v>44230</v>
      </c>
      <c r="V309" s="79"/>
      <c r="X309" s="77" t="s">
        <v>50</v>
      </c>
      <c r="Y309" s="77" t="s">
        <v>96</v>
      </c>
      <c r="Z309" s="85" t="s">
        <v>96</v>
      </c>
      <c r="AA309" s="85" t="s">
        <v>96</v>
      </c>
      <c r="AB309" s="79" t="s">
        <v>96</v>
      </c>
      <c r="AC309" s="77">
        <v>1</v>
      </c>
      <c r="AD309" s="77" t="s">
        <v>1192</v>
      </c>
      <c r="AE309" s="86">
        <v>13</v>
      </c>
      <c r="AF309" s="38" t="s">
        <v>110</v>
      </c>
      <c r="AG309" s="38" t="s">
        <v>111</v>
      </c>
    </row>
    <row r="310" spans="1:38" s="77" customFormat="1" x14ac:dyDescent="0.25">
      <c r="A310" s="78">
        <v>2</v>
      </c>
      <c r="B310" s="79">
        <v>8310</v>
      </c>
      <c r="C310" s="79">
        <v>20146360</v>
      </c>
      <c r="D310" s="79" t="s">
        <v>49</v>
      </c>
      <c r="E310" s="79" t="s">
        <v>1193</v>
      </c>
      <c r="F310" s="78" t="s">
        <v>721</v>
      </c>
      <c r="G310" s="80" t="s">
        <v>808</v>
      </c>
      <c r="H310" s="80">
        <v>2.12</v>
      </c>
      <c r="I310" s="33">
        <v>0</v>
      </c>
      <c r="J310" s="33">
        <f t="shared" si="9"/>
        <v>2.12</v>
      </c>
      <c r="K310" s="33">
        <v>1.8052763500000002</v>
      </c>
      <c r="L310" s="33">
        <v>0</v>
      </c>
      <c r="M310" s="33">
        <f t="shared" si="10"/>
        <v>1.8052763500000002</v>
      </c>
      <c r="N310" s="81" t="s">
        <v>390</v>
      </c>
      <c r="O310" s="82" t="s">
        <v>1194</v>
      </c>
      <c r="P310" s="83">
        <v>42976</v>
      </c>
      <c r="Q310" s="84">
        <v>13</v>
      </c>
      <c r="R310" s="79" t="s">
        <v>1195</v>
      </c>
      <c r="S310" s="77" t="s">
        <v>49</v>
      </c>
      <c r="T310" s="84">
        <v>44125</v>
      </c>
      <c r="U310" s="84">
        <v>44118</v>
      </c>
      <c r="V310" s="79"/>
      <c r="X310" s="77" t="s">
        <v>326</v>
      </c>
      <c r="Y310" s="77" t="s">
        <v>96</v>
      </c>
      <c r="Z310" s="85" t="s">
        <v>96</v>
      </c>
      <c r="AA310" s="85" t="s">
        <v>96</v>
      </c>
      <c r="AB310" s="79" t="s">
        <v>96</v>
      </c>
      <c r="AC310" s="77" t="s">
        <v>40</v>
      </c>
      <c r="AD310" s="77" t="s">
        <v>1196</v>
      </c>
      <c r="AE310" s="86"/>
      <c r="AF310" s="38" t="s">
        <v>46</v>
      </c>
      <c r="AG310" s="38" t="s">
        <v>53</v>
      </c>
    </row>
    <row r="311" spans="1:38" s="77" customFormat="1" x14ac:dyDescent="0.25">
      <c r="A311" s="78">
        <v>2</v>
      </c>
      <c r="B311" s="79" t="s">
        <v>838</v>
      </c>
      <c r="C311" s="79">
        <v>16944882</v>
      </c>
      <c r="D311" s="79" t="s">
        <v>1197</v>
      </c>
      <c r="E311" s="79" t="s">
        <v>1198</v>
      </c>
      <c r="F311" s="78" t="s">
        <v>721</v>
      </c>
      <c r="G311" s="80" t="s">
        <v>1199</v>
      </c>
      <c r="H311" s="80">
        <v>2.0299999999999998</v>
      </c>
      <c r="I311" s="33">
        <v>0</v>
      </c>
      <c r="J311" s="33">
        <f t="shared" si="9"/>
        <v>2.0299999999999998</v>
      </c>
      <c r="K311" s="33">
        <v>1.78172032</v>
      </c>
      <c r="L311" s="33">
        <v>0</v>
      </c>
      <c r="M311" s="33">
        <f t="shared" si="10"/>
        <v>1.78172032</v>
      </c>
      <c r="N311" s="81" t="s">
        <v>103</v>
      </c>
      <c r="O311" s="82" t="s">
        <v>1200</v>
      </c>
      <c r="P311" s="83">
        <v>43985</v>
      </c>
      <c r="Q311" s="84">
        <v>15</v>
      </c>
      <c r="R311" s="79" t="s">
        <v>48</v>
      </c>
      <c r="T311" s="84">
        <v>43985</v>
      </c>
      <c r="U311" s="84">
        <v>43965</v>
      </c>
      <c r="V311" s="79"/>
      <c r="X311" s="77" t="s">
        <v>755</v>
      </c>
      <c r="Z311" s="85"/>
      <c r="AA311" s="85"/>
      <c r="AB311" s="79"/>
      <c r="AC311" s="77" t="s">
        <v>39</v>
      </c>
      <c r="AD311" s="77" t="s">
        <v>1201</v>
      </c>
      <c r="AE311" s="86"/>
      <c r="AF311" s="38" t="s">
        <v>46</v>
      </c>
      <c r="AG311" s="38" t="s">
        <v>53</v>
      </c>
    </row>
    <row r="312" spans="1:38" s="77" customFormat="1" x14ac:dyDescent="0.25">
      <c r="A312" s="78">
        <v>2</v>
      </c>
      <c r="B312" s="79" t="s">
        <v>430</v>
      </c>
      <c r="C312" s="79">
        <v>9746966</v>
      </c>
      <c r="D312" s="79" t="s">
        <v>49</v>
      </c>
      <c r="E312" s="79" t="s">
        <v>1202</v>
      </c>
      <c r="F312" s="78" t="s">
        <v>721</v>
      </c>
      <c r="G312" s="80" t="s">
        <v>808</v>
      </c>
      <c r="H312" s="33">
        <v>0</v>
      </c>
      <c r="I312" s="80">
        <v>2.5</v>
      </c>
      <c r="J312" s="33">
        <f t="shared" si="9"/>
        <v>2.5</v>
      </c>
      <c r="K312" s="33">
        <v>1.7638065300000001</v>
      </c>
      <c r="L312" s="33">
        <v>0</v>
      </c>
      <c r="M312" s="33">
        <f t="shared" si="10"/>
        <v>1.7638065300000001</v>
      </c>
      <c r="N312" s="81" t="s">
        <v>1203</v>
      </c>
      <c r="O312" s="82" t="s">
        <v>1204</v>
      </c>
      <c r="P312" s="83">
        <v>43811</v>
      </c>
      <c r="Q312" s="84">
        <v>19</v>
      </c>
      <c r="R312" s="79" t="s">
        <v>1029</v>
      </c>
      <c r="S312" s="77" t="s">
        <v>167</v>
      </c>
      <c r="T312" s="84">
        <v>44198</v>
      </c>
      <c r="U312" s="84">
        <v>44179</v>
      </c>
      <c r="V312" s="79"/>
      <c r="X312" s="77" t="s">
        <v>326</v>
      </c>
      <c r="Y312" s="77" t="s">
        <v>96</v>
      </c>
      <c r="Z312" s="85">
        <v>1</v>
      </c>
      <c r="AA312" s="85" t="s">
        <v>96</v>
      </c>
      <c r="AB312" s="79">
        <v>1</v>
      </c>
      <c r="AC312" s="77" t="s">
        <v>38</v>
      </c>
      <c r="AD312" s="77" t="s">
        <v>1205</v>
      </c>
      <c r="AE312" s="86"/>
      <c r="AF312" s="38" t="s">
        <v>46</v>
      </c>
      <c r="AG312" s="38" t="s">
        <v>53</v>
      </c>
    </row>
    <row r="313" spans="1:38" s="77" customFormat="1" x14ac:dyDescent="0.25">
      <c r="A313" s="78">
        <v>2</v>
      </c>
      <c r="B313" s="79" t="s">
        <v>73</v>
      </c>
      <c r="C313" s="79">
        <v>7781996</v>
      </c>
      <c r="D313" s="79" t="s">
        <v>1206</v>
      </c>
      <c r="E313" s="79" t="s">
        <v>1207</v>
      </c>
      <c r="F313" s="78" t="s">
        <v>721</v>
      </c>
      <c r="G313" s="80" t="s">
        <v>752</v>
      </c>
      <c r="H313" s="80">
        <v>72.7</v>
      </c>
      <c r="I313" s="80">
        <v>7.03</v>
      </c>
      <c r="J313" s="33">
        <f t="shared" si="9"/>
        <v>79.73</v>
      </c>
      <c r="K313" s="33">
        <v>0.99820266000000002</v>
      </c>
      <c r="L313" s="33">
        <v>0.75565953000000008</v>
      </c>
      <c r="M313" s="33">
        <f t="shared" si="10"/>
        <v>1.75386219</v>
      </c>
      <c r="N313" s="81" t="s">
        <v>1208</v>
      </c>
      <c r="O313" s="82" t="s">
        <v>1209</v>
      </c>
      <c r="P313" s="83">
        <v>42850</v>
      </c>
      <c r="Q313" s="84">
        <v>19</v>
      </c>
      <c r="R313" s="79" t="s">
        <v>136</v>
      </c>
      <c r="S313" s="77" t="s">
        <v>1210</v>
      </c>
      <c r="T313" s="84">
        <v>44270</v>
      </c>
      <c r="U313" s="84">
        <v>44277</v>
      </c>
      <c r="V313" s="79"/>
      <c r="X313" s="77" t="s">
        <v>755</v>
      </c>
      <c r="Z313" s="85">
        <v>1</v>
      </c>
      <c r="AA313" s="85"/>
      <c r="AB313" s="79"/>
      <c r="AC313" s="77" t="s">
        <v>38</v>
      </c>
      <c r="AD313" s="77" t="s">
        <v>1211</v>
      </c>
      <c r="AE313" s="86"/>
      <c r="AF313" s="38" t="s">
        <v>46</v>
      </c>
      <c r="AG313" s="38" t="s">
        <v>53</v>
      </c>
    </row>
    <row r="314" spans="1:38" s="77" customFormat="1" x14ac:dyDescent="0.25">
      <c r="A314" s="78">
        <v>2</v>
      </c>
      <c r="B314" s="79" t="s">
        <v>145</v>
      </c>
      <c r="C314" s="79">
        <v>6950046</v>
      </c>
      <c r="D314" s="79"/>
      <c r="E314" s="79" t="s">
        <v>1212</v>
      </c>
      <c r="F314" s="78" t="s">
        <v>721</v>
      </c>
      <c r="G314" s="80" t="s">
        <v>834</v>
      </c>
      <c r="H314" s="33">
        <v>0</v>
      </c>
      <c r="I314" s="80">
        <v>1.99</v>
      </c>
      <c r="J314" s="33">
        <f t="shared" si="9"/>
        <v>1.99</v>
      </c>
      <c r="K314" s="33">
        <v>0</v>
      </c>
      <c r="L314" s="33">
        <v>1.7004641400000002</v>
      </c>
      <c r="M314" s="33">
        <f t="shared" si="10"/>
        <v>1.7004641400000002</v>
      </c>
      <c r="N314" s="81" t="s">
        <v>1213</v>
      </c>
      <c r="O314" s="82" t="s">
        <v>1214</v>
      </c>
      <c r="P314" s="83">
        <v>43860</v>
      </c>
      <c r="Q314" s="84">
        <v>17</v>
      </c>
      <c r="R314" s="79" t="s">
        <v>48</v>
      </c>
      <c r="S314" s="77" t="s">
        <v>121</v>
      </c>
      <c r="T314" s="84">
        <v>44223</v>
      </c>
      <c r="U314" s="84">
        <v>44207</v>
      </c>
      <c r="V314" s="79"/>
      <c r="X314" s="77" t="s">
        <v>50</v>
      </c>
      <c r="Z314" s="85"/>
      <c r="AA314" s="85"/>
      <c r="AB314" s="79"/>
      <c r="AC314" s="77" t="s">
        <v>37</v>
      </c>
      <c r="AD314" s="77" t="s">
        <v>1215</v>
      </c>
      <c r="AE314" s="86"/>
      <c r="AF314" s="38" t="s">
        <v>46</v>
      </c>
      <c r="AG314" s="38" t="s">
        <v>53</v>
      </c>
    </row>
    <row r="315" spans="1:38" s="77" customFormat="1" x14ac:dyDescent="0.25">
      <c r="A315" s="78">
        <v>2</v>
      </c>
      <c r="B315" s="79" t="s">
        <v>1216</v>
      </c>
      <c r="C315" s="79">
        <v>14454949</v>
      </c>
      <c r="D315" s="79" t="s">
        <v>1197</v>
      </c>
      <c r="E315" s="79" t="s">
        <v>1217</v>
      </c>
      <c r="F315" s="78" t="s">
        <v>721</v>
      </c>
      <c r="G315" s="80" t="s">
        <v>1199</v>
      </c>
      <c r="H315" s="33">
        <v>0</v>
      </c>
      <c r="I315" s="80">
        <v>9.09</v>
      </c>
      <c r="J315" s="33">
        <f t="shared" si="9"/>
        <v>9.09</v>
      </c>
      <c r="K315" s="33">
        <v>0</v>
      </c>
      <c r="L315" s="33">
        <v>1.6464777900000001</v>
      </c>
      <c r="M315" s="33">
        <f t="shared" si="10"/>
        <v>1.6464777900000001</v>
      </c>
      <c r="N315" s="81" t="s">
        <v>1218</v>
      </c>
      <c r="O315" s="82" t="s">
        <v>1219</v>
      </c>
      <c r="P315" s="83">
        <v>42916</v>
      </c>
      <c r="Q315" s="84">
        <v>17</v>
      </c>
      <c r="R315" s="79" t="s">
        <v>48</v>
      </c>
      <c r="S315" s="77" t="s">
        <v>121</v>
      </c>
      <c r="T315" s="84">
        <v>44192</v>
      </c>
      <c r="U315" s="84">
        <v>43963</v>
      </c>
      <c r="V315" s="79"/>
      <c r="X315" s="77" t="s">
        <v>755</v>
      </c>
      <c r="Z315" s="85"/>
      <c r="AA315" s="85"/>
      <c r="AB315" s="79"/>
      <c r="AC315" s="77" t="s">
        <v>39</v>
      </c>
      <c r="AD315" s="77" t="s">
        <v>1220</v>
      </c>
      <c r="AE315" s="86"/>
      <c r="AF315" s="38" t="s">
        <v>46</v>
      </c>
      <c r="AG315" s="38" t="s">
        <v>53</v>
      </c>
    </row>
    <row r="316" spans="1:38" s="77" customFormat="1" x14ac:dyDescent="0.25">
      <c r="A316" s="78">
        <v>2</v>
      </c>
      <c r="B316" s="79" t="s">
        <v>1221</v>
      </c>
      <c r="C316" s="79">
        <v>8157785</v>
      </c>
      <c r="D316" s="79" t="s">
        <v>794</v>
      </c>
      <c r="E316" s="79" t="s">
        <v>1222</v>
      </c>
      <c r="F316" s="78" t="s">
        <v>721</v>
      </c>
      <c r="G316" s="80" t="s">
        <v>825</v>
      </c>
      <c r="H316" s="80">
        <v>1.75</v>
      </c>
      <c r="I316" s="33">
        <v>0</v>
      </c>
      <c r="J316" s="33">
        <f t="shared" si="9"/>
        <v>1.75</v>
      </c>
      <c r="K316" s="33">
        <v>1.5854192900000001</v>
      </c>
      <c r="L316" s="33">
        <v>0</v>
      </c>
      <c r="M316" s="33">
        <f t="shared" si="10"/>
        <v>1.5854192900000001</v>
      </c>
      <c r="N316" s="81" t="s">
        <v>826</v>
      </c>
      <c r="O316" s="82" t="s">
        <v>1223</v>
      </c>
      <c r="P316" s="83">
        <v>43690</v>
      </c>
      <c r="Q316" s="84">
        <v>14</v>
      </c>
      <c r="R316" s="79" t="s">
        <v>48</v>
      </c>
      <c r="T316" s="84">
        <v>44041</v>
      </c>
      <c r="U316" s="84">
        <v>44026</v>
      </c>
      <c r="V316" s="79"/>
      <c r="X316" s="77" t="s">
        <v>732</v>
      </c>
      <c r="Z316" s="85"/>
      <c r="AA316" s="85"/>
      <c r="AB316" s="79"/>
      <c r="AC316" s="77">
        <v>2</v>
      </c>
      <c r="AD316" s="77" t="s">
        <v>1224</v>
      </c>
      <c r="AE316" s="86"/>
      <c r="AF316" s="38" t="s">
        <v>46</v>
      </c>
      <c r="AG316" s="38" t="s">
        <v>53</v>
      </c>
    </row>
    <row r="317" spans="1:38" s="77" customFormat="1" x14ac:dyDescent="0.25">
      <c r="A317" s="78">
        <v>2</v>
      </c>
      <c r="B317" s="79">
        <v>63990</v>
      </c>
      <c r="C317" s="79">
        <v>7690210</v>
      </c>
      <c r="D317" s="79" t="s">
        <v>49</v>
      </c>
      <c r="E317" s="79" t="s">
        <v>1225</v>
      </c>
      <c r="F317" s="78" t="s">
        <v>721</v>
      </c>
      <c r="G317" s="80" t="s">
        <v>808</v>
      </c>
      <c r="H317" s="33">
        <v>0</v>
      </c>
      <c r="I317" s="80">
        <v>12.46</v>
      </c>
      <c r="J317" s="33">
        <f t="shared" si="9"/>
        <v>12.46</v>
      </c>
      <c r="K317" s="33">
        <v>1.54253792</v>
      </c>
      <c r="L317" s="33">
        <v>0</v>
      </c>
      <c r="M317" s="33">
        <f t="shared" si="10"/>
        <v>1.54253792</v>
      </c>
      <c r="N317" s="81" t="s">
        <v>58</v>
      </c>
      <c r="O317" s="82" t="s">
        <v>1226</v>
      </c>
      <c r="P317" s="83">
        <v>43950</v>
      </c>
      <c r="Q317" s="84">
        <v>11</v>
      </c>
      <c r="R317" s="79" t="s">
        <v>48</v>
      </c>
      <c r="S317" s="77" t="s">
        <v>217</v>
      </c>
      <c r="T317" s="84">
        <v>43950</v>
      </c>
      <c r="U317" s="84">
        <v>44004</v>
      </c>
      <c r="V317" s="79"/>
      <c r="X317" s="77" t="s">
        <v>50</v>
      </c>
      <c r="Y317" s="77" t="s">
        <v>96</v>
      </c>
      <c r="Z317" s="85" t="s">
        <v>96</v>
      </c>
      <c r="AA317" s="85" t="s">
        <v>96</v>
      </c>
      <c r="AB317" s="79" t="s">
        <v>96</v>
      </c>
      <c r="AC317" s="77" t="s">
        <v>37</v>
      </c>
      <c r="AD317" s="77" t="s">
        <v>1227</v>
      </c>
      <c r="AE317" s="86"/>
      <c r="AF317" s="38" t="s">
        <v>46</v>
      </c>
      <c r="AG317" s="38" t="s">
        <v>53</v>
      </c>
    </row>
    <row r="318" spans="1:38" s="77" customFormat="1" x14ac:dyDescent="0.25">
      <c r="A318" s="78">
        <v>2</v>
      </c>
      <c r="B318" s="79">
        <v>7191</v>
      </c>
      <c r="C318" s="79">
        <v>18477713</v>
      </c>
      <c r="D318" s="79" t="s">
        <v>1228</v>
      </c>
      <c r="E318" s="79" t="s">
        <v>1229</v>
      </c>
      <c r="F318" s="78" t="s">
        <v>721</v>
      </c>
      <c r="G318" s="80" t="s">
        <v>768</v>
      </c>
      <c r="H318" s="33">
        <v>0</v>
      </c>
      <c r="I318" s="80">
        <v>2.16</v>
      </c>
      <c r="J318" s="33">
        <f t="shared" si="9"/>
        <v>2.16</v>
      </c>
      <c r="K318" s="33">
        <v>0</v>
      </c>
      <c r="L318" s="33">
        <v>1.5284373</v>
      </c>
      <c r="M318" s="33">
        <f t="shared" si="10"/>
        <v>1.5284373</v>
      </c>
      <c r="N318" s="81" t="s">
        <v>1230</v>
      </c>
      <c r="O318" s="82" t="s">
        <v>1231</v>
      </c>
      <c r="P318" s="83">
        <v>42766</v>
      </c>
      <c r="Q318" s="84">
        <v>17</v>
      </c>
      <c r="R318" s="79" t="s">
        <v>63</v>
      </c>
      <c r="S318" s="77" t="s">
        <v>167</v>
      </c>
      <c r="T318" s="84">
        <v>44163</v>
      </c>
      <c r="U318" s="84">
        <v>44132</v>
      </c>
      <c r="V318" s="79"/>
      <c r="X318" s="77" t="s">
        <v>50</v>
      </c>
      <c r="Z318" s="85"/>
      <c r="AA318" s="85"/>
      <c r="AB318" s="79"/>
      <c r="AC318" s="77">
        <v>2</v>
      </c>
      <c r="AD318" s="77" t="s">
        <v>1232</v>
      </c>
      <c r="AE318" s="86"/>
      <c r="AF318" s="38" t="s">
        <v>46</v>
      </c>
      <c r="AG318" s="38" t="s">
        <v>53</v>
      </c>
    </row>
    <row r="319" spans="1:38" s="77" customFormat="1" x14ac:dyDescent="0.25">
      <c r="A319" s="78">
        <v>2</v>
      </c>
      <c r="B319" s="79" t="s">
        <v>1233</v>
      </c>
      <c r="C319" s="79">
        <v>10331156</v>
      </c>
      <c r="D319" s="79" t="s">
        <v>49</v>
      </c>
      <c r="E319" s="79" t="s">
        <v>1234</v>
      </c>
      <c r="F319" s="78" t="s">
        <v>721</v>
      </c>
      <c r="G319" s="80" t="s">
        <v>758</v>
      </c>
      <c r="H319" s="33">
        <v>0</v>
      </c>
      <c r="I319" s="80">
        <v>1.53</v>
      </c>
      <c r="J319" s="33">
        <f t="shared" si="9"/>
        <v>1.53</v>
      </c>
      <c r="K319" s="33">
        <v>0</v>
      </c>
      <c r="L319" s="33">
        <v>1.52625093</v>
      </c>
      <c r="M319" s="33">
        <f t="shared" si="10"/>
        <v>1.52625093</v>
      </c>
      <c r="N319" s="81" t="s">
        <v>126</v>
      </c>
      <c r="O319" s="82" t="s">
        <v>1235</v>
      </c>
      <c r="P319" s="83">
        <v>44246</v>
      </c>
      <c r="Q319" s="84">
        <v>15</v>
      </c>
      <c r="R319" s="79" t="s">
        <v>48</v>
      </c>
      <c r="T319" s="84">
        <v>44246</v>
      </c>
      <c r="U319" s="84">
        <v>44277</v>
      </c>
      <c r="V319" s="79"/>
      <c r="X319" s="77" t="s">
        <v>50</v>
      </c>
      <c r="Y319" s="77" t="s">
        <v>96</v>
      </c>
      <c r="Z319" s="85" t="s">
        <v>96</v>
      </c>
      <c r="AA319" s="85" t="s">
        <v>96</v>
      </c>
      <c r="AB319" s="79" t="s">
        <v>96</v>
      </c>
      <c r="AC319" s="77">
        <v>4</v>
      </c>
      <c r="AD319" s="77" t="s">
        <v>1236</v>
      </c>
      <c r="AE319" s="86"/>
      <c r="AF319" s="38" t="s">
        <v>46</v>
      </c>
      <c r="AG319" s="38" t="s">
        <v>53</v>
      </c>
    </row>
    <row r="320" spans="1:38" s="77" customFormat="1" x14ac:dyDescent="0.25">
      <c r="A320" s="78">
        <v>2</v>
      </c>
      <c r="B320" s="79">
        <v>6120</v>
      </c>
      <c r="C320" s="79">
        <v>14116182</v>
      </c>
      <c r="D320" s="79" t="s">
        <v>49</v>
      </c>
      <c r="E320" s="79" t="s">
        <v>1237</v>
      </c>
      <c r="F320" s="78" t="s">
        <v>721</v>
      </c>
      <c r="G320" s="80" t="s">
        <v>808</v>
      </c>
      <c r="H320" s="33">
        <v>0</v>
      </c>
      <c r="I320" s="80">
        <v>8.82</v>
      </c>
      <c r="J320" s="33">
        <f t="shared" si="9"/>
        <v>8.82</v>
      </c>
      <c r="K320" s="33">
        <v>0</v>
      </c>
      <c r="L320" s="33">
        <v>1.4678927099999999</v>
      </c>
      <c r="M320" s="33">
        <f t="shared" si="10"/>
        <v>1.4678927099999999</v>
      </c>
      <c r="N320" s="81" t="s">
        <v>966</v>
      </c>
      <c r="O320" s="82" t="s">
        <v>1238</v>
      </c>
      <c r="P320" s="83">
        <v>42782</v>
      </c>
      <c r="Q320" s="84">
        <v>18</v>
      </c>
      <c r="R320" s="79" t="s">
        <v>1029</v>
      </c>
      <c r="S320" s="77" t="s">
        <v>167</v>
      </c>
      <c r="T320" s="84">
        <v>44200</v>
      </c>
      <c r="U320" s="84">
        <v>44167</v>
      </c>
      <c r="V320" s="79"/>
      <c r="X320" s="77" t="s">
        <v>50</v>
      </c>
      <c r="Y320" s="77" t="s">
        <v>96</v>
      </c>
      <c r="Z320" s="85">
        <v>1</v>
      </c>
      <c r="AA320" s="85" t="s">
        <v>96</v>
      </c>
      <c r="AB320" s="79">
        <v>1</v>
      </c>
      <c r="AC320" s="77" t="s">
        <v>37</v>
      </c>
      <c r="AD320" s="77" t="s">
        <v>1239</v>
      </c>
      <c r="AE320" s="86"/>
      <c r="AF320" s="38" t="s">
        <v>46</v>
      </c>
      <c r="AG320" s="38" t="s">
        <v>53</v>
      </c>
    </row>
    <row r="321" spans="1:33" s="77" customFormat="1" x14ac:dyDescent="0.25">
      <c r="A321" s="78">
        <v>2</v>
      </c>
      <c r="B321" s="79" t="s">
        <v>1240</v>
      </c>
      <c r="C321" s="79">
        <v>11318709</v>
      </c>
      <c r="D321" s="79" t="s">
        <v>1146</v>
      </c>
      <c r="E321" s="79" t="s">
        <v>1241</v>
      </c>
      <c r="F321" s="78" t="s">
        <v>721</v>
      </c>
      <c r="G321" s="80" t="s">
        <v>843</v>
      </c>
      <c r="H321" s="80">
        <v>6.3410000000000002</v>
      </c>
      <c r="I321" s="33">
        <v>0</v>
      </c>
      <c r="J321" s="33">
        <f t="shared" si="9"/>
        <v>6.3410000000000002</v>
      </c>
      <c r="K321" s="33">
        <v>1.42803419</v>
      </c>
      <c r="L321" s="33">
        <v>0</v>
      </c>
      <c r="M321" s="33">
        <f t="shared" si="10"/>
        <v>1.42803419</v>
      </c>
      <c r="N321" s="81" t="s">
        <v>747</v>
      </c>
      <c r="O321" s="82" t="s">
        <v>1165</v>
      </c>
      <c r="P321" s="83">
        <v>43790</v>
      </c>
      <c r="Q321" s="84">
        <v>21</v>
      </c>
      <c r="R321" s="79" t="s">
        <v>136</v>
      </c>
      <c r="S321" s="77" t="s">
        <v>64</v>
      </c>
      <c r="T321" s="84">
        <v>44146</v>
      </c>
      <c r="U321" s="84">
        <v>44102</v>
      </c>
      <c r="V321" s="79"/>
      <c r="X321" s="77" t="s">
        <v>755</v>
      </c>
      <c r="Z321" s="85"/>
      <c r="AA321" s="85"/>
      <c r="AB321" s="79"/>
      <c r="AC321" s="77" t="s">
        <v>37</v>
      </c>
      <c r="AD321" s="77" t="s">
        <v>1242</v>
      </c>
      <c r="AE321" s="86"/>
      <c r="AF321" s="38" t="s">
        <v>46</v>
      </c>
      <c r="AG321" s="38" t="s">
        <v>53</v>
      </c>
    </row>
    <row r="322" spans="1:33" s="77" customFormat="1" x14ac:dyDescent="0.25">
      <c r="A322" s="78">
        <v>2</v>
      </c>
      <c r="B322" s="79" t="s">
        <v>1221</v>
      </c>
      <c r="C322" s="79">
        <v>18119437</v>
      </c>
      <c r="D322" s="79" t="s">
        <v>794</v>
      </c>
      <c r="E322" s="79" t="s">
        <v>1243</v>
      </c>
      <c r="F322" s="78" t="s">
        <v>721</v>
      </c>
      <c r="G322" s="80" t="s">
        <v>729</v>
      </c>
      <c r="H322" s="80">
        <v>1.3998999999999999</v>
      </c>
      <c r="I322" s="33">
        <v>0</v>
      </c>
      <c r="J322" s="33">
        <f t="shared" si="9"/>
        <v>1.3998999999999999</v>
      </c>
      <c r="K322" s="33">
        <v>1.40265149</v>
      </c>
      <c r="L322" s="33">
        <v>0</v>
      </c>
      <c r="M322" s="33">
        <f t="shared" si="10"/>
        <v>1.40265149</v>
      </c>
      <c r="N322" s="81" t="s">
        <v>1244</v>
      </c>
      <c r="O322" s="82" t="s">
        <v>1245</v>
      </c>
      <c r="P322" s="83">
        <v>43336</v>
      </c>
      <c r="Q322" s="84">
        <v>14</v>
      </c>
      <c r="R322" s="79" t="s">
        <v>63</v>
      </c>
      <c r="S322" s="77" t="s">
        <v>64</v>
      </c>
      <c r="T322" s="84">
        <v>44161</v>
      </c>
      <c r="U322" s="84">
        <v>44144</v>
      </c>
      <c r="V322" s="79"/>
      <c r="X322" s="77" t="s">
        <v>732</v>
      </c>
      <c r="Z322" s="85"/>
      <c r="AA322" s="85"/>
      <c r="AB322" s="79"/>
      <c r="AC322" s="77">
        <v>2</v>
      </c>
      <c r="AD322" s="77" t="s">
        <v>1246</v>
      </c>
      <c r="AE322" s="86"/>
      <c r="AF322" s="38" t="s">
        <v>46</v>
      </c>
      <c r="AG322" s="38" t="s">
        <v>53</v>
      </c>
    </row>
    <row r="323" spans="1:33" s="77" customFormat="1" x14ac:dyDescent="0.25">
      <c r="A323" s="78">
        <v>2</v>
      </c>
      <c r="B323" s="79" t="s">
        <v>1247</v>
      </c>
      <c r="C323" s="79">
        <v>12141754</v>
      </c>
      <c r="D323" s="79" t="s">
        <v>49</v>
      </c>
      <c r="E323" s="79" t="s">
        <v>1248</v>
      </c>
      <c r="F323" s="78" t="s">
        <v>721</v>
      </c>
      <c r="G323" s="80" t="s">
        <v>820</v>
      </c>
      <c r="H323" s="80">
        <v>1.32</v>
      </c>
      <c r="I323" s="33">
        <v>0</v>
      </c>
      <c r="J323" s="33">
        <f t="shared" si="9"/>
        <v>1.32</v>
      </c>
      <c r="K323" s="33">
        <v>1.3175801800000002</v>
      </c>
      <c r="L323" s="33">
        <v>0</v>
      </c>
      <c r="M323" s="33">
        <f t="shared" si="10"/>
        <v>1.3175801800000002</v>
      </c>
      <c r="N323" s="81" t="s">
        <v>1249</v>
      </c>
      <c r="O323" s="82" t="s">
        <v>1250</v>
      </c>
      <c r="P323" s="83">
        <v>44071</v>
      </c>
      <c r="Q323" s="84">
        <v>21</v>
      </c>
      <c r="R323" s="79" t="s">
        <v>63</v>
      </c>
      <c r="S323" s="77" t="s">
        <v>217</v>
      </c>
      <c r="T323" s="84">
        <v>44252</v>
      </c>
      <c r="U323" s="84">
        <v>44232</v>
      </c>
      <c r="V323" s="79"/>
      <c r="W323" s="77" t="s">
        <v>50</v>
      </c>
      <c r="X323" s="77" t="s">
        <v>96</v>
      </c>
      <c r="Y323" s="77" t="s">
        <v>96</v>
      </c>
      <c r="Z323" s="85" t="s">
        <v>96</v>
      </c>
      <c r="AA323" s="85" t="s">
        <v>96</v>
      </c>
      <c r="AB323" s="79" t="s">
        <v>96</v>
      </c>
      <c r="AC323" s="77">
        <v>1</v>
      </c>
      <c r="AD323" s="77" t="s">
        <v>1251</v>
      </c>
      <c r="AE323" s="86"/>
      <c r="AF323" s="38" t="s">
        <v>46</v>
      </c>
      <c r="AG323" s="38" t="s">
        <v>53</v>
      </c>
    </row>
    <row r="324" spans="1:33" s="77" customFormat="1" x14ac:dyDescent="0.25">
      <c r="A324" s="78">
        <v>2</v>
      </c>
      <c r="B324" s="79" t="s">
        <v>1047</v>
      </c>
      <c r="C324" s="79">
        <v>20911265</v>
      </c>
      <c r="D324" s="79" t="s">
        <v>49</v>
      </c>
      <c r="E324" s="79" t="s">
        <v>1252</v>
      </c>
      <c r="F324" s="78" t="s">
        <v>721</v>
      </c>
      <c r="G324" s="80" t="s">
        <v>774</v>
      </c>
      <c r="H324" s="80">
        <v>2</v>
      </c>
      <c r="I324" s="33">
        <v>0</v>
      </c>
      <c r="J324" s="33">
        <f t="shared" si="9"/>
        <v>2</v>
      </c>
      <c r="K324" s="33">
        <v>1.25068526</v>
      </c>
      <c r="L324" s="33">
        <v>0</v>
      </c>
      <c r="M324" s="33">
        <f t="shared" si="10"/>
        <v>1.25068526</v>
      </c>
      <c r="N324" s="81" t="s">
        <v>753</v>
      </c>
      <c r="O324" s="82" t="s">
        <v>1253</v>
      </c>
      <c r="P324" s="83">
        <v>44166</v>
      </c>
      <c r="Q324" s="84">
        <v>13</v>
      </c>
      <c r="R324" s="79" t="s">
        <v>48</v>
      </c>
      <c r="S324" s="77" t="s">
        <v>49</v>
      </c>
      <c r="T324" s="84">
        <v>44166</v>
      </c>
      <c r="U324" s="84">
        <v>44149</v>
      </c>
      <c r="V324" s="79"/>
      <c r="X324" s="77" t="s">
        <v>50</v>
      </c>
      <c r="Y324" s="77" t="s">
        <v>96</v>
      </c>
      <c r="Z324" s="85" t="s">
        <v>96</v>
      </c>
      <c r="AA324" s="85" t="s">
        <v>96</v>
      </c>
      <c r="AB324" s="79" t="s">
        <v>96</v>
      </c>
      <c r="AC324" s="77">
        <v>1</v>
      </c>
      <c r="AD324" s="77" t="s">
        <v>1254</v>
      </c>
      <c r="AE324" s="86">
        <v>11</v>
      </c>
      <c r="AF324" s="38" t="s">
        <v>46</v>
      </c>
      <c r="AG324" s="38" t="s">
        <v>53</v>
      </c>
    </row>
    <row r="325" spans="1:33" s="77" customFormat="1" x14ac:dyDescent="0.25">
      <c r="A325" s="78">
        <v>2</v>
      </c>
      <c r="B325" s="79">
        <v>46999</v>
      </c>
      <c r="C325" s="79">
        <v>20288812</v>
      </c>
      <c r="D325" s="79"/>
      <c r="E325" s="79" t="s">
        <v>1255</v>
      </c>
      <c r="F325" s="78" t="s">
        <v>721</v>
      </c>
      <c r="G325" s="80" t="s">
        <v>834</v>
      </c>
      <c r="H325" s="80">
        <v>2</v>
      </c>
      <c r="I325" s="33">
        <v>0</v>
      </c>
      <c r="J325" s="33">
        <f t="shared" si="9"/>
        <v>2</v>
      </c>
      <c r="K325" s="33">
        <v>1.2457019299999998</v>
      </c>
      <c r="L325" s="33">
        <v>0</v>
      </c>
      <c r="M325" s="33">
        <f t="shared" si="10"/>
        <v>1.2457019299999998</v>
      </c>
      <c r="N325" s="81" t="s">
        <v>103</v>
      </c>
      <c r="O325" s="82" t="s">
        <v>1256</v>
      </c>
      <c r="P325" s="83">
        <v>43725</v>
      </c>
      <c r="Q325" s="84">
        <v>17</v>
      </c>
      <c r="R325" s="79" t="s">
        <v>63</v>
      </c>
      <c r="S325" s="77" t="s">
        <v>121</v>
      </c>
      <c r="T325" s="84">
        <v>44229</v>
      </c>
      <c r="U325" s="84">
        <v>44208</v>
      </c>
      <c r="V325" s="79"/>
      <c r="X325" s="77" t="s">
        <v>50</v>
      </c>
      <c r="Z325" s="85"/>
      <c r="AA325" s="85"/>
      <c r="AB325" s="79"/>
      <c r="AC325" s="77" t="s">
        <v>37</v>
      </c>
      <c r="AD325" s="77" t="s">
        <v>1257</v>
      </c>
      <c r="AE325" s="86"/>
      <c r="AF325" s="38" t="s">
        <v>46</v>
      </c>
      <c r="AG325" s="38" t="s">
        <v>53</v>
      </c>
    </row>
    <row r="326" spans="1:33" s="77" customFormat="1" x14ac:dyDescent="0.25">
      <c r="A326" s="78">
        <v>2</v>
      </c>
      <c r="B326" s="79">
        <v>5001</v>
      </c>
      <c r="C326" s="79">
        <v>11122040</v>
      </c>
      <c r="D326" s="79" t="s">
        <v>794</v>
      </c>
      <c r="E326" s="79" t="s">
        <v>1258</v>
      </c>
      <c r="F326" s="78" t="s">
        <v>721</v>
      </c>
      <c r="G326" s="80" t="s">
        <v>825</v>
      </c>
      <c r="H326" s="80">
        <v>1.2554989999999999</v>
      </c>
      <c r="I326" s="33">
        <v>0</v>
      </c>
      <c r="J326" s="33">
        <f t="shared" si="9"/>
        <v>1.2554989999999999</v>
      </c>
      <c r="K326" s="33">
        <v>1.24101869</v>
      </c>
      <c r="L326" s="33">
        <v>0</v>
      </c>
      <c r="M326" s="33">
        <f t="shared" si="10"/>
        <v>1.24101869</v>
      </c>
      <c r="N326" s="81" t="s">
        <v>890</v>
      </c>
      <c r="O326" s="82" t="s">
        <v>1259</v>
      </c>
      <c r="P326" s="83">
        <v>43536</v>
      </c>
      <c r="Q326" s="84">
        <v>16</v>
      </c>
      <c r="R326" s="79" t="s">
        <v>48</v>
      </c>
      <c r="T326" s="84">
        <v>44184</v>
      </c>
      <c r="U326" s="84">
        <v>44144</v>
      </c>
      <c r="V326" s="79"/>
      <c r="X326" s="77" t="s">
        <v>732</v>
      </c>
      <c r="Z326" s="85"/>
      <c r="AA326" s="85"/>
      <c r="AB326" s="79"/>
      <c r="AC326" s="77">
        <v>4</v>
      </c>
      <c r="AD326" s="77" t="s">
        <v>1260</v>
      </c>
      <c r="AE326" s="86"/>
      <c r="AF326" s="38" t="s">
        <v>46</v>
      </c>
      <c r="AG326" s="38" t="s">
        <v>53</v>
      </c>
    </row>
    <row r="327" spans="1:33" s="77" customFormat="1" x14ac:dyDescent="0.25">
      <c r="A327" s="78">
        <v>2</v>
      </c>
      <c r="B327" s="79" t="s">
        <v>73</v>
      </c>
      <c r="C327" s="79">
        <v>5311875</v>
      </c>
      <c r="D327" s="79" t="s">
        <v>794</v>
      </c>
      <c r="E327" s="79" t="s">
        <v>1261</v>
      </c>
      <c r="F327" s="78" t="s">
        <v>721</v>
      </c>
      <c r="G327" s="80" t="s">
        <v>729</v>
      </c>
      <c r="H327" s="33">
        <v>0</v>
      </c>
      <c r="I327" s="80">
        <v>2</v>
      </c>
      <c r="J327" s="33">
        <f t="shared" si="9"/>
        <v>2</v>
      </c>
      <c r="K327" s="33">
        <v>0</v>
      </c>
      <c r="L327" s="33">
        <v>1.2357496800000001</v>
      </c>
      <c r="M327" s="33">
        <f t="shared" si="10"/>
        <v>1.2357496800000001</v>
      </c>
      <c r="N327" s="81" t="s">
        <v>730</v>
      </c>
      <c r="O327" s="82" t="s">
        <v>1262</v>
      </c>
      <c r="P327" s="83">
        <v>43375</v>
      </c>
      <c r="Q327" s="84">
        <v>13</v>
      </c>
      <c r="R327" s="79" t="s">
        <v>48</v>
      </c>
      <c r="T327" s="84">
        <v>44145</v>
      </c>
      <c r="U327" s="84">
        <v>44075</v>
      </c>
      <c r="V327" s="79"/>
      <c r="X327" s="77" t="s">
        <v>732</v>
      </c>
      <c r="Z327" s="85"/>
      <c r="AA327" s="85"/>
      <c r="AB327" s="79"/>
      <c r="AC327" s="77">
        <v>4</v>
      </c>
      <c r="AD327" s="77" t="s">
        <v>1263</v>
      </c>
      <c r="AE327" s="86"/>
      <c r="AF327" s="38" t="s">
        <v>46</v>
      </c>
      <c r="AG327" s="38" t="s">
        <v>53</v>
      </c>
    </row>
    <row r="328" spans="1:33" s="77" customFormat="1" x14ac:dyDescent="0.25">
      <c r="A328" s="78">
        <v>2</v>
      </c>
      <c r="B328" s="79">
        <v>5006</v>
      </c>
      <c r="C328" s="79">
        <v>19077587</v>
      </c>
      <c r="D328" s="79" t="s">
        <v>1197</v>
      </c>
      <c r="E328" s="79" t="s">
        <v>1264</v>
      </c>
      <c r="F328" s="78" t="s">
        <v>721</v>
      </c>
      <c r="G328" s="80" t="s">
        <v>1199</v>
      </c>
      <c r="H328" s="80">
        <v>1.413</v>
      </c>
      <c r="I328" s="33">
        <v>0</v>
      </c>
      <c r="J328" s="33">
        <f t="shared" si="9"/>
        <v>1.413</v>
      </c>
      <c r="K328" s="33">
        <v>1.22614406</v>
      </c>
      <c r="L328" s="33">
        <v>0</v>
      </c>
      <c r="M328" s="33">
        <f t="shared" si="10"/>
        <v>1.22614406</v>
      </c>
      <c r="N328" s="81" t="s">
        <v>126</v>
      </c>
      <c r="O328" s="82" t="s">
        <v>1265</v>
      </c>
      <c r="P328" s="83">
        <v>43100</v>
      </c>
      <c r="Q328" s="84">
        <v>15</v>
      </c>
      <c r="R328" s="79" t="s">
        <v>48</v>
      </c>
      <c r="T328" s="84">
        <v>42752</v>
      </c>
      <c r="U328" s="84">
        <v>43363</v>
      </c>
      <c r="V328" s="79"/>
      <c r="X328" s="77" t="s">
        <v>755</v>
      </c>
      <c r="Z328" s="85"/>
      <c r="AA328" s="85"/>
      <c r="AB328" s="79"/>
      <c r="AC328" s="77" t="s">
        <v>39</v>
      </c>
      <c r="AD328" s="77" t="s">
        <v>1266</v>
      </c>
      <c r="AE328" s="86"/>
      <c r="AF328" s="38" t="s">
        <v>46</v>
      </c>
      <c r="AG328" s="38" t="s">
        <v>53</v>
      </c>
    </row>
    <row r="329" spans="1:33" s="77" customFormat="1" x14ac:dyDescent="0.25">
      <c r="A329" s="78">
        <v>2</v>
      </c>
      <c r="B329" s="79" t="s">
        <v>145</v>
      </c>
      <c r="C329" s="79">
        <v>13890508</v>
      </c>
      <c r="D329" s="79" t="s">
        <v>917</v>
      </c>
      <c r="E329" s="79" t="s">
        <v>1267</v>
      </c>
      <c r="F329" s="78" t="s">
        <v>721</v>
      </c>
      <c r="G329" s="80" t="s">
        <v>909</v>
      </c>
      <c r="H329" s="33">
        <v>0</v>
      </c>
      <c r="I329" s="33">
        <v>0</v>
      </c>
      <c r="J329" s="33">
        <f t="shared" si="9"/>
        <v>0</v>
      </c>
      <c r="K329" s="33">
        <v>0</v>
      </c>
      <c r="L329" s="33">
        <v>1.20051945</v>
      </c>
      <c r="M329" s="33">
        <f t="shared" si="10"/>
        <v>1.20051945</v>
      </c>
      <c r="N329" s="81" t="s">
        <v>919</v>
      </c>
      <c r="O329" s="82" t="s">
        <v>920</v>
      </c>
      <c r="P329" s="83">
        <v>43901</v>
      </c>
      <c r="Q329" s="84">
        <v>19</v>
      </c>
      <c r="R329" s="79" t="s">
        <v>136</v>
      </c>
      <c r="S329" s="77" t="s">
        <v>64</v>
      </c>
      <c r="T329" s="84">
        <v>44246</v>
      </c>
      <c r="U329" s="84">
        <v>44212</v>
      </c>
      <c r="V329" s="79"/>
      <c r="W329" s="77" t="s">
        <v>755</v>
      </c>
      <c r="Z329" s="85">
        <v>1</v>
      </c>
      <c r="AA329" s="85"/>
      <c r="AB329" s="79"/>
      <c r="AC329" s="77" t="s">
        <v>38</v>
      </c>
      <c r="AD329" s="77" t="s">
        <v>1268</v>
      </c>
      <c r="AE329" s="86"/>
      <c r="AF329" s="38" t="s">
        <v>46</v>
      </c>
      <c r="AG329" s="38" t="s">
        <v>53</v>
      </c>
    </row>
    <row r="330" spans="1:33" s="77" customFormat="1" x14ac:dyDescent="0.25">
      <c r="A330" s="78">
        <v>2</v>
      </c>
      <c r="B330" s="79" t="s">
        <v>275</v>
      </c>
      <c r="C330" s="79">
        <v>5828470</v>
      </c>
      <c r="D330" s="79" t="s">
        <v>1269</v>
      </c>
      <c r="E330" s="79" t="s">
        <v>1270</v>
      </c>
      <c r="F330" s="78" t="s">
        <v>721</v>
      </c>
      <c r="G330" s="80" t="s">
        <v>1271</v>
      </c>
      <c r="H330" s="80">
        <v>19.666</v>
      </c>
      <c r="I330" s="33">
        <v>0</v>
      </c>
      <c r="J330" s="33">
        <f t="shared" si="9"/>
        <v>19.666</v>
      </c>
      <c r="K330" s="33">
        <v>1.0837141100000001</v>
      </c>
      <c r="L330" s="33">
        <v>0</v>
      </c>
      <c r="M330" s="33">
        <f t="shared" si="10"/>
        <v>1.0837141100000001</v>
      </c>
      <c r="N330" s="81" t="s">
        <v>753</v>
      </c>
      <c r="O330" s="82" t="s">
        <v>1272</v>
      </c>
      <c r="P330" s="83">
        <v>44138</v>
      </c>
      <c r="Q330" s="84">
        <v>13</v>
      </c>
      <c r="R330" s="79" t="s">
        <v>48</v>
      </c>
      <c r="T330" s="84">
        <v>44138</v>
      </c>
      <c r="U330" s="84">
        <v>44115</v>
      </c>
      <c r="V330" s="79"/>
      <c r="W330" s="77" t="s">
        <v>50</v>
      </c>
      <c r="Z330" s="85">
        <v>1</v>
      </c>
      <c r="AA330" s="85"/>
      <c r="AB330" s="79"/>
      <c r="AC330" s="77" t="s">
        <v>37</v>
      </c>
      <c r="AD330" s="77" t="s">
        <v>1273</v>
      </c>
      <c r="AE330" s="86"/>
      <c r="AF330" s="38" t="s">
        <v>46</v>
      </c>
      <c r="AG330" s="38" t="s">
        <v>53</v>
      </c>
    </row>
    <row r="331" spans="1:33" s="77" customFormat="1" x14ac:dyDescent="0.25">
      <c r="A331" s="78">
        <v>2</v>
      </c>
      <c r="B331" s="79" t="s">
        <v>1274</v>
      </c>
      <c r="C331" s="79">
        <v>20682052</v>
      </c>
      <c r="D331" s="79" t="s">
        <v>49</v>
      </c>
      <c r="E331" s="79" t="s">
        <v>1275</v>
      </c>
      <c r="F331" s="78" t="s">
        <v>721</v>
      </c>
      <c r="G331" s="80" t="s">
        <v>1095</v>
      </c>
      <c r="H331" s="33">
        <v>0</v>
      </c>
      <c r="I331" s="80">
        <v>3.12</v>
      </c>
      <c r="J331" s="33">
        <f t="shared" si="9"/>
        <v>3.12</v>
      </c>
      <c r="K331" s="33">
        <v>0</v>
      </c>
      <c r="L331" s="33">
        <v>1.06852021</v>
      </c>
      <c r="M331" s="33">
        <f t="shared" si="10"/>
        <v>1.06852021</v>
      </c>
      <c r="N331" s="81" t="s">
        <v>1276</v>
      </c>
      <c r="O331" s="82" t="s">
        <v>1277</v>
      </c>
      <c r="P331" s="83">
        <v>44005</v>
      </c>
      <c r="Q331" s="84">
        <v>14</v>
      </c>
      <c r="R331" s="79" t="s">
        <v>136</v>
      </c>
      <c r="S331" s="77" t="s">
        <v>64</v>
      </c>
      <c r="T331" s="84">
        <v>44202</v>
      </c>
      <c r="U331" s="84">
        <v>43987</v>
      </c>
      <c r="V331" s="79"/>
      <c r="X331" s="77" t="s">
        <v>755</v>
      </c>
      <c r="Z331" s="85">
        <v>1</v>
      </c>
      <c r="AA331" s="85"/>
      <c r="AB331" s="79"/>
      <c r="AC331" s="77" t="s">
        <v>38</v>
      </c>
      <c r="AD331" s="77" t="s">
        <v>1278</v>
      </c>
      <c r="AE331" s="86"/>
      <c r="AF331" s="38" t="s">
        <v>46</v>
      </c>
      <c r="AG331" s="38" t="s">
        <v>53</v>
      </c>
    </row>
    <row r="332" spans="1:33" s="77" customFormat="1" x14ac:dyDescent="0.25">
      <c r="A332" s="78">
        <v>2</v>
      </c>
      <c r="B332" s="79" t="s">
        <v>145</v>
      </c>
      <c r="C332" s="79">
        <v>20088685</v>
      </c>
      <c r="D332" s="79" t="s">
        <v>794</v>
      </c>
      <c r="E332" s="79" t="s">
        <v>1279</v>
      </c>
      <c r="F332" s="78" t="s">
        <v>721</v>
      </c>
      <c r="G332" s="80" t="s">
        <v>729</v>
      </c>
      <c r="H332" s="33">
        <v>0</v>
      </c>
      <c r="I332" s="80">
        <v>2.7309999999999999</v>
      </c>
      <c r="J332" s="33">
        <f t="shared" ref="J332:J395" si="11">H332+I332</f>
        <v>2.7309999999999999</v>
      </c>
      <c r="K332" s="33">
        <v>0</v>
      </c>
      <c r="L332" s="33">
        <v>1.0543179599999999</v>
      </c>
      <c r="M332" s="33">
        <f t="shared" ref="M332:M395" si="12">K332+L332</f>
        <v>1.0543179599999999</v>
      </c>
      <c r="N332" s="81" t="s">
        <v>730</v>
      </c>
      <c r="O332" s="82" t="s">
        <v>1280</v>
      </c>
      <c r="P332" s="83">
        <v>43472</v>
      </c>
      <c r="Q332" s="84">
        <v>10</v>
      </c>
      <c r="R332" s="79" t="s">
        <v>48</v>
      </c>
      <c r="T332" s="84">
        <v>43472</v>
      </c>
      <c r="U332" s="84">
        <v>43427</v>
      </c>
      <c r="V332" s="79"/>
      <c r="X332" s="77" t="s">
        <v>732</v>
      </c>
      <c r="Z332" s="85"/>
      <c r="AA332" s="85"/>
      <c r="AB332" s="79"/>
      <c r="AC332" s="77">
        <v>4</v>
      </c>
      <c r="AD332" s="77" t="s">
        <v>1281</v>
      </c>
      <c r="AE332" s="86"/>
      <c r="AF332" s="38" t="s">
        <v>46</v>
      </c>
      <c r="AG332" s="38" t="s">
        <v>53</v>
      </c>
    </row>
    <row r="333" spans="1:33" s="77" customFormat="1" x14ac:dyDescent="0.25">
      <c r="A333" s="78">
        <v>2</v>
      </c>
      <c r="B333" s="79" t="s">
        <v>112</v>
      </c>
      <c r="C333" s="79">
        <v>24959250</v>
      </c>
      <c r="D333" s="79" t="s">
        <v>960</v>
      </c>
      <c r="E333" s="79" t="s">
        <v>1282</v>
      </c>
      <c r="F333" s="78" t="s">
        <v>721</v>
      </c>
      <c r="G333" s="80" t="s">
        <v>739</v>
      </c>
      <c r="H333" s="33">
        <v>0</v>
      </c>
      <c r="I333" s="80">
        <v>1.9</v>
      </c>
      <c r="J333" s="33">
        <f t="shared" si="11"/>
        <v>1.9</v>
      </c>
      <c r="K333" s="33">
        <v>0</v>
      </c>
      <c r="L333" s="33">
        <v>1.01920918</v>
      </c>
      <c r="M333" s="33">
        <f t="shared" si="12"/>
        <v>1.01920918</v>
      </c>
      <c r="N333" s="81" t="s">
        <v>103</v>
      </c>
      <c r="O333" s="82" t="s">
        <v>1283</v>
      </c>
      <c r="P333" s="83">
        <v>44161</v>
      </c>
      <c r="Q333" s="84">
        <v>11</v>
      </c>
      <c r="R333" s="79" t="s">
        <v>48</v>
      </c>
      <c r="T333" s="84">
        <v>44161</v>
      </c>
      <c r="U333" s="84">
        <v>44140</v>
      </c>
      <c r="V333" s="79"/>
      <c r="X333" s="77" t="s">
        <v>755</v>
      </c>
      <c r="Z333" s="85"/>
      <c r="AA333" s="85"/>
      <c r="AB333" s="79"/>
      <c r="AC333" s="77" t="s">
        <v>37</v>
      </c>
      <c r="AD333" s="77" t="s">
        <v>1284</v>
      </c>
      <c r="AE333" s="86"/>
      <c r="AF333" s="38" t="s">
        <v>46</v>
      </c>
      <c r="AG333" s="38" t="s">
        <v>53</v>
      </c>
    </row>
    <row r="334" spans="1:33" s="77" customFormat="1" x14ac:dyDescent="0.25">
      <c r="A334" s="78">
        <v>2</v>
      </c>
      <c r="B334" s="79">
        <v>46999</v>
      </c>
      <c r="C334" s="79">
        <v>24077153</v>
      </c>
      <c r="D334" s="79" t="s">
        <v>917</v>
      </c>
      <c r="E334" s="79" t="s">
        <v>1285</v>
      </c>
      <c r="F334" s="78" t="s">
        <v>721</v>
      </c>
      <c r="G334" s="80" t="s">
        <v>909</v>
      </c>
      <c r="H334" s="33">
        <v>0</v>
      </c>
      <c r="I334" s="33">
        <v>0</v>
      </c>
      <c r="J334" s="33">
        <f t="shared" si="11"/>
        <v>0</v>
      </c>
      <c r="K334" s="33">
        <v>0</v>
      </c>
      <c r="L334" s="33">
        <v>1.00129863</v>
      </c>
      <c r="M334" s="33">
        <f t="shared" si="12"/>
        <v>1.00129863</v>
      </c>
      <c r="N334" s="81" t="s">
        <v>919</v>
      </c>
      <c r="O334" s="82" t="s">
        <v>920</v>
      </c>
      <c r="P334" s="83">
        <v>43901</v>
      </c>
      <c r="Q334" s="84">
        <v>21</v>
      </c>
      <c r="R334" s="79" t="s">
        <v>136</v>
      </c>
      <c r="S334" s="77" t="s">
        <v>64</v>
      </c>
      <c r="T334" s="84">
        <v>44246</v>
      </c>
      <c r="U334" s="84">
        <v>44212</v>
      </c>
      <c r="V334" s="79"/>
      <c r="W334" s="77" t="s">
        <v>755</v>
      </c>
      <c r="Z334" s="85">
        <v>1</v>
      </c>
      <c r="AA334" s="85"/>
      <c r="AB334" s="79"/>
      <c r="AC334" s="77" t="s">
        <v>38</v>
      </c>
      <c r="AD334" s="77" t="s">
        <v>1286</v>
      </c>
      <c r="AE334" s="86"/>
      <c r="AF334" s="38" t="s">
        <v>46</v>
      </c>
      <c r="AG334" s="38" t="s">
        <v>53</v>
      </c>
    </row>
    <row r="335" spans="1:33" s="77" customFormat="1" x14ac:dyDescent="0.25">
      <c r="A335" s="78">
        <v>2</v>
      </c>
      <c r="B335" s="79" t="s">
        <v>959</v>
      </c>
      <c r="C335" s="79">
        <v>7635502</v>
      </c>
      <c r="D335" s="79" t="s">
        <v>49</v>
      </c>
      <c r="E335" s="79" t="s">
        <v>1287</v>
      </c>
      <c r="F335" s="78" t="s">
        <v>721</v>
      </c>
      <c r="G335" s="80" t="s">
        <v>768</v>
      </c>
      <c r="H335" s="33">
        <v>0</v>
      </c>
      <c r="I335" s="80">
        <v>4.9990000000000006</v>
      </c>
      <c r="J335" s="33">
        <f t="shared" si="11"/>
        <v>4.9990000000000006</v>
      </c>
      <c r="K335" s="33">
        <v>0</v>
      </c>
      <c r="L335" s="33">
        <v>0.98994781999999992</v>
      </c>
      <c r="M335" s="33">
        <f t="shared" si="12"/>
        <v>0.98994781999999992</v>
      </c>
      <c r="N335" s="81" t="s">
        <v>470</v>
      </c>
      <c r="O335" s="82" t="s">
        <v>1288</v>
      </c>
      <c r="P335" s="83">
        <v>44159</v>
      </c>
      <c r="Q335" s="84">
        <v>13</v>
      </c>
      <c r="R335" s="79" t="s">
        <v>48</v>
      </c>
      <c r="S335" s="77" t="s">
        <v>49</v>
      </c>
      <c r="T335" s="84">
        <v>44159</v>
      </c>
      <c r="U335" s="84">
        <v>44112</v>
      </c>
      <c r="V335" s="79"/>
      <c r="X335" s="77" t="s">
        <v>50</v>
      </c>
      <c r="Z335" s="85"/>
      <c r="AA335" s="85"/>
      <c r="AB335" s="79"/>
      <c r="AC335" s="77">
        <v>1</v>
      </c>
      <c r="AD335" s="77" t="s">
        <v>1289</v>
      </c>
      <c r="AE335" s="86"/>
      <c r="AF335" s="38" t="s">
        <v>46</v>
      </c>
      <c r="AG335" s="38" t="s">
        <v>53</v>
      </c>
    </row>
    <row r="336" spans="1:33" s="77" customFormat="1" x14ac:dyDescent="0.25">
      <c r="A336" s="78">
        <v>2</v>
      </c>
      <c r="B336" s="79" t="s">
        <v>73</v>
      </c>
      <c r="C336" s="79">
        <v>7250256</v>
      </c>
      <c r="D336" s="79" t="s">
        <v>49</v>
      </c>
      <c r="E336" s="79" t="s">
        <v>1290</v>
      </c>
      <c r="F336" s="78" t="s">
        <v>721</v>
      </c>
      <c r="G336" s="80" t="s">
        <v>1291</v>
      </c>
      <c r="H336" s="80">
        <v>3.12</v>
      </c>
      <c r="I336" s="80">
        <v>19</v>
      </c>
      <c r="J336" s="33">
        <f t="shared" si="11"/>
        <v>22.12</v>
      </c>
      <c r="K336" s="33">
        <v>0.90937411000000001</v>
      </c>
      <c r="L336" s="33">
        <v>0</v>
      </c>
      <c r="M336" s="33">
        <f t="shared" si="12"/>
        <v>0.90937411000000001</v>
      </c>
      <c r="N336" s="81" t="s">
        <v>1292</v>
      </c>
      <c r="O336" s="82" t="s">
        <v>1293</v>
      </c>
      <c r="P336" s="83">
        <v>44015</v>
      </c>
      <c r="Q336" s="84">
        <v>14</v>
      </c>
      <c r="R336" s="79" t="s">
        <v>48</v>
      </c>
      <c r="S336" s="77" t="s">
        <v>49</v>
      </c>
      <c r="T336" s="84">
        <v>44015</v>
      </c>
      <c r="U336" s="84">
        <v>43983</v>
      </c>
      <c r="V336" s="79"/>
      <c r="W336" s="77" t="s">
        <v>755</v>
      </c>
      <c r="Z336" s="85"/>
      <c r="AA336" s="85"/>
      <c r="AB336" s="79"/>
      <c r="AC336" s="77" t="s">
        <v>39</v>
      </c>
      <c r="AD336" s="77" t="s">
        <v>1294</v>
      </c>
      <c r="AE336" s="86"/>
      <c r="AF336" s="38" t="s">
        <v>46</v>
      </c>
      <c r="AG336" s="38" t="s">
        <v>53</v>
      </c>
    </row>
    <row r="337" spans="1:33" s="77" customFormat="1" x14ac:dyDescent="0.25">
      <c r="A337" s="78">
        <v>2</v>
      </c>
      <c r="B337" s="79">
        <v>5001</v>
      </c>
      <c r="C337" s="79">
        <v>9574843</v>
      </c>
      <c r="D337" s="79" t="s">
        <v>794</v>
      </c>
      <c r="E337" s="79" t="s">
        <v>1295</v>
      </c>
      <c r="F337" s="78" t="s">
        <v>721</v>
      </c>
      <c r="G337" s="80" t="s">
        <v>729</v>
      </c>
      <c r="H337" s="80">
        <v>1.5355000000000001</v>
      </c>
      <c r="I337" s="33">
        <v>0</v>
      </c>
      <c r="J337" s="33">
        <f t="shared" si="11"/>
        <v>1.5355000000000001</v>
      </c>
      <c r="K337" s="33">
        <v>0.85660159999999996</v>
      </c>
      <c r="L337" s="33">
        <v>0</v>
      </c>
      <c r="M337" s="33">
        <f t="shared" si="12"/>
        <v>0.85660159999999996</v>
      </c>
      <c r="N337" s="81" t="s">
        <v>1296</v>
      </c>
      <c r="O337" s="82" t="s">
        <v>1297</v>
      </c>
      <c r="P337" s="83">
        <v>43962</v>
      </c>
      <c r="Q337" s="84">
        <v>17</v>
      </c>
      <c r="R337" s="79" t="s">
        <v>48</v>
      </c>
      <c r="T337" s="84">
        <v>43962</v>
      </c>
      <c r="U337" s="84">
        <v>43942</v>
      </c>
      <c r="V337" s="79"/>
      <c r="X337" s="77" t="s">
        <v>732</v>
      </c>
      <c r="Z337" s="85"/>
      <c r="AA337" s="85"/>
      <c r="AB337" s="79"/>
      <c r="AC337" s="77">
        <v>4</v>
      </c>
      <c r="AD337" s="77" t="s">
        <v>1298</v>
      </c>
      <c r="AE337" s="86"/>
      <c r="AF337" s="38" t="s">
        <v>46</v>
      </c>
      <c r="AG337" s="38" t="s">
        <v>53</v>
      </c>
    </row>
    <row r="338" spans="1:33" s="77" customFormat="1" x14ac:dyDescent="0.25">
      <c r="A338" s="78">
        <v>2</v>
      </c>
      <c r="B338" s="79">
        <v>46999</v>
      </c>
      <c r="C338" s="79">
        <v>14525720</v>
      </c>
      <c r="D338" s="79" t="s">
        <v>49</v>
      </c>
      <c r="E338" s="79" t="s">
        <v>1299</v>
      </c>
      <c r="F338" s="78" t="s">
        <v>721</v>
      </c>
      <c r="G338" s="80" t="s">
        <v>774</v>
      </c>
      <c r="H338" s="80">
        <v>0.83499999999999996</v>
      </c>
      <c r="I338" s="33">
        <v>0</v>
      </c>
      <c r="J338" s="33">
        <f t="shared" si="11"/>
        <v>0.83499999999999996</v>
      </c>
      <c r="K338" s="33">
        <v>0.83961806000000005</v>
      </c>
      <c r="L338" s="33">
        <v>0</v>
      </c>
      <c r="M338" s="33">
        <f t="shared" si="12"/>
        <v>0.83961806000000005</v>
      </c>
      <c r="N338" s="81" t="s">
        <v>1300</v>
      </c>
      <c r="O338" s="82" t="s">
        <v>1301</v>
      </c>
      <c r="P338" s="83">
        <v>42976</v>
      </c>
      <c r="Q338" s="84">
        <v>15</v>
      </c>
      <c r="R338" s="79" t="s">
        <v>48</v>
      </c>
      <c r="S338" s="77" t="s">
        <v>121</v>
      </c>
      <c r="T338" s="84">
        <v>44103</v>
      </c>
      <c r="U338" s="84">
        <v>43693</v>
      </c>
      <c r="V338" s="79"/>
      <c r="X338" s="77" t="s">
        <v>50</v>
      </c>
      <c r="Y338" s="77" t="s">
        <v>96</v>
      </c>
      <c r="Z338" s="85">
        <v>1</v>
      </c>
      <c r="AA338" s="85" t="s">
        <v>96</v>
      </c>
      <c r="AB338" s="79" t="s">
        <v>96</v>
      </c>
      <c r="AC338" s="77">
        <v>1</v>
      </c>
      <c r="AD338" s="77" t="s">
        <v>1302</v>
      </c>
      <c r="AE338" s="86">
        <v>30</v>
      </c>
      <c r="AF338" s="38" t="s">
        <v>46</v>
      </c>
      <c r="AG338" s="38" t="s">
        <v>53</v>
      </c>
    </row>
    <row r="339" spans="1:33" s="77" customFormat="1" x14ac:dyDescent="0.25">
      <c r="A339" s="78">
        <v>2</v>
      </c>
      <c r="B339" s="79">
        <v>52291</v>
      </c>
      <c r="C339" s="79">
        <v>7980534</v>
      </c>
      <c r="D339" s="79" t="s">
        <v>49</v>
      </c>
      <c r="E339" s="79" t="s">
        <v>1303</v>
      </c>
      <c r="F339" s="78" t="s">
        <v>721</v>
      </c>
      <c r="G339" s="80" t="s">
        <v>768</v>
      </c>
      <c r="H339" s="80">
        <v>1.86</v>
      </c>
      <c r="I339" s="33">
        <v>0</v>
      </c>
      <c r="J339" s="33">
        <f t="shared" si="11"/>
        <v>1.86</v>
      </c>
      <c r="K339" s="33">
        <v>0.83906254000000002</v>
      </c>
      <c r="L339" s="33">
        <v>0</v>
      </c>
      <c r="M339" s="33">
        <f t="shared" si="12"/>
        <v>0.83906254000000002</v>
      </c>
      <c r="N339" s="81" t="s">
        <v>1304</v>
      </c>
      <c r="O339" s="82" t="s">
        <v>1305</v>
      </c>
      <c r="P339" s="83">
        <v>42916</v>
      </c>
      <c r="Q339" s="84">
        <v>17</v>
      </c>
      <c r="R339" s="79" t="s">
        <v>63</v>
      </c>
      <c r="S339" s="77" t="s">
        <v>217</v>
      </c>
      <c r="T339" s="84">
        <v>44160</v>
      </c>
      <c r="U339" s="84">
        <v>44127</v>
      </c>
      <c r="V339" s="79"/>
      <c r="X339" s="77" t="s">
        <v>50</v>
      </c>
      <c r="Z339" s="85"/>
      <c r="AA339" s="85"/>
      <c r="AB339" s="79"/>
      <c r="AC339" s="77">
        <v>2</v>
      </c>
      <c r="AD339" s="77" t="s">
        <v>1306</v>
      </c>
      <c r="AE339" s="86"/>
      <c r="AF339" s="38" t="s">
        <v>46</v>
      </c>
      <c r="AG339" s="38" t="s">
        <v>53</v>
      </c>
    </row>
    <row r="340" spans="1:33" s="77" customFormat="1" x14ac:dyDescent="0.25">
      <c r="A340" s="78">
        <v>2</v>
      </c>
      <c r="B340" s="79" t="s">
        <v>478</v>
      </c>
      <c r="C340" s="79">
        <v>13040543</v>
      </c>
      <c r="D340" s="79" t="s">
        <v>1088</v>
      </c>
      <c r="E340" s="79" t="s">
        <v>1307</v>
      </c>
      <c r="F340" s="78" t="s">
        <v>721</v>
      </c>
      <c r="G340" s="80" t="s">
        <v>1090</v>
      </c>
      <c r="H340" s="80">
        <v>1.07</v>
      </c>
      <c r="I340" s="33">
        <v>0</v>
      </c>
      <c r="J340" s="33">
        <f t="shared" si="11"/>
        <v>1.07</v>
      </c>
      <c r="K340" s="33">
        <v>0.75752232999999991</v>
      </c>
      <c r="L340" s="33">
        <v>0</v>
      </c>
      <c r="M340" s="33">
        <f t="shared" si="12"/>
        <v>0.75752232999999991</v>
      </c>
      <c r="N340" s="81" t="s">
        <v>126</v>
      </c>
      <c r="O340" s="82" t="s">
        <v>1091</v>
      </c>
      <c r="P340" s="83">
        <v>42891</v>
      </c>
      <c r="Q340" s="84">
        <v>19</v>
      </c>
      <c r="R340" s="79" t="s">
        <v>136</v>
      </c>
      <c r="S340" s="77" t="s">
        <v>64</v>
      </c>
      <c r="T340" s="84">
        <v>44287</v>
      </c>
      <c r="U340" s="84">
        <v>44258</v>
      </c>
      <c r="V340" s="79"/>
      <c r="X340" s="77" t="s">
        <v>755</v>
      </c>
      <c r="Z340" s="85"/>
      <c r="AA340" s="85"/>
      <c r="AB340" s="79"/>
      <c r="AC340" s="77" t="s">
        <v>38</v>
      </c>
      <c r="AD340" s="77" t="s">
        <v>1308</v>
      </c>
      <c r="AE340" s="86"/>
      <c r="AF340" s="38" t="s">
        <v>46</v>
      </c>
      <c r="AG340" s="38" t="s">
        <v>53</v>
      </c>
    </row>
    <row r="341" spans="1:33" s="77" customFormat="1" x14ac:dyDescent="0.25">
      <c r="A341" s="78">
        <v>2</v>
      </c>
      <c r="B341" s="79" t="s">
        <v>579</v>
      </c>
      <c r="C341" s="79">
        <v>19551110</v>
      </c>
      <c r="D341" s="79" t="s">
        <v>49</v>
      </c>
      <c r="E341" s="79" t="s">
        <v>1309</v>
      </c>
      <c r="F341" s="78" t="s">
        <v>721</v>
      </c>
      <c r="G341" s="80" t="s">
        <v>758</v>
      </c>
      <c r="H341" s="80">
        <v>0.96</v>
      </c>
      <c r="I341" s="80">
        <v>5</v>
      </c>
      <c r="J341" s="33">
        <f t="shared" si="11"/>
        <v>5.96</v>
      </c>
      <c r="K341" s="33">
        <v>0.70791899000000003</v>
      </c>
      <c r="L341" s="33">
        <v>0</v>
      </c>
      <c r="M341" s="33">
        <f t="shared" si="12"/>
        <v>0.70791899000000003</v>
      </c>
      <c r="N341" s="81" t="s">
        <v>126</v>
      </c>
      <c r="O341" s="82" t="s">
        <v>1235</v>
      </c>
      <c r="P341" s="83">
        <v>44104</v>
      </c>
      <c r="Q341" s="84">
        <v>11</v>
      </c>
      <c r="R341" s="79" t="s">
        <v>48</v>
      </c>
      <c r="T341" s="84">
        <v>44104</v>
      </c>
      <c r="U341" s="84">
        <v>44274</v>
      </c>
      <c r="V341" s="79"/>
      <c r="X341" s="77" t="s">
        <v>50</v>
      </c>
      <c r="Y341" s="77" t="s">
        <v>96</v>
      </c>
      <c r="Z341" s="85" t="s">
        <v>96</v>
      </c>
      <c r="AA341" s="85" t="s">
        <v>96</v>
      </c>
      <c r="AB341" s="79" t="s">
        <v>96</v>
      </c>
      <c r="AC341" s="77">
        <v>4</v>
      </c>
      <c r="AD341" s="77" t="s">
        <v>1310</v>
      </c>
      <c r="AE341" s="86"/>
      <c r="AF341" s="38" t="s">
        <v>46</v>
      </c>
      <c r="AG341" s="38" t="s">
        <v>53</v>
      </c>
    </row>
    <row r="342" spans="1:33" s="77" customFormat="1" x14ac:dyDescent="0.25">
      <c r="A342" s="78">
        <v>2</v>
      </c>
      <c r="B342" s="79">
        <v>6130</v>
      </c>
      <c r="C342" s="79">
        <v>15542230</v>
      </c>
      <c r="D342" s="79" t="s">
        <v>1311</v>
      </c>
      <c r="E342" s="79" t="s">
        <v>1312</v>
      </c>
      <c r="F342" s="78" t="s">
        <v>721</v>
      </c>
      <c r="G342" s="80" t="s">
        <v>729</v>
      </c>
      <c r="H342" s="33">
        <v>0</v>
      </c>
      <c r="I342" s="80">
        <v>1.7</v>
      </c>
      <c r="J342" s="33">
        <f t="shared" si="11"/>
        <v>1.7</v>
      </c>
      <c r="K342" s="33">
        <v>0</v>
      </c>
      <c r="L342" s="33">
        <v>0.70033827999999998</v>
      </c>
      <c r="M342" s="33">
        <f t="shared" si="12"/>
        <v>0.70033827999999998</v>
      </c>
      <c r="N342" s="81" t="s">
        <v>730</v>
      </c>
      <c r="O342" s="82" t="s">
        <v>1313</v>
      </c>
      <c r="P342" s="83">
        <v>44283</v>
      </c>
      <c r="Q342" s="84">
        <v>10</v>
      </c>
      <c r="R342" s="79" t="s">
        <v>48</v>
      </c>
      <c r="T342" s="84">
        <v>44283</v>
      </c>
      <c r="U342" s="84">
        <v>44265</v>
      </c>
      <c r="V342" s="79"/>
      <c r="X342" s="77" t="s">
        <v>732</v>
      </c>
      <c r="Z342" s="85"/>
      <c r="AA342" s="85"/>
      <c r="AB342" s="79"/>
      <c r="AC342" s="77">
        <v>4</v>
      </c>
      <c r="AD342" s="77" t="s">
        <v>1314</v>
      </c>
      <c r="AE342" s="86"/>
      <c r="AF342" s="38" t="s">
        <v>71</v>
      </c>
      <c r="AG342" s="38" t="s">
        <v>72</v>
      </c>
    </row>
    <row r="343" spans="1:33" s="77" customFormat="1" x14ac:dyDescent="0.25">
      <c r="A343" s="78">
        <v>2</v>
      </c>
      <c r="B343" s="79">
        <v>8310</v>
      </c>
      <c r="C343" s="79">
        <v>5516070</v>
      </c>
      <c r="D343" s="79" t="s">
        <v>49</v>
      </c>
      <c r="E343" s="79" t="s">
        <v>1315</v>
      </c>
      <c r="F343" s="78" t="s">
        <v>721</v>
      </c>
      <c r="G343" s="80" t="s">
        <v>808</v>
      </c>
      <c r="H343" s="80">
        <v>0.7</v>
      </c>
      <c r="I343" s="33">
        <v>0</v>
      </c>
      <c r="J343" s="33">
        <f t="shared" si="11"/>
        <v>0.7</v>
      </c>
      <c r="K343" s="33">
        <v>0.68389589000000006</v>
      </c>
      <c r="L343" s="33">
        <v>0</v>
      </c>
      <c r="M343" s="33">
        <f t="shared" si="12"/>
        <v>0.68389589000000006</v>
      </c>
      <c r="N343" s="81" t="s">
        <v>199</v>
      </c>
      <c r="O343" s="82" t="s">
        <v>1316</v>
      </c>
      <c r="P343" s="83">
        <v>43228</v>
      </c>
      <c r="Q343" s="84">
        <v>17</v>
      </c>
      <c r="R343" s="79" t="s">
        <v>63</v>
      </c>
      <c r="S343" s="77" t="s">
        <v>167</v>
      </c>
      <c r="T343" s="84">
        <v>44202</v>
      </c>
      <c r="U343" s="84">
        <v>44167</v>
      </c>
      <c r="V343" s="79"/>
      <c r="X343" s="77" t="s">
        <v>50</v>
      </c>
      <c r="Y343" s="77" t="s">
        <v>96</v>
      </c>
      <c r="Z343" s="85" t="s">
        <v>96</v>
      </c>
      <c r="AA343" s="85" t="s">
        <v>96</v>
      </c>
      <c r="AB343" s="79" t="s">
        <v>96</v>
      </c>
      <c r="AC343" s="77" t="s">
        <v>38</v>
      </c>
      <c r="AD343" s="77" t="s">
        <v>1317</v>
      </c>
      <c r="AE343" s="86"/>
      <c r="AF343" s="38" t="s">
        <v>46</v>
      </c>
      <c r="AG343" s="38" t="s">
        <v>53</v>
      </c>
    </row>
    <row r="344" spans="1:33" s="77" customFormat="1" x14ac:dyDescent="0.25">
      <c r="A344" s="78">
        <v>2</v>
      </c>
      <c r="B344" s="79">
        <v>6120</v>
      </c>
      <c r="C344" s="79">
        <v>22000357</v>
      </c>
      <c r="D344" s="79" t="s">
        <v>49</v>
      </c>
      <c r="E344" s="79" t="s">
        <v>1318</v>
      </c>
      <c r="F344" s="78" t="s">
        <v>721</v>
      </c>
      <c r="G344" s="80" t="s">
        <v>808</v>
      </c>
      <c r="H344" s="33">
        <v>0</v>
      </c>
      <c r="I344" s="80">
        <v>0.85</v>
      </c>
      <c r="J344" s="33">
        <f t="shared" si="11"/>
        <v>0.85</v>
      </c>
      <c r="K344" s="33">
        <v>0</v>
      </c>
      <c r="L344" s="33">
        <v>0.67169131999999998</v>
      </c>
      <c r="M344" s="33">
        <f t="shared" si="12"/>
        <v>0.67169131999999998</v>
      </c>
      <c r="N344" s="81" t="s">
        <v>147</v>
      </c>
      <c r="O344" s="82" t="s">
        <v>1319</v>
      </c>
      <c r="P344" s="83" t="s">
        <v>1320</v>
      </c>
      <c r="Q344" s="84">
        <v>12</v>
      </c>
      <c r="R344" s="79" t="s">
        <v>1195</v>
      </c>
      <c r="S344" s="77" t="s">
        <v>49</v>
      </c>
      <c r="T344" s="84" t="s">
        <v>1320</v>
      </c>
      <c r="U344" s="84">
        <v>43090</v>
      </c>
      <c r="V344" s="79"/>
      <c r="X344" s="77" t="s">
        <v>326</v>
      </c>
      <c r="Y344" s="77" t="s">
        <v>96</v>
      </c>
      <c r="Z344" s="85" t="s">
        <v>96</v>
      </c>
      <c r="AA344" s="85" t="s">
        <v>96</v>
      </c>
      <c r="AB344" s="79" t="s">
        <v>96</v>
      </c>
      <c r="AC344" s="77" t="s">
        <v>37</v>
      </c>
      <c r="AD344" s="77" t="s">
        <v>1321</v>
      </c>
      <c r="AE344" s="86"/>
      <c r="AF344" s="38" t="s">
        <v>46</v>
      </c>
      <c r="AG344" s="38" t="s">
        <v>53</v>
      </c>
    </row>
    <row r="345" spans="1:33" s="77" customFormat="1" x14ac:dyDescent="0.25">
      <c r="A345" s="78">
        <v>2</v>
      </c>
      <c r="B345" s="79" t="s">
        <v>1322</v>
      </c>
      <c r="C345" s="79">
        <v>22767885</v>
      </c>
      <c r="D345" s="79" t="s">
        <v>1323</v>
      </c>
      <c r="E345" s="79" t="s">
        <v>1324</v>
      </c>
      <c r="F345" s="78" t="s">
        <v>721</v>
      </c>
      <c r="G345" s="80" t="s">
        <v>758</v>
      </c>
      <c r="H345" s="80">
        <v>3</v>
      </c>
      <c r="I345" s="33">
        <v>0</v>
      </c>
      <c r="J345" s="33">
        <f t="shared" si="11"/>
        <v>3</v>
      </c>
      <c r="K345" s="33">
        <v>0.66350742000000007</v>
      </c>
      <c r="L345" s="33">
        <v>0</v>
      </c>
      <c r="M345" s="33">
        <f t="shared" si="12"/>
        <v>0.66350742000000007</v>
      </c>
      <c r="N345" s="81" t="s">
        <v>103</v>
      </c>
      <c r="O345" s="82" t="s">
        <v>1002</v>
      </c>
      <c r="P345" s="83">
        <v>44197</v>
      </c>
      <c r="Q345" s="84">
        <v>15</v>
      </c>
      <c r="R345" s="79" t="s">
        <v>761</v>
      </c>
      <c r="T345" s="84">
        <v>44197</v>
      </c>
      <c r="U345" s="84">
        <v>44251</v>
      </c>
      <c r="V345" s="79"/>
      <c r="W345" s="77" t="s">
        <v>50</v>
      </c>
      <c r="Y345" s="77" t="s">
        <v>96</v>
      </c>
      <c r="Z345" s="85" t="s">
        <v>96</v>
      </c>
      <c r="AA345" s="85" t="s">
        <v>96</v>
      </c>
      <c r="AB345" s="79" t="s">
        <v>96</v>
      </c>
      <c r="AC345" s="77">
        <v>4</v>
      </c>
      <c r="AD345" s="77" t="s">
        <v>1325</v>
      </c>
      <c r="AE345" s="86"/>
      <c r="AF345" s="38" t="s">
        <v>46</v>
      </c>
      <c r="AG345" s="38" t="s">
        <v>53</v>
      </c>
    </row>
    <row r="346" spans="1:33" s="77" customFormat="1" x14ac:dyDescent="0.25">
      <c r="A346" s="78">
        <v>2</v>
      </c>
      <c r="B346" s="79" t="s">
        <v>73</v>
      </c>
      <c r="C346" s="79">
        <v>15237459</v>
      </c>
      <c r="D346" s="79" t="s">
        <v>49</v>
      </c>
      <c r="E346" s="79" t="s">
        <v>1326</v>
      </c>
      <c r="F346" s="78" t="s">
        <v>721</v>
      </c>
      <c r="G346" s="80" t="s">
        <v>768</v>
      </c>
      <c r="H346" s="80">
        <v>3.96</v>
      </c>
      <c r="I346" s="33">
        <v>0</v>
      </c>
      <c r="J346" s="33">
        <f t="shared" si="11"/>
        <v>3.96</v>
      </c>
      <c r="K346" s="33">
        <v>0.63632449999999996</v>
      </c>
      <c r="L346" s="33">
        <v>0</v>
      </c>
      <c r="M346" s="33">
        <f t="shared" si="12"/>
        <v>0.63632449999999996</v>
      </c>
      <c r="N346" s="81" t="s">
        <v>119</v>
      </c>
      <c r="O346" s="82" t="s">
        <v>1327</v>
      </c>
      <c r="P346" s="83">
        <v>43280</v>
      </c>
      <c r="Q346" s="84">
        <v>19</v>
      </c>
      <c r="R346" s="79" t="s">
        <v>48</v>
      </c>
      <c r="S346" s="77" t="s">
        <v>217</v>
      </c>
      <c r="T346" s="84">
        <v>44139</v>
      </c>
      <c r="U346" s="84">
        <v>44106</v>
      </c>
      <c r="V346" s="79"/>
      <c r="X346" s="77" t="s">
        <v>50</v>
      </c>
      <c r="Z346" s="85"/>
      <c r="AA346" s="85"/>
      <c r="AB346" s="79"/>
      <c r="AC346" s="77">
        <v>1</v>
      </c>
      <c r="AD346" s="77" t="s">
        <v>1328</v>
      </c>
      <c r="AE346" s="86"/>
      <c r="AF346" s="38" t="s">
        <v>46</v>
      </c>
      <c r="AG346" s="38" t="s">
        <v>53</v>
      </c>
    </row>
    <row r="347" spans="1:33" s="77" customFormat="1" x14ac:dyDescent="0.25">
      <c r="A347" s="78">
        <v>2</v>
      </c>
      <c r="B347" s="79" t="s">
        <v>838</v>
      </c>
      <c r="C347" s="79">
        <v>5983797</v>
      </c>
      <c r="D347" s="79" t="s">
        <v>778</v>
      </c>
      <c r="E347" s="79" t="s">
        <v>1329</v>
      </c>
      <c r="F347" s="78" t="s">
        <v>721</v>
      </c>
      <c r="G347" s="80" t="s">
        <v>722</v>
      </c>
      <c r="H347" s="33">
        <v>0</v>
      </c>
      <c r="I347" s="80">
        <v>1.94</v>
      </c>
      <c r="J347" s="33">
        <f t="shared" si="11"/>
        <v>1.94</v>
      </c>
      <c r="K347" s="33">
        <v>0</v>
      </c>
      <c r="L347" s="33">
        <v>0.6353605699999999</v>
      </c>
      <c r="M347" s="33">
        <f t="shared" si="12"/>
        <v>0.6353605699999999</v>
      </c>
      <c r="N347" s="81" t="s">
        <v>723</v>
      </c>
      <c r="O347" s="82" t="s">
        <v>1330</v>
      </c>
      <c r="P347" s="83">
        <v>43896</v>
      </c>
      <c r="Q347" s="84">
        <v>15</v>
      </c>
      <c r="R347" s="79" t="s">
        <v>48</v>
      </c>
      <c r="S347" s="77" t="s">
        <v>49</v>
      </c>
      <c r="T347" s="84">
        <v>44242</v>
      </c>
      <c r="U347" s="84">
        <v>44227</v>
      </c>
      <c r="V347" s="79"/>
      <c r="X347" s="77" t="s">
        <v>755</v>
      </c>
      <c r="Z347" s="85">
        <v>1</v>
      </c>
      <c r="AA347" s="85"/>
      <c r="AB347" s="79"/>
      <c r="AC347" s="77" t="s">
        <v>37</v>
      </c>
      <c r="AD347" s="77" t="s">
        <v>1331</v>
      </c>
      <c r="AE347" s="86"/>
      <c r="AF347" s="38" t="s">
        <v>46</v>
      </c>
      <c r="AG347" s="38" t="s">
        <v>53</v>
      </c>
    </row>
    <row r="348" spans="1:33" s="77" customFormat="1" x14ac:dyDescent="0.25">
      <c r="A348" s="78">
        <v>2</v>
      </c>
      <c r="B348" s="79">
        <v>75000</v>
      </c>
      <c r="C348" s="79">
        <v>5430228</v>
      </c>
      <c r="D348" s="79" t="s">
        <v>49</v>
      </c>
      <c r="E348" s="79" t="s">
        <v>1332</v>
      </c>
      <c r="F348" s="78" t="s">
        <v>721</v>
      </c>
      <c r="G348" s="80" t="s">
        <v>808</v>
      </c>
      <c r="H348" s="33">
        <v>0</v>
      </c>
      <c r="I348" s="80">
        <v>0.8</v>
      </c>
      <c r="J348" s="33">
        <f t="shared" si="11"/>
        <v>0.8</v>
      </c>
      <c r="K348" s="33">
        <v>0</v>
      </c>
      <c r="L348" s="33">
        <v>0.62015602000000003</v>
      </c>
      <c r="M348" s="33">
        <f t="shared" si="12"/>
        <v>0.62015602000000003</v>
      </c>
      <c r="N348" s="81" t="s">
        <v>147</v>
      </c>
      <c r="O348" s="82" t="s">
        <v>1319</v>
      </c>
      <c r="P348" s="83" t="s">
        <v>1320</v>
      </c>
      <c r="Q348" s="84">
        <v>13</v>
      </c>
      <c r="R348" s="79" t="s">
        <v>1195</v>
      </c>
      <c r="S348" s="77" t="s">
        <v>49</v>
      </c>
      <c r="T348" s="84">
        <v>43880</v>
      </c>
      <c r="U348" s="84">
        <v>43090</v>
      </c>
      <c r="V348" s="79"/>
      <c r="X348" s="77" t="s">
        <v>326</v>
      </c>
      <c r="Y348" s="77" t="s">
        <v>96</v>
      </c>
      <c r="Z348" s="85" t="s">
        <v>96</v>
      </c>
      <c r="AA348" s="85" t="s">
        <v>96</v>
      </c>
      <c r="AB348" s="79" t="s">
        <v>96</v>
      </c>
      <c r="AC348" s="77" t="s">
        <v>37</v>
      </c>
      <c r="AD348" s="77" t="s">
        <v>1333</v>
      </c>
      <c r="AE348" s="86"/>
      <c r="AF348" s="38" t="s">
        <v>46</v>
      </c>
      <c r="AG348" s="38" t="s">
        <v>53</v>
      </c>
    </row>
    <row r="349" spans="1:33" s="77" customFormat="1" x14ac:dyDescent="0.25">
      <c r="A349" s="78">
        <v>2</v>
      </c>
      <c r="B349" s="79">
        <v>7220</v>
      </c>
      <c r="C349" s="79">
        <v>10094605</v>
      </c>
      <c r="D349" s="79" t="s">
        <v>1334</v>
      </c>
      <c r="E349" s="79" t="s">
        <v>1335</v>
      </c>
      <c r="F349" s="78" t="s">
        <v>721</v>
      </c>
      <c r="G349" s="80" t="s">
        <v>729</v>
      </c>
      <c r="H349" s="33">
        <v>0</v>
      </c>
      <c r="I349" s="80">
        <v>0.84</v>
      </c>
      <c r="J349" s="33">
        <f t="shared" si="11"/>
        <v>0.84</v>
      </c>
      <c r="K349" s="33">
        <v>0</v>
      </c>
      <c r="L349" s="33">
        <v>0.59896190999999999</v>
      </c>
      <c r="M349" s="33">
        <f t="shared" si="12"/>
        <v>0.59896190999999999</v>
      </c>
      <c r="N349" s="81" t="s">
        <v>1336</v>
      </c>
      <c r="O349" s="82" t="s">
        <v>1337</v>
      </c>
      <c r="P349" s="83">
        <v>42935</v>
      </c>
      <c r="Q349" s="84">
        <v>12</v>
      </c>
      <c r="R349" s="79" t="s">
        <v>48</v>
      </c>
      <c r="T349" s="84">
        <v>43641</v>
      </c>
      <c r="U349" s="84">
        <v>43587</v>
      </c>
      <c r="V349" s="79"/>
      <c r="X349" s="77" t="s">
        <v>732</v>
      </c>
      <c r="Z349" s="85"/>
      <c r="AA349" s="85"/>
      <c r="AB349" s="79"/>
      <c r="AC349" s="77">
        <v>4</v>
      </c>
      <c r="AD349" s="77" t="s">
        <v>1338</v>
      </c>
      <c r="AE349" s="86"/>
      <c r="AF349" s="38" t="s">
        <v>46</v>
      </c>
      <c r="AG349" s="38" t="s">
        <v>53</v>
      </c>
    </row>
    <row r="350" spans="1:33" s="77" customFormat="1" x14ac:dyDescent="0.25">
      <c r="A350" s="78">
        <v>2</v>
      </c>
      <c r="B350" s="79" t="s">
        <v>1339</v>
      </c>
      <c r="C350" s="79">
        <v>6864199</v>
      </c>
      <c r="D350" s="79" t="s">
        <v>1048</v>
      </c>
      <c r="E350" s="79" t="s">
        <v>1340</v>
      </c>
      <c r="F350" s="78" t="s">
        <v>721</v>
      </c>
      <c r="G350" s="80" t="s">
        <v>774</v>
      </c>
      <c r="H350" s="33">
        <v>0</v>
      </c>
      <c r="I350" s="80">
        <v>3.9750000000000001</v>
      </c>
      <c r="J350" s="33">
        <f t="shared" si="11"/>
        <v>3.9750000000000001</v>
      </c>
      <c r="K350" s="33">
        <v>0</v>
      </c>
      <c r="L350" s="33">
        <v>0.59187853000000001</v>
      </c>
      <c r="M350" s="33">
        <f t="shared" si="12"/>
        <v>0.59187853000000001</v>
      </c>
      <c r="N350" s="81" t="s">
        <v>1341</v>
      </c>
      <c r="O350" s="82" t="s">
        <v>1342</v>
      </c>
      <c r="P350" s="83">
        <v>44187</v>
      </c>
      <c r="Q350" s="84">
        <v>15</v>
      </c>
      <c r="R350" s="79" t="s">
        <v>63</v>
      </c>
      <c r="S350" s="77" t="s">
        <v>49</v>
      </c>
      <c r="T350" s="84">
        <v>44187</v>
      </c>
      <c r="U350" s="84">
        <v>44146</v>
      </c>
      <c r="V350" s="79"/>
      <c r="X350" s="77" t="s">
        <v>50</v>
      </c>
      <c r="Y350" s="77" t="s">
        <v>96</v>
      </c>
      <c r="Z350" s="85" t="s">
        <v>96</v>
      </c>
      <c r="AA350" s="85" t="s">
        <v>96</v>
      </c>
      <c r="AB350" s="79" t="s">
        <v>96</v>
      </c>
      <c r="AC350" s="77">
        <v>2</v>
      </c>
      <c r="AD350" s="77" t="s">
        <v>1343</v>
      </c>
      <c r="AE350" s="86">
        <v>3</v>
      </c>
      <c r="AF350" s="38" t="s">
        <v>46</v>
      </c>
      <c r="AG350" s="38" t="s">
        <v>53</v>
      </c>
    </row>
    <row r="351" spans="1:33" s="77" customFormat="1" x14ac:dyDescent="0.25">
      <c r="A351" s="78">
        <v>2</v>
      </c>
      <c r="B351" s="79" t="s">
        <v>236</v>
      </c>
      <c r="C351" s="79">
        <v>19508533</v>
      </c>
      <c r="D351" s="79" t="s">
        <v>49</v>
      </c>
      <c r="E351" s="79" t="s">
        <v>1344</v>
      </c>
      <c r="F351" s="78" t="s">
        <v>721</v>
      </c>
      <c r="G351" s="80" t="s">
        <v>800</v>
      </c>
      <c r="H351" s="33">
        <v>0</v>
      </c>
      <c r="I351" s="80">
        <v>0.49</v>
      </c>
      <c r="J351" s="33">
        <f t="shared" si="11"/>
        <v>0.49</v>
      </c>
      <c r="K351" s="33">
        <v>0</v>
      </c>
      <c r="L351" s="33">
        <v>0.52001132999999999</v>
      </c>
      <c r="M351" s="33">
        <f t="shared" si="12"/>
        <v>0.52001132999999999</v>
      </c>
      <c r="N351" s="81" t="s">
        <v>49</v>
      </c>
      <c r="O351" s="82" t="s">
        <v>1345</v>
      </c>
      <c r="P351" s="83">
        <v>44085</v>
      </c>
      <c r="Q351" s="84">
        <v>18</v>
      </c>
      <c r="R351" s="79" t="s">
        <v>136</v>
      </c>
      <c r="S351" s="77" t="s">
        <v>167</v>
      </c>
      <c r="T351" s="84">
        <v>44256</v>
      </c>
      <c r="U351" s="84">
        <v>44266</v>
      </c>
      <c r="V351" s="79" t="s">
        <v>50</v>
      </c>
      <c r="Y351" s="77" t="s">
        <v>96</v>
      </c>
      <c r="Z351" s="85" t="s">
        <v>96</v>
      </c>
      <c r="AA351" s="85" t="s">
        <v>96</v>
      </c>
      <c r="AB351" s="79" t="s">
        <v>96</v>
      </c>
      <c r="AC351" s="77">
        <v>2</v>
      </c>
      <c r="AD351" s="77" t="s">
        <v>1346</v>
      </c>
      <c r="AE351" s="86"/>
      <c r="AF351" s="38" t="s">
        <v>46</v>
      </c>
      <c r="AG351" s="38" t="s">
        <v>53</v>
      </c>
    </row>
    <row r="352" spans="1:33" s="77" customFormat="1" x14ac:dyDescent="0.25">
      <c r="A352" s="78">
        <v>2</v>
      </c>
      <c r="B352" s="79">
        <v>73100</v>
      </c>
      <c r="C352" s="79">
        <v>25459392</v>
      </c>
      <c r="D352" s="79" t="s">
        <v>778</v>
      </c>
      <c r="E352" s="79" t="s">
        <v>1347</v>
      </c>
      <c r="F352" s="78" t="s">
        <v>721</v>
      </c>
      <c r="G352" s="80" t="s">
        <v>722</v>
      </c>
      <c r="H352" s="80">
        <v>0.5</v>
      </c>
      <c r="I352" s="33">
        <v>0</v>
      </c>
      <c r="J352" s="33">
        <f t="shared" si="11"/>
        <v>0.5</v>
      </c>
      <c r="K352" s="33">
        <v>0.49638709999999997</v>
      </c>
      <c r="L352" s="33">
        <v>0</v>
      </c>
      <c r="M352" s="33">
        <f t="shared" si="12"/>
        <v>0.49638709999999997</v>
      </c>
      <c r="N352" s="81" t="s">
        <v>934</v>
      </c>
      <c r="O352" s="82" t="s">
        <v>1348</v>
      </c>
      <c r="P352" s="83">
        <v>43896</v>
      </c>
      <c r="Q352" s="84">
        <v>18</v>
      </c>
      <c r="R352" s="79" t="s">
        <v>48</v>
      </c>
      <c r="S352" s="77" t="s">
        <v>121</v>
      </c>
      <c r="T352" s="84">
        <v>44242</v>
      </c>
      <c r="U352" s="84">
        <v>44227</v>
      </c>
      <c r="V352" s="79"/>
      <c r="X352" s="77" t="s">
        <v>755</v>
      </c>
      <c r="Z352" s="85">
        <v>1</v>
      </c>
      <c r="AA352" s="85"/>
      <c r="AB352" s="79"/>
      <c r="AC352" s="77" t="s">
        <v>38</v>
      </c>
      <c r="AD352" s="77" t="s">
        <v>1349</v>
      </c>
      <c r="AE352" s="86"/>
      <c r="AF352" s="38" t="s">
        <v>46</v>
      </c>
      <c r="AG352" s="38" t="s">
        <v>53</v>
      </c>
    </row>
    <row r="353" spans="1:33" s="77" customFormat="1" x14ac:dyDescent="0.25">
      <c r="A353" s="78">
        <v>2</v>
      </c>
      <c r="B353" s="79" t="s">
        <v>959</v>
      </c>
      <c r="C353" s="79">
        <v>20787118</v>
      </c>
      <c r="D353" s="79" t="s">
        <v>49</v>
      </c>
      <c r="E353" s="79" t="s">
        <v>1350</v>
      </c>
      <c r="F353" s="78" t="s">
        <v>721</v>
      </c>
      <c r="G353" s="80" t="s">
        <v>800</v>
      </c>
      <c r="H353" s="80">
        <v>0.51</v>
      </c>
      <c r="I353" s="33">
        <v>0</v>
      </c>
      <c r="J353" s="33">
        <f t="shared" si="11"/>
        <v>0.51</v>
      </c>
      <c r="K353" s="33">
        <v>0.49295246999999998</v>
      </c>
      <c r="L353" s="33">
        <v>0</v>
      </c>
      <c r="M353" s="33">
        <f t="shared" si="12"/>
        <v>0.49295246999999998</v>
      </c>
      <c r="N353" s="81" t="s">
        <v>1351</v>
      </c>
      <c r="O353" s="82" t="s">
        <v>1352</v>
      </c>
      <c r="P353" s="83">
        <v>44224</v>
      </c>
      <c r="Q353" s="84">
        <v>20</v>
      </c>
      <c r="R353" s="79" t="s">
        <v>48</v>
      </c>
      <c r="S353" s="77" t="s">
        <v>217</v>
      </c>
      <c r="T353" s="84">
        <v>44224</v>
      </c>
      <c r="U353" s="84">
        <v>44207</v>
      </c>
      <c r="V353" s="79"/>
      <c r="X353" s="77" t="s">
        <v>50</v>
      </c>
      <c r="Y353" s="77" t="s">
        <v>96</v>
      </c>
      <c r="Z353" s="85" t="s">
        <v>96</v>
      </c>
      <c r="AA353" s="85" t="s">
        <v>96</v>
      </c>
      <c r="AB353" s="79" t="s">
        <v>96</v>
      </c>
      <c r="AC353" s="77">
        <v>1</v>
      </c>
      <c r="AD353" s="77" t="s">
        <v>1353</v>
      </c>
      <c r="AE353" s="86"/>
      <c r="AF353" s="38" t="s">
        <v>46</v>
      </c>
      <c r="AG353" s="38" t="s">
        <v>53</v>
      </c>
    </row>
    <row r="354" spans="1:33" s="77" customFormat="1" x14ac:dyDescent="0.25">
      <c r="A354" s="78">
        <v>2</v>
      </c>
      <c r="B354" s="79">
        <v>68109</v>
      </c>
      <c r="C354" s="79">
        <v>5187437</v>
      </c>
      <c r="D354" s="79" t="s">
        <v>49</v>
      </c>
      <c r="E354" s="79" t="s">
        <v>1354</v>
      </c>
      <c r="F354" s="78" t="s">
        <v>721</v>
      </c>
      <c r="G354" s="80" t="s">
        <v>758</v>
      </c>
      <c r="H354" s="80">
        <v>1.3</v>
      </c>
      <c r="I354" s="33">
        <v>0</v>
      </c>
      <c r="J354" s="33">
        <f t="shared" si="11"/>
        <v>1.3</v>
      </c>
      <c r="K354" s="33">
        <v>0.49248827000000001</v>
      </c>
      <c r="L354" s="33">
        <v>0</v>
      </c>
      <c r="M354" s="33">
        <f t="shared" si="12"/>
        <v>0.49248827000000001</v>
      </c>
      <c r="N354" s="81" t="s">
        <v>1355</v>
      </c>
      <c r="O354" s="82" t="s">
        <v>1356</v>
      </c>
      <c r="P354" s="83">
        <v>43872</v>
      </c>
      <c r="Q354" s="84">
        <v>19</v>
      </c>
      <c r="R354" s="79" t="s">
        <v>1357</v>
      </c>
      <c r="T354" s="84">
        <v>43872</v>
      </c>
      <c r="U354" s="84">
        <v>44250</v>
      </c>
      <c r="V354" s="79"/>
      <c r="X354" s="77" t="s">
        <v>50</v>
      </c>
      <c r="Y354" s="77" t="s">
        <v>96</v>
      </c>
      <c r="Z354" s="85" t="s">
        <v>96</v>
      </c>
      <c r="AA354" s="85" t="s">
        <v>96</v>
      </c>
      <c r="AB354" s="79" t="s">
        <v>96</v>
      </c>
      <c r="AC354" s="77">
        <v>4</v>
      </c>
      <c r="AD354" s="77" t="s">
        <v>1358</v>
      </c>
      <c r="AE354" s="86"/>
      <c r="AF354" s="38" t="s">
        <v>46</v>
      </c>
      <c r="AG354" s="38" t="s">
        <v>53</v>
      </c>
    </row>
    <row r="355" spans="1:33" s="77" customFormat="1" x14ac:dyDescent="0.25">
      <c r="A355" s="78">
        <v>2</v>
      </c>
      <c r="B355" s="79">
        <v>46999</v>
      </c>
      <c r="C355" s="79">
        <v>24664797</v>
      </c>
      <c r="D355" s="79" t="s">
        <v>932</v>
      </c>
      <c r="E355" s="79" t="s">
        <v>1359</v>
      </c>
      <c r="F355" s="78" t="s">
        <v>721</v>
      </c>
      <c r="G355" s="80" t="s">
        <v>722</v>
      </c>
      <c r="H355" s="33">
        <v>0</v>
      </c>
      <c r="I355" s="80">
        <v>1.49</v>
      </c>
      <c r="J355" s="33">
        <f t="shared" si="11"/>
        <v>1.49</v>
      </c>
      <c r="K355" s="33">
        <v>0</v>
      </c>
      <c r="L355" s="33">
        <v>0.48882768999999998</v>
      </c>
      <c r="M355" s="33">
        <f t="shared" si="12"/>
        <v>0.48882768999999998</v>
      </c>
      <c r="N355" s="81" t="s">
        <v>49</v>
      </c>
      <c r="O355" s="82" t="s">
        <v>1360</v>
      </c>
      <c r="P355" s="83">
        <v>44257</v>
      </c>
      <c r="Q355" s="84">
        <v>17</v>
      </c>
      <c r="R355" s="79" t="s">
        <v>48</v>
      </c>
      <c r="S355" s="77" t="s">
        <v>121</v>
      </c>
      <c r="T355" s="84">
        <v>44257</v>
      </c>
      <c r="U355" s="84">
        <v>44229</v>
      </c>
      <c r="V355" s="79"/>
      <c r="X355" s="77" t="s">
        <v>755</v>
      </c>
      <c r="Z355" s="85"/>
      <c r="AA355" s="85"/>
      <c r="AB355" s="79"/>
      <c r="AC355" s="77" t="s">
        <v>37</v>
      </c>
      <c r="AD355" s="77" t="s">
        <v>1361</v>
      </c>
      <c r="AE355" s="86"/>
      <c r="AF355" s="38" t="s">
        <v>110</v>
      </c>
      <c r="AG355" s="38" t="s">
        <v>111</v>
      </c>
    </row>
    <row r="356" spans="1:33" s="77" customFormat="1" x14ac:dyDescent="0.25">
      <c r="A356" s="78">
        <v>2</v>
      </c>
      <c r="B356" s="79" t="s">
        <v>1042</v>
      </c>
      <c r="C356" s="79">
        <v>9612870</v>
      </c>
      <c r="D356" s="79" t="s">
        <v>49</v>
      </c>
      <c r="E356" s="79" t="s">
        <v>1362</v>
      </c>
      <c r="F356" s="78" t="s">
        <v>721</v>
      </c>
      <c r="G356" s="80" t="s">
        <v>774</v>
      </c>
      <c r="H356" s="33">
        <v>0</v>
      </c>
      <c r="I356" s="80">
        <v>0.5</v>
      </c>
      <c r="J356" s="33">
        <f t="shared" si="11"/>
        <v>0.5</v>
      </c>
      <c r="K356" s="33">
        <v>0</v>
      </c>
      <c r="L356" s="33">
        <v>0.44468648999999999</v>
      </c>
      <c r="M356" s="33">
        <f t="shared" si="12"/>
        <v>0.44468648999999999</v>
      </c>
      <c r="N356" s="81" t="s">
        <v>1363</v>
      </c>
      <c r="O356" s="82" t="s">
        <v>1364</v>
      </c>
      <c r="P356" s="83">
        <v>44009</v>
      </c>
      <c r="Q356" s="84">
        <v>15</v>
      </c>
      <c r="R356" s="79" t="s">
        <v>48</v>
      </c>
      <c r="S356" s="77" t="s">
        <v>49</v>
      </c>
      <c r="T356" s="84">
        <v>44009</v>
      </c>
      <c r="U356" s="84">
        <v>43994</v>
      </c>
      <c r="V356" s="79"/>
      <c r="X356" s="77" t="s">
        <v>50</v>
      </c>
      <c r="Y356" s="77" t="s">
        <v>96</v>
      </c>
      <c r="Z356" s="85" t="s">
        <v>96</v>
      </c>
      <c r="AA356" s="85" t="s">
        <v>96</v>
      </c>
      <c r="AB356" s="79" t="s">
        <v>96</v>
      </c>
      <c r="AC356" s="77">
        <v>1</v>
      </c>
      <c r="AD356" s="77" t="s">
        <v>1365</v>
      </c>
      <c r="AE356" s="86">
        <v>5</v>
      </c>
      <c r="AF356" s="38" t="s">
        <v>46</v>
      </c>
      <c r="AG356" s="38" t="s">
        <v>53</v>
      </c>
    </row>
    <row r="357" spans="1:33" s="77" customFormat="1" x14ac:dyDescent="0.25">
      <c r="A357" s="78">
        <v>2</v>
      </c>
      <c r="B357" s="79">
        <v>6120</v>
      </c>
      <c r="C357" s="79">
        <v>10782078</v>
      </c>
      <c r="D357" s="79" t="s">
        <v>1366</v>
      </c>
      <c r="E357" s="79" t="s">
        <v>1367</v>
      </c>
      <c r="F357" s="78" t="s">
        <v>721</v>
      </c>
      <c r="G357" s="80" t="s">
        <v>729</v>
      </c>
      <c r="H357" s="33">
        <v>0</v>
      </c>
      <c r="I357" s="80">
        <v>2.8</v>
      </c>
      <c r="J357" s="33">
        <f t="shared" si="11"/>
        <v>2.8</v>
      </c>
      <c r="K357" s="33">
        <v>0</v>
      </c>
      <c r="L357" s="33">
        <v>0.42142031000000002</v>
      </c>
      <c r="M357" s="33">
        <f t="shared" si="12"/>
        <v>0.42142031000000002</v>
      </c>
      <c r="N357" s="81" t="s">
        <v>1368</v>
      </c>
      <c r="O357" s="82" t="s">
        <v>1369</v>
      </c>
      <c r="P357" s="83">
        <v>43007</v>
      </c>
      <c r="Q357" s="84">
        <v>13</v>
      </c>
      <c r="R357" s="79" t="s">
        <v>48</v>
      </c>
      <c r="T357" s="84">
        <v>44222</v>
      </c>
      <c r="U357" s="84">
        <v>44200</v>
      </c>
      <c r="V357" s="79"/>
      <c r="X357" s="77" t="s">
        <v>732</v>
      </c>
      <c r="Z357" s="85"/>
      <c r="AA357" s="85"/>
      <c r="AB357" s="79"/>
      <c r="AC357" s="77">
        <v>2</v>
      </c>
      <c r="AD357" s="77" t="s">
        <v>1370</v>
      </c>
      <c r="AE357" s="86"/>
      <c r="AF357" s="38" t="s">
        <v>46</v>
      </c>
      <c r="AG357" s="38" t="s">
        <v>53</v>
      </c>
    </row>
    <row r="358" spans="1:33" s="77" customFormat="1" x14ac:dyDescent="0.25">
      <c r="A358" s="78">
        <v>2</v>
      </c>
      <c r="B358" s="79" t="s">
        <v>478</v>
      </c>
      <c r="C358" s="79">
        <v>16371092</v>
      </c>
      <c r="D358" s="79" t="s">
        <v>49</v>
      </c>
      <c r="E358" s="79" t="s">
        <v>1371</v>
      </c>
      <c r="F358" s="78" t="s">
        <v>721</v>
      </c>
      <c r="G358" s="80" t="s">
        <v>808</v>
      </c>
      <c r="H358" s="80">
        <v>0.45</v>
      </c>
      <c r="I358" s="33">
        <v>0</v>
      </c>
      <c r="J358" s="33">
        <f t="shared" si="11"/>
        <v>0.45</v>
      </c>
      <c r="K358" s="33">
        <v>0.41482192000000001</v>
      </c>
      <c r="L358" s="33">
        <v>0</v>
      </c>
      <c r="M358" s="33">
        <f t="shared" si="12"/>
        <v>0.41482192000000001</v>
      </c>
      <c r="N358" s="81" t="s">
        <v>709</v>
      </c>
      <c r="O358" s="82" t="s">
        <v>1372</v>
      </c>
      <c r="P358" s="83">
        <v>43619</v>
      </c>
      <c r="Q358" s="84">
        <v>21</v>
      </c>
      <c r="R358" s="79" t="s">
        <v>968</v>
      </c>
      <c r="S358" s="77" t="s">
        <v>167</v>
      </c>
      <c r="T358" s="84">
        <v>44124</v>
      </c>
      <c r="U358" s="84">
        <v>44091</v>
      </c>
      <c r="V358" s="79"/>
      <c r="W358" s="77" t="s">
        <v>50</v>
      </c>
      <c r="Y358" s="77" t="s">
        <v>96</v>
      </c>
      <c r="Z358" s="85" t="s">
        <v>96</v>
      </c>
      <c r="AA358" s="85" t="s">
        <v>96</v>
      </c>
      <c r="AB358" s="79">
        <v>1</v>
      </c>
      <c r="AC358" s="77" t="s">
        <v>38</v>
      </c>
      <c r="AD358" s="77" t="s">
        <v>1373</v>
      </c>
      <c r="AE358" s="86"/>
      <c r="AF358" s="38" t="s">
        <v>46</v>
      </c>
      <c r="AG358" s="38" t="s">
        <v>53</v>
      </c>
    </row>
    <row r="359" spans="1:33" s="77" customFormat="1" x14ac:dyDescent="0.25">
      <c r="A359" s="78">
        <v>2</v>
      </c>
      <c r="B359" s="79" t="s">
        <v>1374</v>
      </c>
      <c r="C359" s="79">
        <v>7312404</v>
      </c>
      <c r="D359" s="79" t="s">
        <v>49</v>
      </c>
      <c r="E359" s="79" t="s">
        <v>1375</v>
      </c>
      <c r="F359" s="78" t="s">
        <v>721</v>
      </c>
      <c r="G359" s="80" t="s">
        <v>758</v>
      </c>
      <c r="H359" s="80">
        <v>0.85</v>
      </c>
      <c r="I359" s="33">
        <v>0</v>
      </c>
      <c r="J359" s="33">
        <f t="shared" si="11"/>
        <v>0.85</v>
      </c>
      <c r="K359" s="33">
        <v>0.40449256999999994</v>
      </c>
      <c r="L359" s="33">
        <v>0</v>
      </c>
      <c r="M359" s="33">
        <f t="shared" si="12"/>
        <v>0.40449256999999994</v>
      </c>
      <c r="N359" s="81" t="s">
        <v>981</v>
      </c>
      <c r="O359" s="82" t="s">
        <v>1376</v>
      </c>
      <c r="P359" s="83">
        <v>43963</v>
      </c>
      <c r="Q359" s="84">
        <v>19</v>
      </c>
      <c r="R359" s="79" t="s">
        <v>48</v>
      </c>
      <c r="S359" s="77" t="s">
        <v>121</v>
      </c>
      <c r="T359" s="84">
        <v>43963</v>
      </c>
      <c r="U359" s="84">
        <v>44271</v>
      </c>
      <c r="V359" s="79"/>
      <c r="X359" s="77" t="s">
        <v>50</v>
      </c>
      <c r="Y359" s="77" t="s">
        <v>96</v>
      </c>
      <c r="Z359" s="85" t="s">
        <v>96</v>
      </c>
      <c r="AA359" s="85" t="s">
        <v>96</v>
      </c>
      <c r="AB359" s="79" t="s">
        <v>96</v>
      </c>
      <c r="AC359" s="77">
        <v>4</v>
      </c>
      <c r="AD359" s="77" t="s">
        <v>1377</v>
      </c>
      <c r="AE359" s="86"/>
      <c r="AF359" s="38" t="s">
        <v>46</v>
      </c>
      <c r="AG359" s="38" t="s">
        <v>53</v>
      </c>
    </row>
    <row r="360" spans="1:33" s="77" customFormat="1" x14ac:dyDescent="0.25">
      <c r="A360" s="78">
        <v>2</v>
      </c>
      <c r="B360" s="79" t="s">
        <v>430</v>
      </c>
      <c r="C360" s="79">
        <v>24222542</v>
      </c>
      <c r="D360" s="79" t="s">
        <v>794</v>
      </c>
      <c r="E360" s="79" t="s">
        <v>1378</v>
      </c>
      <c r="F360" s="78" t="s">
        <v>721</v>
      </c>
      <c r="G360" s="80" t="s">
        <v>729</v>
      </c>
      <c r="H360" s="80">
        <v>1.351</v>
      </c>
      <c r="I360" s="33">
        <v>0</v>
      </c>
      <c r="J360" s="33">
        <f t="shared" si="11"/>
        <v>1.351</v>
      </c>
      <c r="K360" s="33">
        <v>0.38824508000000002</v>
      </c>
      <c r="L360" s="33">
        <v>0</v>
      </c>
      <c r="M360" s="33">
        <f t="shared" si="12"/>
        <v>0.38824508000000002</v>
      </c>
      <c r="N360" s="81" t="s">
        <v>103</v>
      </c>
      <c r="O360" s="82" t="s">
        <v>1379</v>
      </c>
      <c r="P360" s="83">
        <v>43859</v>
      </c>
      <c r="Q360" s="84">
        <v>16</v>
      </c>
      <c r="R360" s="79" t="s">
        <v>48</v>
      </c>
      <c r="T360" s="84">
        <v>43859</v>
      </c>
      <c r="U360" s="84">
        <v>43839</v>
      </c>
      <c r="V360" s="79"/>
      <c r="X360" s="77" t="s">
        <v>732</v>
      </c>
      <c r="Z360" s="85"/>
      <c r="AA360" s="85"/>
      <c r="AB360" s="79"/>
      <c r="AC360" s="77">
        <v>4</v>
      </c>
      <c r="AD360" s="77" t="s">
        <v>1380</v>
      </c>
      <c r="AE360" s="86"/>
      <c r="AF360" s="38" t="s">
        <v>46</v>
      </c>
      <c r="AG360" s="38" t="s">
        <v>53</v>
      </c>
    </row>
    <row r="361" spans="1:33" s="77" customFormat="1" x14ac:dyDescent="0.25">
      <c r="A361" s="78">
        <v>2</v>
      </c>
      <c r="B361" s="79" t="s">
        <v>112</v>
      </c>
      <c r="C361" s="79">
        <v>21994064</v>
      </c>
      <c r="D361" s="79" t="s">
        <v>1381</v>
      </c>
      <c r="E361" s="79" t="s">
        <v>1382</v>
      </c>
      <c r="F361" s="78" t="s">
        <v>721</v>
      </c>
      <c r="G361" s="80" t="s">
        <v>1271</v>
      </c>
      <c r="H361" s="80">
        <v>1.5</v>
      </c>
      <c r="I361" s="33">
        <v>0</v>
      </c>
      <c r="J361" s="33">
        <f t="shared" si="11"/>
        <v>1.5</v>
      </c>
      <c r="K361" s="33">
        <v>0.38161913000000003</v>
      </c>
      <c r="L361" s="33">
        <v>0</v>
      </c>
      <c r="M361" s="33">
        <f t="shared" si="12"/>
        <v>0.38161913000000003</v>
      </c>
      <c r="N361" s="81" t="s">
        <v>747</v>
      </c>
      <c r="O361" s="82" t="s">
        <v>1383</v>
      </c>
      <c r="P361" s="83">
        <v>43227</v>
      </c>
      <c r="Q361" s="84">
        <v>18</v>
      </c>
      <c r="R361" s="79" t="s">
        <v>136</v>
      </c>
      <c r="S361" s="77" t="s">
        <v>64</v>
      </c>
      <c r="T361" s="84">
        <v>44186</v>
      </c>
      <c r="U361" s="84">
        <v>44149</v>
      </c>
      <c r="V361" s="79"/>
      <c r="X361" s="77" t="s">
        <v>50</v>
      </c>
      <c r="Z361" s="85">
        <v>1</v>
      </c>
      <c r="AA361" s="85"/>
      <c r="AB361" s="79"/>
      <c r="AC361" s="77" t="s">
        <v>1384</v>
      </c>
      <c r="AD361" s="77" t="s">
        <v>1385</v>
      </c>
      <c r="AE361" s="86"/>
      <c r="AF361" s="38" t="s">
        <v>46</v>
      </c>
      <c r="AG361" s="38" t="s">
        <v>53</v>
      </c>
    </row>
    <row r="362" spans="1:33" s="77" customFormat="1" x14ac:dyDescent="0.25">
      <c r="A362" s="78">
        <v>2</v>
      </c>
      <c r="B362" s="79">
        <v>46999</v>
      </c>
      <c r="C362" s="79">
        <v>16089683</v>
      </c>
      <c r="D362" s="79" t="s">
        <v>49</v>
      </c>
      <c r="E362" s="79" t="s">
        <v>1386</v>
      </c>
      <c r="F362" s="78" t="s">
        <v>721</v>
      </c>
      <c r="G362" s="80" t="s">
        <v>808</v>
      </c>
      <c r="H362" s="33">
        <v>0</v>
      </c>
      <c r="I362" s="80">
        <v>2.56</v>
      </c>
      <c r="J362" s="33">
        <f t="shared" si="11"/>
        <v>2.56</v>
      </c>
      <c r="K362" s="33">
        <v>0</v>
      </c>
      <c r="L362" s="33">
        <v>0.37988767000000001</v>
      </c>
      <c r="M362" s="33">
        <f t="shared" si="12"/>
        <v>0.37988767000000001</v>
      </c>
      <c r="N362" s="81" t="s">
        <v>709</v>
      </c>
      <c r="O362" s="82" t="s">
        <v>1387</v>
      </c>
      <c r="P362" s="83">
        <v>43973</v>
      </c>
      <c r="Q362" s="84">
        <v>19</v>
      </c>
      <c r="R362" s="79" t="s">
        <v>48</v>
      </c>
      <c r="S362" s="77" t="s">
        <v>217</v>
      </c>
      <c r="T362" s="84">
        <v>43973</v>
      </c>
      <c r="U362" s="84">
        <v>43941</v>
      </c>
      <c r="V362" s="79"/>
      <c r="X362" s="77" t="s">
        <v>50</v>
      </c>
      <c r="Y362" s="77" t="s">
        <v>96</v>
      </c>
      <c r="Z362" s="85" t="s">
        <v>96</v>
      </c>
      <c r="AA362" s="85" t="s">
        <v>96</v>
      </c>
      <c r="AB362" s="79" t="s">
        <v>96</v>
      </c>
      <c r="AC362" s="77" t="s">
        <v>37</v>
      </c>
      <c r="AD362" s="77" t="s">
        <v>1388</v>
      </c>
      <c r="AE362" s="86"/>
      <c r="AF362" s="38" t="s">
        <v>46</v>
      </c>
      <c r="AG362" s="38" t="s">
        <v>53</v>
      </c>
    </row>
    <row r="363" spans="1:33" s="77" customFormat="1" x14ac:dyDescent="0.25">
      <c r="A363" s="78">
        <v>2</v>
      </c>
      <c r="B363" s="79">
        <v>46999</v>
      </c>
      <c r="C363" s="79">
        <v>16062846</v>
      </c>
      <c r="D363" s="79" t="s">
        <v>49</v>
      </c>
      <c r="E363" s="79" t="s">
        <v>1389</v>
      </c>
      <c r="F363" s="78" t="s">
        <v>721</v>
      </c>
      <c r="G363" s="80" t="s">
        <v>1390</v>
      </c>
      <c r="H363" s="33">
        <v>0</v>
      </c>
      <c r="I363" s="80">
        <v>5.13</v>
      </c>
      <c r="J363" s="33">
        <f t="shared" si="11"/>
        <v>5.13</v>
      </c>
      <c r="K363" s="33">
        <v>0</v>
      </c>
      <c r="L363" s="33">
        <v>0.36680166999999997</v>
      </c>
      <c r="M363" s="33">
        <f t="shared" si="12"/>
        <v>0.36680166999999997</v>
      </c>
      <c r="N363" s="81" t="s">
        <v>730</v>
      </c>
      <c r="O363" s="82" t="s">
        <v>1391</v>
      </c>
      <c r="P363" s="83">
        <v>43734</v>
      </c>
      <c r="Q363" s="84">
        <v>9</v>
      </c>
      <c r="R363" s="79" t="s">
        <v>48</v>
      </c>
      <c r="S363" s="77" t="s">
        <v>49</v>
      </c>
      <c r="T363" s="84">
        <v>44111</v>
      </c>
      <c r="U363" s="84">
        <v>44078</v>
      </c>
      <c r="V363" s="79"/>
      <c r="X363" s="77" t="s">
        <v>755</v>
      </c>
      <c r="Z363" s="85">
        <v>1</v>
      </c>
      <c r="AA363" s="85"/>
      <c r="AB363" s="79"/>
      <c r="AC363" s="77" t="s">
        <v>39</v>
      </c>
      <c r="AD363" s="77" t="s">
        <v>1392</v>
      </c>
      <c r="AE363" s="86"/>
      <c r="AF363" s="38" t="s">
        <v>46</v>
      </c>
      <c r="AG363" s="38" t="s">
        <v>53</v>
      </c>
    </row>
    <row r="364" spans="1:33" s="77" customFormat="1" x14ac:dyDescent="0.25">
      <c r="A364" s="78">
        <v>2</v>
      </c>
      <c r="B364" s="79" t="s">
        <v>1393</v>
      </c>
      <c r="C364" s="79">
        <v>13069829</v>
      </c>
      <c r="D364" s="79" t="s">
        <v>49</v>
      </c>
      <c r="E364" s="79" t="s">
        <v>1394</v>
      </c>
      <c r="F364" s="78" t="s">
        <v>721</v>
      </c>
      <c r="G364" s="80" t="s">
        <v>774</v>
      </c>
      <c r="H364" s="33">
        <v>0</v>
      </c>
      <c r="I364" s="80">
        <v>0.248</v>
      </c>
      <c r="J364" s="33">
        <f t="shared" si="11"/>
        <v>0.248</v>
      </c>
      <c r="K364" s="33">
        <v>0</v>
      </c>
      <c r="L364" s="33">
        <v>0.24174348999999998</v>
      </c>
      <c r="M364" s="33">
        <f t="shared" si="12"/>
        <v>0.24174348999999998</v>
      </c>
      <c r="N364" s="81" t="s">
        <v>1395</v>
      </c>
      <c r="O364" s="82" t="s">
        <v>1396</v>
      </c>
      <c r="P364" s="83">
        <v>44138</v>
      </c>
      <c r="Q364" s="84">
        <v>19</v>
      </c>
      <c r="R364" s="79" t="s">
        <v>404</v>
      </c>
      <c r="S364" s="77" t="s">
        <v>49</v>
      </c>
      <c r="T364" s="84">
        <v>44138</v>
      </c>
      <c r="U364" s="84">
        <v>44138</v>
      </c>
      <c r="V364" s="79"/>
      <c r="X364" s="77" t="s">
        <v>50</v>
      </c>
      <c r="Y364" s="77" t="s">
        <v>96</v>
      </c>
      <c r="Z364" s="85" t="s">
        <v>96</v>
      </c>
      <c r="AA364" s="85" t="s">
        <v>96</v>
      </c>
      <c r="AB364" s="79" t="s">
        <v>96</v>
      </c>
      <c r="AC364" s="77">
        <v>1</v>
      </c>
      <c r="AD364" s="77" t="s">
        <v>1397</v>
      </c>
      <c r="AE364" s="86">
        <v>16</v>
      </c>
      <c r="AF364" s="38" t="s">
        <v>46</v>
      </c>
      <c r="AG364" s="38" t="s">
        <v>53</v>
      </c>
    </row>
    <row r="365" spans="1:33" s="77" customFormat="1" x14ac:dyDescent="0.25">
      <c r="A365" s="78">
        <v>2</v>
      </c>
      <c r="B365" s="79" t="s">
        <v>73</v>
      </c>
      <c r="C365" s="79">
        <v>9298539</v>
      </c>
      <c r="D365" s="79" t="s">
        <v>1106</v>
      </c>
      <c r="E365" s="79" t="s">
        <v>1398</v>
      </c>
      <c r="F365" s="78" t="s">
        <v>721</v>
      </c>
      <c r="G365" s="80" t="s">
        <v>739</v>
      </c>
      <c r="H365" s="33">
        <v>0</v>
      </c>
      <c r="I365" s="80">
        <v>3.87</v>
      </c>
      <c r="J365" s="33">
        <f t="shared" si="11"/>
        <v>3.87</v>
      </c>
      <c r="K365" s="33">
        <v>0</v>
      </c>
      <c r="L365" s="33">
        <v>0.19089435999999999</v>
      </c>
      <c r="M365" s="33">
        <f t="shared" si="12"/>
        <v>0.19089435999999999</v>
      </c>
      <c r="N365" s="81" t="s">
        <v>103</v>
      </c>
      <c r="O365" s="82" t="s">
        <v>1399</v>
      </c>
      <c r="P365" s="83">
        <v>43836</v>
      </c>
      <c r="Q365" s="84">
        <v>17</v>
      </c>
      <c r="R365" s="79" t="s">
        <v>48</v>
      </c>
      <c r="S365" s="77" t="s">
        <v>121</v>
      </c>
      <c r="T365" s="84">
        <v>44152</v>
      </c>
      <c r="U365" s="84">
        <v>44118</v>
      </c>
      <c r="V365" s="79"/>
      <c r="X365" s="77" t="s">
        <v>755</v>
      </c>
      <c r="Z365" s="85"/>
      <c r="AA365" s="85"/>
      <c r="AB365" s="79"/>
      <c r="AC365" s="77" t="s">
        <v>39</v>
      </c>
      <c r="AD365" s="77" t="s">
        <v>1400</v>
      </c>
      <c r="AE365" s="86"/>
      <c r="AF365" s="38" t="s">
        <v>46</v>
      </c>
      <c r="AG365" s="38" t="s">
        <v>53</v>
      </c>
    </row>
    <row r="366" spans="1:33" s="77" customFormat="1" x14ac:dyDescent="0.25">
      <c r="A366" s="78">
        <v>2</v>
      </c>
      <c r="B366" s="79">
        <v>8922</v>
      </c>
      <c r="C366" s="79">
        <v>7636566</v>
      </c>
      <c r="D366" s="79" t="s">
        <v>794</v>
      </c>
      <c r="E366" s="79" t="s">
        <v>1401</v>
      </c>
      <c r="F366" s="78" t="s">
        <v>721</v>
      </c>
      <c r="G366" s="80" t="s">
        <v>729</v>
      </c>
      <c r="H366" s="80">
        <v>0.79</v>
      </c>
      <c r="I366" s="33">
        <v>0</v>
      </c>
      <c r="J366" s="33">
        <f t="shared" si="11"/>
        <v>0.79</v>
      </c>
      <c r="K366" s="33">
        <v>0.18391772000000001</v>
      </c>
      <c r="L366" s="33">
        <v>0</v>
      </c>
      <c r="M366" s="33">
        <f t="shared" si="12"/>
        <v>0.18391772000000001</v>
      </c>
      <c r="N366" s="81" t="s">
        <v>1402</v>
      </c>
      <c r="O366" s="82" t="s">
        <v>1403</v>
      </c>
      <c r="P366" s="83">
        <v>44161</v>
      </c>
      <c r="Q366" s="84">
        <v>16</v>
      </c>
      <c r="R366" s="79" t="s">
        <v>48</v>
      </c>
      <c r="T366" s="84">
        <v>44161</v>
      </c>
      <c r="U366" s="84">
        <v>44148</v>
      </c>
      <c r="V366" s="79"/>
      <c r="X366" s="77" t="s">
        <v>732</v>
      </c>
      <c r="Y366" s="77">
        <v>1</v>
      </c>
      <c r="Z366" s="85"/>
      <c r="AA366" s="85"/>
      <c r="AB366" s="79"/>
      <c r="AC366" s="77">
        <v>4</v>
      </c>
      <c r="AD366" s="77" t="s">
        <v>1404</v>
      </c>
      <c r="AE366" s="86"/>
      <c r="AF366" s="38" t="s">
        <v>46</v>
      </c>
      <c r="AG366" s="38" t="s">
        <v>53</v>
      </c>
    </row>
    <row r="367" spans="1:33" s="77" customFormat="1" x14ac:dyDescent="0.25">
      <c r="A367" s="78">
        <v>2</v>
      </c>
      <c r="B367" s="79">
        <v>70209</v>
      </c>
      <c r="C367" s="79">
        <v>6442161</v>
      </c>
      <c r="D367" s="79" t="s">
        <v>794</v>
      </c>
      <c r="E367" s="79" t="s">
        <v>1405</v>
      </c>
      <c r="F367" s="78" t="s">
        <v>721</v>
      </c>
      <c r="G367" s="80" t="s">
        <v>825</v>
      </c>
      <c r="H367" s="33">
        <v>0</v>
      </c>
      <c r="I367" s="80">
        <v>0.4</v>
      </c>
      <c r="J367" s="33">
        <f t="shared" si="11"/>
        <v>0.4</v>
      </c>
      <c r="K367" s="33">
        <v>0</v>
      </c>
      <c r="L367" s="33">
        <v>0.15365282</v>
      </c>
      <c r="M367" s="33">
        <f t="shared" si="12"/>
        <v>0.15365282</v>
      </c>
      <c r="N367" s="81" t="s">
        <v>945</v>
      </c>
      <c r="O367" s="82" t="s">
        <v>1406</v>
      </c>
      <c r="P367" s="83">
        <v>43678</v>
      </c>
      <c r="Q367" s="84">
        <v>12</v>
      </c>
      <c r="R367" s="79" t="s">
        <v>48</v>
      </c>
      <c r="T367" s="84">
        <v>44047</v>
      </c>
      <c r="U367" s="84">
        <v>44021</v>
      </c>
      <c r="V367" s="79"/>
      <c r="X367" s="77" t="s">
        <v>732</v>
      </c>
      <c r="Z367" s="85"/>
      <c r="AA367" s="85"/>
      <c r="AB367" s="79"/>
      <c r="AC367" s="77">
        <v>2</v>
      </c>
      <c r="AD367" s="77" t="s">
        <v>1407</v>
      </c>
      <c r="AE367" s="86"/>
      <c r="AF367" s="38" t="s">
        <v>46</v>
      </c>
      <c r="AG367" s="38" t="s">
        <v>53</v>
      </c>
    </row>
    <row r="368" spans="1:33" s="77" customFormat="1" x14ac:dyDescent="0.25">
      <c r="A368" s="78">
        <v>2</v>
      </c>
      <c r="B368" s="79">
        <v>46999</v>
      </c>
      <c r="C368" s="79">
        <v>19212280</v>
      </c>
      <c r="D368" s="79" t="s">
        <v>49</v>
      </c>
      <c r="E368" s="79" t="s">
        <v>1408</v>
      </c>
      <c r="F368" s="78" t="s">
        <v>721</v>
      </c>
      <c r="G368" s="80" t="s">
        <v>768</v>
      </c>
      <c r="H368" s="33">
        <v>0</v>
      </c>
      <c r="I368" s="80">
        <v>0.21</v>
      </c>
      <c r="J368" s="33">
        <f t="shared" si="11"/>
        <v>0.21</v>
      </c>
      <c r="K368" s="33">
        <v>0</v>
      </c>
      <c r="L368" s="33">
        <v>8.9393940000000005E-2</v>
      </c>
      <c r="M368" s="33">
        <f t="shared" si="12"/>
        <v>8.9393940000000005E-2</v>
      </c>
      <c r="N368" s="81" t="s">
        <v>199</v>
      </c>
      <c r="O368" s="82" t="s">
        <v>1409</v>
      </c>
      <c r="P368" s="83">
        <v>44260</v>
      </c>
      <c r="Q368" s="84">
        <v>14</v>
      </c>
      <c r="R368" s="79" t="s">
        <v>48</v>
      </c>
      <c r="S368" s="77" t="s">
        <v>49</v>
      </c>
      <c r="T368" s="84">
        <v>44260</v>
      </c>
      <c r="U368" s="84">
        <v>44232</v>
      </c>
      <c r="V368" s="79" t="s">
        <v>887</v>
      </c>
      <c r="X368" s="77" t="s">
        <v>50</v>
      </c>
      <c r="Z368" s="85"/>
      <c r="AA368" s="85"/>
      <c r="AB368" s="79"/>
      <c r="AC368" s="77">
        <v>1</v>
      </c>
      <c r="AD368" s="77" t="s">
        <v>1410</v>
      </c>
      <c r="AE368" s="86"/>
      <c r="AF368" s="38" t="s">
        <v>110</v>
      </c>
      <c r="AG368" s="38" t="s">
        <v>111</v>
      </c>
    </row>
    <row r="369" spans="1:33" s="77" customFormat="1" x14ac:dyDescent="0.25">
      <c r="A369" s="78">
        <v>2</v>
      </c>
      <c r="B369" s="79" t="s">
        <v>1411</v>
      </c>
      <c r="C369" s="79">
        <v>7314124</v>
      </c>
      <c r="D369" s="79" t="s">
        <v>49</v>
      </c>
      <c r="E369" s="79" t="s">
        <v>1412</v>
      </c>
      <c r="F369" s="78" t="s">
        <v>721</v>
      </c>
      <c r="G369" s="80" t="s">
        <v>758</v>
      </c>
      <c r="H369" s="33">
        <v>0</v>
      </c>
      <c r="I369" s="80">
        <v>3.15</v>
      </c>
      <c r="J369" s="33">
        <f t="shared" si="11"/>
        <v>3.15</v>
      </c>
      <c r="K369" s="33">
        <v>0</v>
      </c>
      <c r="L369" s="33">
        <v>8.4386169999999996E-2</v>
      </c>
      <c r="M369" s="33">
        <f t="shared" si="12"/>
        <v>8.4386169999999996E-2</v>
      </c>
      <c r="N369" s="81" t="s">
        <v>1085</v>
      </c>
      <c r="O369" s="82" t="s">
        <v>1086</v>
      </c>
      <c r="P369" s="83">
        <v>44206</v>
      </c>
      <c r="Q369" s="84">
        <v>9</v>
      </c>
      <c r="R369" s="79" t="s">
        <v>48</v>
      </c>
      <c r="T369" s="84">
        <v>44206</v>
      </c>
      <c r="U369" s="84">
        <v>44280</v>
      </c>
      <c r="V369" s="79"/>
      <c r="X369" s="77" t="s">
        <v>50</v>
      </c>
      <c r="Y369" s="77" t="s">
        <v>96</v>
      </c>
      <c r="Z369" s="85" t="s">
        <v>96</v>
      </c>
      <c r="AA369" s="85" t="s">
        <v>96</v>
      </c>
      <c r="AB369" s="79" t="s">
        <v>96</v>
      </c>
      <c r="AC369" s="77">
        <v>4</v>
      </c>
      <c r="AD369" s="77" t="s">
        <v>1413</v>
      </c>
      <c r="AE369" s="86"/>
      <c r="AF369" s="38" t="s">
        <v>46</v>
      </c>
      <c r="AG369" s="38" t="s">
        <v>53</v>
      </c>
    </row>
    <row r="370" spans="1:33" s="77" customFormat="1" x14ac:dyDescent="0.25">
      <c r="A370" s="78">
        <v>2</v>
      </c>
      <c r="B370" s="79" t="s">
        <v>359</v>
      </c>
      <c r="C370" s="79">
        <v>7163313</v>
      </c>
      <c r="D370" s="79" t="s">
        <v>1414</v>
      </c>
      <c r="E370" s="79" t="s">
        <v>1415</v>
      </c>
      <c r="F370" s="78" t="s">
        <v>721</v>
      </c>
      <c r="G370" s="80" t="s">
        <v>729</v>
      </c>
      <c r="H370" s="80">
        <v>1</v>
      </c>
      <c r="I370" s="33">
        <v>0</v>
      </c>
      <c r="J370" s="33">
        <f t="shared" si="11"/>
        <v>1</v>
      </c>
      <c r="K370" s="33">
        <v>3.9912099999999999E-2</v>
      </c>
      <c r="L370" s="33">
        <v>0</v>
      </c>
      <c r="M370" s="33">
        <f t="shared" si="12"/>
        <v>3.9912099999999999E-2</v>
      </c>
      <c r="N370" s="81" t="s">
        <v>934</v>
      </c>
      <c r="O370" s="82" t="s">
        <v>1416</v>
      </c>
      <c r="P370" s="83">
        <v>43805</v>
      </c>
      <c r="Q370" s="84">
        <v>9</v>
      </c>
      <c r="R370" s="79" t="s">
        <v>63</v>
      </c>
      <c r="T370" s="84">
        <v>44186</v>
      </c>
      <c r="U370" s="84">
        <v>44133</v>
      </c>
      <c r="V370" s="79"/>
      <c r="X370" s="77" t="s">
        <v>732</v>
      </c>
      <c r="Y370" s="77">
        <v>1</v>
      </c>
      <c r="Z370" s="85"/>
      <c r="AA370" s="85"/>
      <c r="AB370" s="79"/>
      <c r="AC370" s="77">
        <v>4</v>
      </c>
      <c r="AD370" s="77" t="s">
        <v>1417</v>
      </c>
      <c r="AE370" s="86"/>
      <c r="AF370" s="38" t="s">
        <v>46</v>
      </c>
      <c r="AG370" s="38" t="s">
        <v>53</v>
      </c>
    </row>
    <row r="371" spans="1:33" s="77" customFormat="1" x14ac:dyDescent="0.25">
      <c r="A371" s="78">
        <v>2</v>
      </c>
      <c r="B371" s="79" t="s">
        <v>73</v>
      </c>
      <c r="C371" s="79">
        <v>7431758</v>
      </c>
      <c r="D371" s="79" t="s">
        <v>49</v>
      </c>
      <c r="E371" s="79" t="s">
        <v>1418</v>
      </c>
      <c r="F371" s="78" t="s">
        <v>721</v>
      </c>
      <c r="G371" s="80" t="s">
        <v>758</v>
      </c>
      <c r="H371" s="80">
        <v>1</v>
      </c>
      <c r="I371" s="80">
        <v>2.5499999999999998</v>
      </c>
      <c r="J371" s="33">
        <f t="shared" si="11"/>
        <v>3.55</v>
      </c>
      <c r="K371" s="33">
        <v>1.173737E-2</v>
      </c>
      <c r="L371" s="33">
        <v>0</v>
      </c>
      <c r="M371" s="33">
        <f t="shared" si="12"/>
        <v>1.173737E-2</v>
      </c>
      <c r="N371" s="81" t="s">
        <v>981</v>
      </c>
      <c r="O371" s="82" t="s">
        <v>1376</v>
      </c>
      <c r="P371" s="83">
        <v>44221</v>
      </c>
      <c r="Q371" s="84">
        <v>14</v>
      </c>
      <c r="R371" s="79" t="s">
        <v>48</v>
      </c>
      <c r="T371" s="84">
        <v>44221</v>
      </c>
      <c r="U371" s="84">
        <v>44249</v>
      </c>
      <c r="V371" s="79"/>
      <c r="X371" s="77" t="s">
        <v>50</v>
      </c>
      <c r="Y371" s="77" t="s">
        <v>96</v>
      </c>
      <c r="Z371" s="85" t="s">
        <v>96</v>
      </c>
      <c r="AA371" s="85" t="s">
        <v>96</v>
      </c>
      <c r="AB371" s="79" t="s">
        <v>96</v>
      </c>
      <c r="AC371" s="77">
        <v>4</v>
      </c>
      <c r="AD371" s="77" t="s">
        <v>1419</v>
      </c>
      <c r="AE371" s="86"/>
      <c r="AF371" s="38" t="s">
        <v>46</v>
      </c>
      <c r="AG371" s="38" t="s">
        <v>53</v>
      </c>
    </row>
    <row r="372" spans="1:33" s="77" customFormat="1" x14ac:dyDescent="0.25">
      <c r="A372" s="78">
        <v>2</v>
      </c>
      <c r="B372" s="79" t="s">
        <v>1420</v>
      </c>
      <c r="C372" s="79">
        <v>22445692</v>
      </c>
      <c r="D372" s="79"/>
      <c r="E372" s="79" t="s">
        <v>1421</v>
      </c>
      <c r="F372" s="78" t="s">
        <v>721</v>
      </c>
      <c r="G372" s="80" t="s">
        <v>834</v>
      </c>
      <c r="H372" s="80">
        <v>0.5</v>
      </c>
      <c r="I372" s="33">
        <v>0</v>
      </c>
      <c r="J372" s="33">
        <f t="shared" si="11"/>
        <v>0.5</v>
      </c>
      <c r="K372" s="33">
        <v>1.091335E-2</v>
      </c>
      <c r="L372" s="33">
        <v>0</v>
      </c>
      <c r="M372" s="33">
        <f t="shared" si="12"/>
        <v>1.091335E-2</v>
      </c>
      <c r="N372" s="81" t="s">
        <v>103</v>
      </c>
      <c r="O372" s="82" t="s">
        <v>1422</v>
      </c>
      <c r="P372" s="83">
        <v>44066</v>
      </c>
      <c r="Q372" s="84">
        <v>19</v>
      </c>
      <c r="R372" s="79" t="s">
        <v>48</v>
      </c>
      <c r="S372" s="77" t="s">
        <v>836</v>
      </c>
      <c r="T372" s="84">
        <v>44068</v>
      </c>
      <c r="U372" s="84">
        <v>44025</v>
      </c>
      <c r="V372" s="79"/>
      <c r="X372" s="77" t="s">
        <v>50</v>
      </c>
      <c r="Z372" s="85"/>
      <c r="AA372" s="85"/>
      <c r="AB372" s="79"/>
      <c r="AC372" s="77" t="s">
        <v>37</v>
      </c>
      <c r="AD372" s="77" t="s">
        <v>1423</v>
      </c>
      <c r="AE372" s="86"/>
      <c r="AF372" s="38" t="s">
        <v>46</v>
      </c>
      <c r="AG372" s="38" t="s">
        <v>53</v>
      </c>
    </row>
    <row r="373" spans="1:33" s="77" customFormat="1" x14ac:dyDescent="0.25">
      <c r="A373" s="78">
        <v>2</v>
      </c>
      <c r="B373" s="79" t="s">
        <v>73</v>
      </c>
      <c r="C373" s="79">
        <v>7911845</v>
      </c>
      <c r="D373" s="79" t="s">
        <v>1058</v>
      </c>
      <c r="E373" s="79" t="s">
        <v>1424</v>
      </c>
      <c r="F373" s="78" t="s">
        <v>721</v>
      </c>
      <c r="G373" s="80" t="s">
        <v>825</v>
      </c>
      <c r="H373" s="33">
        <v>0</v>
      </c>
      <c r="I373" s="80">
        <v>12.9</v>
      </c>
      <c r="J373" s="33">
        <f t="shared" si="11"/>
        <v>12.9</v>
      </c>
      <c r="K373" s="33">
        <v>0</v>
      </c>
      <c r="L373" s="33">
        <v>0</v>
      </c>
      <c r="M373" s="33">
        <f t="shared" si="12"/>
        <v>0</v>
      </c>
      <c r="N373" s="81" t="s">
        <v>1425</v>
      </c>
      <c r="O373" s="82" t="s">
        <v>1426</v>
      </c>
      <c r="P373" s="83">
        <v>44056</v>
      </c>
      <c r="Q373" s="84">
        <v>18</v>
      </c>
      <c r="R373" s="79" t="s">
        <v>63</v>
      </c>
      <c r="S373" s="77" t="s">
        <v>64</v>
      </c>
      <c r="T373" s="84">
        <v>44263</v>
      </c>
      <c r="U373" s="84">
        <v>44218</v>
      </c>
      <c r="V373" s="79"/>
      <c r="X373" s="77" t="s">
        <v>732</v>
      </c>
      <c r="Z373" s="85"/>
      <c r="AA373" s="85"/>
      <c r="AB373" s="79"/>
      <c r="AC373" s="77">
        <v>4</v>
      </c>
      <c r="AD373" s="77" t="s">
        <v>1427</v>
      </c>
      <c r="AE373" s="86"/>
      <c r="AF373" s="38" t="s">
        <v>46</v>
      </c>
      <c r="AG373" s="38" t="s">
        <v>53</v>
      </c>
    </row>
    <row r="374" spans="1:33" s="77" customFormat="1" x14ac:dyDescent="0.25">
      <c r="A374" s="78">
        <v>2</v>
      </c>
      <c r="B374" s="79" t="s">
        <v>145</v>
      </c>
      <c r="C374" s="79">
        <v>22001821</v>
      </c>
      <c r="D374" s="79" t="s">
        <v>869</v>
      </c>
      <c r="E374" s="79" t="s">
        <v>1428</v>
      </c>
      <c r="F374" s="78" t="s">
        <v>721</v>
      </c>
      <c r="G374" s="80" t="s">
        <v>820</v>
      </c>
      <c r="H374" s="33">
        <v>0</v>
      </c>
      <c r="I374" s="80">
        <v>0.9</v>
      </c>
      <c r="J374" s="33">
        <f t="shared" si="11"/>
        <v>0.9</v>
      </c>
      <c r="K374" s="33">
        <v>0</v>
      </c>
      <c r="L374" s="33">
        <v>0</v>
      </c>
      <c r="M374" s="33">
        <f t="shared" si="12"/>
        <v>0</v>
      </c>
      <c r="N374" s="81" t="s">
        <v>1065</v>
      </c>
      <c r="O374" s="82" t="s">
        <v>1429</v>
      </c>
      <c r="P374" s="83">
        <v>44012</v>
      </c>
      <c r="Q374" s="84">
        <v>12</v>
      </c>
      <c r="R374" s="79" t="s">
        <v>48</v>
      </c>
      <c r="S374" s="77" t="s">
        <v>49</v>
      </c>
      <c r="T374" s="84">
        <v>44083</v>
      </c>
      <c r="U374" s="84">
        <v>44033</v>
      </c>
      <c r="V374" s="79"/>
      <c r="X374" s="77" t="s">
        <v>50</v>
      </c>
      <c r="Z374" s="85"/>
      <c r="AA374" s="85"/>
      <c r="AB374" s="79"/>
      <c r="AC374" s="77">
        <v>1</v>
      </c>
      <c r="AD374" s="77" t="s">
        <v>1430</v>
      </c>
      <c r="AE374" s="86"/>
      <c r="AF374" s="38" t="s">
        <v>46</v>
      </c>
      <c r="AG374" s="38" t="s">
        <v>53</v>
      </c>
    </row>
    <row r="375" spans="1:33" s="77" customFormat="1" x14ac:dyDescent="0.25">
      <c r="A375" s="78">
        <v>2</v>
      </c>
      <c r="B375" s="79" t="s">
        <v>636</v>
      </c>
      <c r="C375" s="79">
        <v>24690001</v>
      </c>
      <c r="D375" s="79" t="s">
        <v>49</v>
      </c>
      <c r="E375" s="79" t="s">
        <v>1431</v>
      </c>
      <c r="F375" s="78" t="s">
        <v>721</v>
      </c>
      <c r="G375" s="80" t="s">
        <v>768</v>
      </c>
      <c r="H375" s="33">
        <v>0</v>
      </c>
      <c r="I375" s="80">
        <v>4.8100000000000005</v>
      </c>
      <c r="J375" s="33">
        <f t="shared" si="11"/>
        <v>4.8100000000000005</v>
      </c>
      <c r="K375" s="33">
        <v>0</v>
      </c>
      <c r="L375" s="33">
        <v>0</v>
      </c>
      <c r="M375" s="33">
        <f t="shared" si="12"/>
        <v>0</v>
      </c>
      <c r="N375" s="81" t="s">
        <v>1432</v>
      </c>
      <c r="O375" s="82" t="s">
        <v>1433</v>
      </c>
      <c r="P375" s="83">
        <v>44196</v>
      </c>
      <c r="Q375" s="84">
        <v>14</v>
      </c>
      <c r="R375" s="79" t="s">
        <v>63</v>
      </c>
      <c r="S375" s="77" t="s">
        <v>49</v>
      </c>
      <c r="T375" s="84">
        <v>44196</v>
      </c>
      <c r="U375" s="84">
        <v>44112</v>
      </c>
      <c r="V375" s="79"/>
      <c r="X375" s="77" t="s">
        <v>50</v>
      </c>
      <c r="Z375" s="85"/>
      <c r="AA375" s="85"/>
      <c r="AB375" s="79"/>
      <c r="AC375" s="77">
        <v>1</v>
      </c>
      <c r="AD375" s="77" t="s">
        <v>1434</v>
      </c>
      <c r="AE375" s="86"/>
      <c r="AF375" s="38" t="s">
        <v>46</v>
      </c>
      <c r="AG375" s="38" t="s">
        <v>53</v>
      </c>
    </row>
    <row r="376" spans="1:33" s="77" customFormat="1" x14ac:dyDescent="0.25">
      <c r="A376" s="78">
        <v>2</v>
      </c>
      <c r="B376" s="79">
        <v>46999</v>
      </c>
      <c r="C376" s="79">
        <v>8051675</v>
      </c>
      <c r="D376" s="79" t="s">
        <v>1435</v>
      </c>
      <c r="E376" s="79" t="s">
        <v>1436</v>
      </c>
      <c r="F376" s="78" t="s">
        <v>721</v>
      </c>
      <c r="G376" s="80" t="s">
        <v>768</v>
      </c>
      <c r="H376" s="33">
        <v>0</v>
      </c>
      <c r="I376" s="80">
        <v>2.1</v>
      </c>
      <c r="J376" s="33">
        <f t="shared" si="11"/>
        <v>2.1</v>
      </c>
      <c r="K376" s="33">
        <v>0</v>
      </c>
      <c r="L376" s="33">
        <v>0</v>
      </c>
      <c r="M376" s="33">
        <f t="shared" si="12"/>
        <v>0</v>
      </c>
      <c r="N376" s="81" t="s">
        <v>119</v>
      </c>
      <c r="O376" s="82" t="s">
        <v>1437</v>
      </c>
      <c r="P376" s="83">
        <v>44227</v>
      </c>
      <c r="Q376" s="84">
        <v>14</v>
      </c>
      <c r="R376" s="79" t="s">
        <v>48</v>
      </c>
      <c r="S376" s="77" t="s">
        <v>49</v>
      </c>
      <c r="T376" s="84">
        <v>44227</v>
      </c>
      <c r="U376" s="84">
        <v>44189</v>
      </c>
      <c r="V376" s="79"/>
      <c r="X376" s="77" t="s">
        <v>50</v>
      </c>
      <c r="Z376" s="85"/>
      <c r="AA376" s="85"/>
      <c r="AB376" s="79"/>
      <c r="AC376" s="77">
        <v>1</v>
      </c>
      <c r="AD376" s="77" t="s">
        <v>1438</v>
      </c>
      <c r="AE376" s="86"/>
      <c r="AF376" s="38" t="s">
        <v>46</v>
      </c>
      <c r="AG376" s="38" t="s">
        <v>53</v>
      </c>
    </row>
    <row r="377" spans="1:33" s="77" customFormat="1" x14ac:dyDescent="0.25">
      <c r="A377" s="78">
        <v>2</v>
      </c>
      <c r="B377" s="79" t="s">
        <v>1439</v>
      </c>
      <c r="C377" s="79">
        <v>16086035</v>
      </c>
      <c r="D377" s="79" t="s">
        <v>49</v>
      </c>
      <c r="E377" s="79" t="s">
        <v>1440</v>
      </c>
      <c r="F377" s="78" t="s">
        <v>721</v>
      </c>
      <c r="G377" s="80" t="s">
        <v>774</v>
      </c>
      <c r="H377" s="33">
        <v>0</v>
      </c>
      <c r="I377" s="80">
        <v>1.2</v>
      </c>
      <c r="J377" s="33">
        <f t="shared" si="11"/>
        <v>1.2</v>
      </c>
      <c r="K377" s="33">
        <v>0</v>
      </c>
      <c r="L377" s="33">
        <v>0</v>
      </c>
      <c r="M377" s="33">
        <f t="shared" si="12"/>
        <v>0</v>
      </c>
      <c r="N377" s="81" t="s">
        <v>1441</v>
      </c>
      <c r="O377" s="82" t="s">
        <v>1442</v>
      </c>
      <c r="P377" s="83">
        <v>43376</v>
      </c>
      <c r="Q377" s="84">
        <v>16</v>
      </c>
      <c r="R377" s="79" t="s">
        <v>63</v>
      </c>
      <c r="S377" s="77" t="s">
        <v>64</v>
      </c>
      <c r="T377" s="84">
        <v>44283</v>
      </c>
      <c r="U377" s="84">
        <v>44268</v>
      </c>
      <c r="V377" s="79"/>
      <c r="X377" s="77" t="s">
        <v>50</v>
      </c>
      <c r="Y377" s="77" t="s">
        <v>96</v>
      </c>
      <c r="Z377" s="85" t="s">
        <v>96</v>
      </c>
      <c r="AA377" s="85" t="s">
        <v>96</v>
      </c>
      <c r="AB377" s="79" t="s">
        <v>96</v>
      </c>
      <c r="AC377" s="77">
        <v>2</v>
      </c>
      <c r="AD377" s="77" t="s">
        <v>1443</v>
      </c>
      <c r="AE377" s="86">
        <v>7</v>
      </c>
      <c r="AF377" s="38" t="s">
        <v>46</v>
      </c>
      <c r="AG377" s="38" t="s">
        <v>53</v>
      </c>
    </row>
    <row r="378" spans="1:33" s="77" customFormat="1" x14ac:dyDescent="0.25">
      <c r="A378" s="78">
        <v>2</v>
      </c>
      <c r="B378" s="79">
        <v>25910</v>
      </c>
      <c r="C378" s="79">
        <v>5087989</v>
      </c>
      <c r="D378" s="79" t="s">
        <v>49</v>
      </c>
      <c r="E378" s="79" t="s">
        <v>1444</v>
      </c>
      <c r="F378" s="78" t="s">
        <v>721</v>
      </c>
      <c r="G378" s="80" t="s">
        <v>774</v>
      </c>
      <c r="H378" s="33">
        <v>0</v>
      </c>
      <c r="I378" s="80">
        <v>8.1999999999999993</v>
      </c>
      <c r="J378" s="33">
        <f t="shared" si="11"/>
        <v>8.1999999999999993</v>
      </c>
      <c r="K378" s="33">
        <v>0</v>
      </c>
      <c r="L378" s="33">
        <v>0</v>
      </c>
      <c r="M378" s="33">
        <f t="shared" si="12"/>
        <v>0</v>
      </c>
      <c r="N378" s="81" t="s">
        <v>1445</v>
      </c>
      <c r="O378" s="82" t="s">
        <v>1446</v>
      </c>
      <c r="P378" s="83">
        <v>43677</v>
      </c>
      <c r="Q378" s="84">
        <v>15</v>
      </c>
      <c r="R378" s="79" t="s">
        <v>48</v>
      </c>
      <c r="S378" s="77" t="s">
        <v>49</v>
      </c>
      <c r="T378" s="84">
        <v>44047</v>
      </c>
      <c r="U378" s="84">
        <v>44054</v>
      </c>
      <c r="V378" s="79"/>
      <c r="X378" s="77" t="s">
        <v>50</v>
      </c>
      <c r="Y378" s="77" t="s">
        <v>96</v>
      </c>
      <c r="Z378" s="85" t="s">
        <v>96</v>
      </c>
      <c r="AA378" s="85" t="s">
        <v>96</v>
      </c>
      <c r="AB378" s="79" t="s">
        <v>96</v>
      </c>
      <c r="AC378" s="77">
        <v>1</v>
      </c>
      <c r="AD378" s="77" t="s">
        <v>1447</v>
      </c>
      <c r="AE378" s="86">
        <v>0</v>
      </c>
      <c r="AF378" s="38" t="s">
        <v>46</v>
      </c>
      <c r="AG378" s="38" t="s">
        <v>53</v>
      </c>
    </row>
    <row r="379" spans="1:33" s="77" customFormat="1" x14ac:dyDescent="0.25">
      <c r="A379" s="78">
        <v>2</v>
      </c>
      <c r="B379" s="79">
        <v>7220</v>
      </c>
      <c r="C379" s="79">
        <v>6116326</v>
      </c>
      <c r="D379" s="79" t="s">
        <v>794</v>
      </c>
      <c r="E379" s="79" t="s">
        <v>1448</v>
      </c>
      <c r="F379" s="78" t="s">
        <v>721</v>
      </c>
      <c r="G379" s="80" t="s">
        <v>729</v>
      </c>
      <c r="H379" s="33">
        <v>0</v>
      </c>
      <c r="I379" s="80">
        <v>5.35</v>
      </c>
      <c r="J379" s="33">
        <f t="shared" si="11"/>
        <v>5.35</v>
      </c>
      <c r="K379" s="33">
        <v>0</v>
      </c>
      <c r="L379" s="33">
        <v>0</v>
      </c>
      <c r="M379" s="33">
        <f t="shared" si="12"/>
        <v>0</v>
      </c>
      <c r="N379" s="81" t="s">
        <v>1449</v>
      </c>
      <c r="O379" s="82" t="s">
        <v>1450</v>
      </c>
      <c r="P379" s="83">
        <v>43977</v>
      </c>
      <c r="Q379" s="84">
        <v>15</v>
      </c>
      <c r="R379" s="79" t="s">
        <v>48</v>
      </c>
      <c r="T379" s="84">
        <v>43977</v>
      </c>
      <c r="U379" s="84">
        <v>43949</v>
      </c>
      <c r="V379" s="79"/>
      <c r="X379" s="77" t="s">
        <v>732</v>
      </c>
      <c r="Z379" s="85"/>
      <c r="AA379" s="85"/>
      <c r="AB379" s="79"/>
      <c r="AC379" s="77">
        <v>4</v>
      </c>
      <c r="AD379" s="77" t="s">
        <v>1451</v>
      </c>
      <c r="AE379" s="86"/>
      <c r="AF379" s="38" t="s">
        <v>46</v>
      </c>
      <c r="AG379" s="38" t="s">
        <v>53</v>
      </c>
    </row>
    <row r="380" spans="1:33" s="77" customFormat="1" x14ac:dyDescent="0.25">
      <c r="A380" s="78">
        <v>2</v>
      </c>
      <c r="B380" s="79">
        <v>6120</v>
      </c>
      <c r="C380" s="79">
        <v>4803427</v>
      </c>
      <c r="D380" s="79" t="s">
        <v>794</v>
      </c>
      <c r="E380" s="79" t="s">
        <v>1452</v>
      </c>
      <c r="F380" s="78" t="s">
        <v>721</v>
      </c>
      <c r="G380" s="80" t="s">
        <v>729</v>
      </c>
      <c r="H380" s="33">
        <v>0</v>
      </c>
      <c r="I380" s="80">
        <v>5</v>
      </c>
      <c r="J380" s="33">
        <f t="shared" si="11"/>
        <v>5</v>
      </c>
      <c r="K380" s="33">
        <v>0</v>
      </c>
      <c r="L380" s="33">
        <v>0</v>
      </c>
      <c r="M380" s="33">
        <f t="shared" si="12"/>
        <v>0</v>
      </c>
      <c r="N380" s="81" t="s">
        <v>1453</v>
      </c>
      <c r="O380" s="82" t="s">
        <v>1454</v>
      </c>
      <c r="P380" s="83">
        <v>43943</v>
      </c>
      <c r="Q380" s="84">
        <v>19</v>
      </c>
      <c r="R380" s="79" t="s">
        <v>48</v>
      </c>
      <c r="T380" s="84">
        <v>43943</v>
      </c>
      <c r="U380" s="84">
        <v>43922</v>
      </c>
      <c r="V380" s="79"/>
      <c r="X380" s="77" t="s">
        <v>732</v>
      </c>
      <c r="Z380" s="85"/>
      <c r="AA380" s="85"/>
      <c r="AB380" s="79"/>
      <c r="AC380" s="77">
        <v>4</v>
      </c>
      <c r="AD380" s="77" t="s">
        <v>1455</v>
      </c>
      <c r="AE380" s="86"/>
      <c r="AF380" s="38" t="s">
        <v>46</v>
      </c>
      <c r="AG380" s="38" t="s">
        <v>53</v>
      </c>
    </row>
    <row r="381" spans="1:33" s="77" customFormat="1" x14ac:dyDescent="0.25">
      <c r="A381" s="78">
        <v>2</v>
      </c>
      <c r="B381" s="79">
        <v>7220</v>
      </c>
      <c r="C381" s="79">
        <v>5414622</v>
      </c>
      <c r="D381" s="79" t="s">
        <v>794</v>
      </c>
      <c r="E381" s="79" t="s">
        <v>1456</v>
      </c>
      <c r="F381" s="78" t="s">
        <v>721</v>
      </c>
      <c r="G381" s="80" t="s">
        <v>729</v>
      </c>
      <c r="H381" s="33">
        <v>0</v>
      </c>
      <c r="I381" s="80">
        <v>1.75</v>
      </c>
      <c r="J381" s="33">
        <f t="shared" si="11"/>
        <v>1.75</v>
      </c>
      <c r="K381" s="33">
        <v>0</v>
      </c>
      <c r="L381" s="33">
        <v>0</v>
      </c>
      <c r="M381" s="33">
        <f t="shared" si="12"/>
        <v>0</v>
      </c>
      <c r="N381" s="81" t="s">
        <v>1457</v>
      </c>
      <c r="O381" s="82" t="s">
        <v>1458</v>
      </c>
      <c r="P381" s="83">
        <v>42632</v>
      </c>
      <c r="Q381" s="84">
        <v>21</v>
      </c>
      <c r="R381" s="79" t="s">
        <v>48</v>
      </c>
      <c r="T381" s="84">
        <v>44107</v>
      </c>
      <c r="U381" s="84">
        <v>44097</v>
      </c>
      <c r="V381" s="79"/>
      <c r="X381" s="77" t="s">
        <v>732</v>
      </c>
      <c r="Z381" s="85"/>
      <c r="AA381" s="85"/>
      <c r="AB381" s="79"/>
      <c r="AC381" s="77">
        <v>4</v>
      </c>
      <c r="AD381" s="77" t="s">
        <v>1459</v>
      </c>
      <c r="AE381" s="86"/>
      <c r="AF381" s="38" t="s">
        <v>46</v>
      </c>
      <c r="AG381" s="38" t="s">
        <v>53</v>
      </c>
    </row>
    <row r="382" spans="1:33" s="77" customFormat="1" x14ac:dyDescent="0.25">
      <c r="A382" s="78">
        <v>2</v>
      </c>
      <c r="B382" s="79" t="s">
        <v>73</v>
      </c>
      <c r="C382" s="79">
        <v>5918794</v>
      </c>
      <c r="D382" s="79" t="s">
        <v>794</v>
      </c>
      <c r="E382" s="79" t="s">
        <v>1460</v>
      </c>
      <c r="F382" s="78" t="s">
        <v>721</v>
      </c>
      <c r="G382" s="80" t="s">
        <v>729</v>
      </c>
      <c r="H382" s="33">
        <v>0</v>
      </c>
      <c r="I382" s="80">
        <v>2.5344769999999999</v>
      </c>
      <c r="J382" s="33">
        <f t="shared" si="11"/>
        <v>2.5344769999999999</v>
      </c>
      <c r="K382" s="33">
        <v>0</v>
      </c>
      <c r="L382" s="33">
        <v>0</v>
      </c>
      <c r="M382" s="33">
        <f t="shared" si="12"/>
        <v>0</v>
      </c>
      <c r="N382" s="81" t="s">
        <v>1296</v>
      </c>
      <c r="O382" s="82" t="s">
        <v>1461</v>
      </c>
      <c r="P382" s="83">
        <v>43843</v>
      </c>
      <c r="Q382" s="84">
        <v>19</v>
      </c>
      <c r="R382" s="79" t="s">
        <v>48</v>
      </c>
      <c r="T382" s="84">
        <v>44120</v>
      </c>
      <c r="U382" s="84">
        <v>44117</v>
      </c>
      <c r="V382" s="79"/>
      <c r="X382" s="77" t="s">
        <v>732</v>
      </c>
      <c r="Z382" s="85"/>
      <c r="AA382" s="85"/>
      <c r="AB382" s="79"/>
      <c r="AC382" s="77">
        <v>4</v>
      </c>
      <c r="AD382" s="77" t="s">
        <v>1462</v>
      </c>
      <c r="AE382" s="86"/>
      <c r="AF382" s="38" t="s">
        <v>46</v>
      </c>
      <c r="AG382" s="38" t="s">
        <v>53</v>
      </c>
    </row>
    <row r="383" spans="1:33" s="77" customFormat="1" x14ac:dyDescent="0.25">
      <c r="A383" s="78">
        <v>2</v>
      </c>
      <c r="B383" s="79" t="s">
        <v>359</v>
      </c>
      <c r="C383" s="79">
        <v>18384468</v>
      </c>
      <c r="D383" s="79" t="s">
        <v>1414</v>
      </c>
      <c r="E383" s="79" t="s">
        <v>1463</v>
      </c>
      <c r="F383" s="78" t="s">
        <v>721</v>
      </c>
      <c r="G383" s="80" t="s">
        <v>729</v>
      </c>
      <c r="H383" s="80">
        <v>1.5</v>
      </c>
      <c r="I383" s="33">
        <v>0</v>
      </c>
      <c r="J383" s="33">
        <f t="shared" si="11"/>
        <v>1.5</v>
      </c>
      <c r="K383" s="33">
        <v>0</v>
      </c>
      <c r="L383" s="33">
        <v>0</v>
      </c>
      <c r="M383" s="33">
        <f t="shared" si="12"/>
        <v>0</v>
      </c>
      <c r="N383" s="81" t="s">
        <v>103</v>
      </c>
      <c r="O383" s="82" t="s">
        <v>1464</v>
      </c>
      <c r="P383" s="83">
        <v>43805</v>
      </c>
      <c r="Q383" s="84">
        <v>9</v>
      </c>
      <c r="R383" s="79" t="s">
        <v>63</v>
      </c>
      <c r="T383" s="84">
        <v>44186</v>
      </c>
      <c r="U383" s="84">
        <v>44133</v>
      </c>
      <c r="V383" s="79"/>
      <c r="X383" s="77" t="s">
        <v>732</v>
      </c>
      <c r="Z383" s="85"/>
      <c r="AA383" s="85"/>
      <c r="AB383" s="79"/>
      <c r="AC383" s="77">
        <v>4</v>
      </c>
      <c r="AD383" s="77" t="s">
        <v>1465</v>
      </c>
      <c r="AE383" s="86"/>
      <c r="AF383" s="38" t="s">
        <v>46</v>
      </c>
      <c r="AG383" s="38" t="s">
        <v>53</v>
      </c>
    </row>
    <row r="384" spans="1:33" s="77" customFormat="1" x14ac:dyDescent="0.25">
      <c r="A384" s="78">
        <v>2</v>
      </c>
      <c r="B384" s="79" t="s">
        <v>959</v>
      </c>
      <c r="C384" s="79">
        <v>23116230</v>
      </c>
      <c r="D384" s="79" t="s">
        <v>794</v>
      </c>
      <c r="E384" s="79" t="s">
        <v>1466</v>
      </c>
      <c r="F384" s="78" t="s">
        <v>721</v>
      </c>
      <c r="G384" s="80" t="s">
        <v>729</v>
      </c>
      <c r="H384" s="33">
        <v>0</v>
      </c>
      <c r="I384" s="80">
        <v>2</v>
      </c>
      <c r="J384" s="33">
        <f t="shared" si="11"/>
        <v>2</v>
      </c>
      <c r="K384" s="33">
        <v>0</v>
      </c>
      <c r="L384" s="33">
        <v>0</v>
      </c>
      <c r="M384" s="33">
        <f t="shared" si="12"/>
        <v>0</v>
      </c>
      <c r="N384" s="81" t="s">
        <v>1296</v>
      </c>
      <c r="O384" s="82" t="s">
        <v>1467</v>
      </c>
      <c r="P384" s="83">
        <v>43446</v>
      </c>
      <c r="Q384" s="84">
        <v>15</v>
      </c>
      <c r="R384" s="79" t="s">
        <v>48</v>
      </c>
      <c r="T384" s="84">
        <v>44159</v>
      </c>
      <c r="U384" s="84">
        <v>44145</v>
      </c>
      <c r="V384" s="79"/>
      <c r="X384" s="77" t="s">
        <v>732</v>
      </c>
      <c r="Z384" s="85"/>
      <c r="AA384" s="85"/>
      <c r="AB384" s="79"/>
      <c r="AC384" s="77">
        <v>4</v>
      </c>
      <c r="AD384" s="77" t="s">
        <v>1468</v>
      </c>
      <c r="AE384" s="86"/>
      <c r="AF384" s="38" t="s">
        <v>46</v>
      </c>
      <c r="AG384" s="38" t="s">
        <v>53</v>
      </c>
    </row>
    <row r="385" spans="1:33" s="77" customFormat="1" x14ac:dyDescent="0.25">
      <c r="A385" s="78">
        <v>2</v>
      </c>
      <c r="B385" s="79" t="s">
        <v>959</v>
      </c>
      <c r="C385" s="79">
        <v>9835000</v>
      </c>
      <c r="D385" s="79" t="s">
        <v>794</v>
      </c>
      <c r="E385" s="79" t="s">
        <v>1469</v>
      </c>
      <c r="F385" s="78" t="s">
        <v>721</v>
      </c>
      <c r="G385" s="80" t="s">
        <v>729</v>
      </c>
      <c r="H385" s="33">
        <v>0</v>
      </c>
      <c r="I385" s="80">
        <v>0.7</v>
      </c>
      <c r="J385" s="33">
        <f t="shared" si="11"/>
        <v>0.7</v>
      </c>
      <c r="K385" s="33">
        <v>0</v>
      </c>
      <c r="L385" s="33">
        <v>0</v>
      </c>
      <c r="M385" s="33">
        <f t="shared" si="12"/>
        <v>0</v>
      </c>
      <c r="N385" s="81" t="s">
        <v>1470</v>
      </c>
      <c r="O385" s="82" t="s">
        <v>1471</v>
      </c>
      <c r="P385" s="83">
        <v>43503</v>
      </c>
      <c r="Q385" s="84">
        <v>18</v>
      </c>
      <c r="R385" s="79" t="s">
        <v>48</v>
      </c>
      <c r="T385" s="84">
        <v>44223</v>
      </c>
      <c r="U385" s="84">
        <v>44188</v>
      </c>
      <c r="V385" s="79" t="s">
        <v>732</v>
      </c>
      <c r="Z385" s="85"/>
      <c r="AA385" s="85"/>
      <c r="AB385" s="79"/>
      <c r="AC385" s="77">
        <v>4</v>
      </c>
      <c r="AD385" s="77" t="s">
        <v>1472</v>
      </c>
      <c r="AE385" s="86"/>
      <c r="AF385" s="38" t="s">
        <v>46</v>
      </c>
      <c r="AG385" s="38" t="s">
        <v>53</v>
      </c>
    </row>
    <row r="386" spans="1:33" s="77" customFormat="1" x14ac:dyDescent="0.25">
      <c r="A386" s="78">
        <v>2</v>
      </c>
      <c r="B386" s="79">
        <v>5001</v>
      </c>
      <c r="C386" s="79">
        <v>9164584</v>
      </c>
      <c r="D386" s="79" t="s">
        <v>794</v>
      </c>
      <c r="E386" s="79" t="s">
        <v>1473</v>
      </c>
      <c r="F386" s="78" t="s">
        <v>721</v>
      </c>
      <c r="G386" s="80" t="s">
        <v>729</v>
      </c>
      <c r="H386" s="33">
        <v>0</v>
      </c>
      <c r="I386" s="80">
        <v>7</v>
      </c>
      <c r="J386" s="33">
        <f t="shared" si="11"/>
        <v>7</v>
      </c>
      <c r="K386" s="33">
        <v>0</v>
      </c>
      <c r="L386" s="33">
        <v>0</v>
      </c>
      <c r="M386" s="33">
        <f t="shared" si="12"/>
        <v>0</v>
      </c>
      <c r="N386" s="81" t="s">
        <v>103</v>
      </c>
      <c r="O386" s="82" t="s">
        <v>1474</v>
      </c>
      <c r="P386" s="83">
        <v>44106</v>
      </c>
      <c r="Q386" s="84">
        <v>15</v>
      </c>
      <c r="R386" s="79" t="s">
        <v>48</v>
      </c>
      <c r="T386" s="84">
        <v>44106</v>
      </c>
      <c r="U386" s="84">
        <v>44062</v>
      </c>
      <c r="V386" s="79"/>
      <c r="X386" s="77" t="s">
        <v>732</v>
      </c>
      <c r="Z386" s="85">
        <v>1</v>
      </c>
      <c r="AA386" s="85"/>
      <c r="AB386" s="79"/>
      <c r="AC386" s="77">
        <v>4</v>
      </c>
      <c r="AD386" s="77" t="s">
        <v>1475</v>
      </c>
      <c r="AE386" s="86"/>
      <c r="AF386" s="38" t="s">
        <v>46</v>
      </c>
      <c r="AG386" s="38" t="s">
        <v>53</v>
      </c>
    </row>
    <row r="387" spans="1:33" s="77" customFormat="1" x14ac:dyDescent="0.25">
      <c r="A387" s="78">
        <v>2</v>
      </c>
      <c r="B387" s="79">
        <v>27500</v>
      </c>
      <c r="C387" s="79">
        <v>6117421</v>
      </c>
      <c r="D387" s="79" t="s">
        <v>794</v>
      </c>
      <c r="E387" s="79" t="s">
        <v>1476</v>
      </c>
      <c r="F387" s="78" t="s">
        <v>721</v>
      </c>
      <c r="G387" s="80" t="s">
        <v>729</v>
      </c>
      <c r="H387" s="33">
        <v>0</v>
      </c>
      <c r="I387" s="80">
        <v>3.5</v>
      </c>
      <c r="J387" s="33">
        <f t="shared" si="11"/>
        <v>3.5</v>
      </c>
      <c r="K387" s="33">
        <v>0</v>
      </c>
      <c r="L387" s="33">
        <v>0</v>
      </c>
      <c r="M387" s="33">
        <f t="shared" si="12"/>
        <v>0</v>
      </c>
      <c r="N387" s="81" t="s">
        <v>890</v>
      </c>
      <c r="O387" s="82" t="s">
        <v>1477</v>
      </c>
      <c r="P387" s="83">
        <v>44147</v>
      </c>
      <c r="Q387" s="84">
        <v>14</v>
      </c>
      <c r="R387" s="79" t="s">
        <v>48</v>
      </c>
      <c r="T387" s="84">
        <v>44147</v>
      </c>
      <c r="U387" s="84">
        <v>44110</v>
      </c>
      <c r="V387" s="79"/>
      <c r="X387" s="77" t="s">
        <v>732</v>
      </c>
      <c r="Y387" s="77">
        <v>1</v>
      </c>
      <c r="Z387" s="85"/>
      <c r="AA387" s="85"/>
      <c r="AB387" s="79"/>
      <c r="AC387" s="77">
        <v>2</v>
      </c>
      <c r="AD387" s="77" t="s">
        <v>1478</v>
      </c>
      <c r="AE387" s="86"/>
      <c r="AF387" s="38" t="s">
        <v>46</v>
      </c>
      <c r="AG387" s="38" t="s">
        <v>53</v>
      </c>
    </row>
    <row r="388" spans="1:33" s="77" customFormat="1" x14ac:dyDescent="0.25">
      <c r="A388" s="78">
        <v>2</v>
      </c>
      <c r="B388" s="79" t="s">
        <v>1374</v>
      </c>
      <c r="C388" s="79">
        <v>6844836</v>
      </c>
      <c r="D388" s="79" t="s">
        <v>1479</v>
      </c>
      <c r="E388" s="79" t="s">
        <v>1480</v>
      </c>
      <c r="F388" s="78" t="s">
        <v>721</v>
      </c>
      <c r="G388" s="80" t="s">
        <v>729</v>
      </c>
      <c r="H388" s="33">
        <v>0</v>
      </c>
      <c r="I388" s="80">
        <v>2.68</v>
      </c>
      <c r="J388" s="33">
        <f t="shared" si="11"/>
        <v>2.68</v>
      </c>
      <c r="K388" s="33">
        <v>0</v>
      </c>
      <c r="L388" s="33">
        <v>0</v>
      </c>
      <c r="M388" s="33">
        <f t="shared" si="12"/>
        <v>0</v>
      </c>
      <c r="N388" s="81" t="s">
        <v>730</v>
      </c>
      <c r="O388" s="82" t="s">
        <v>1481</v>
      </c>
      <c r="P388" s="83">
        <v>44220</v>
      </c>
      <c r="Q388" s="84">
        <v>11</v>
      </c>
      <c r="R388" s="79" t="s">
        <v>63</v>
      </c>
      <c r="T388" s="84">
        <v>44220</v>
      </c>
      <c r="U388" s="84">
        <v>44182</v>
      </c>
      <c r="V388" s="79"/>
      <c r="X388" s="77" t="s">
        <v>732</v>
      </c>
      <c r="Y388" s="77">
        <v>1</v>
      </c>
      <c r="Z388" s="85"/>
      <c r="AA388" s="85"/>
      <c r="AB388" s="79"/>
      <c r="AC388" s="77">
        <v>4</v>
      </c>
      <c r="AD388" s="77" t="s">
        <v>1482</v>
      </c>
      <c r="AE388" s="86"/>
      <c r="AF388" s="38" t="s">
        <v>46</v>
      </c>
      <c r="AG388" s="38" t="s">
        <v>53</v>
      </c>
    </row>
    <row r="389" spans="1:33" s="77" customFormat="1" x14ac:dyDescent="0.25">
      <c r="A389" s="78">
        <v>2</v>
      </c>
      <c r="B389" s="79" t="s">
        <v>1483</v>
      </c>
      <c r="C389" s="79">
        <v>5864717</v>
      </c>
      <c r="D389" s="79" t="s">
        <v>49</v>
      </c>
      <c r="E389" s="79" t="s">
        <v>1484</v>
      </c>
      <c r="F389" s="78" t="s">
        <v>721</v>
      </c>
      <c r="G389" s="80" t="s">
        <v>808</v>
      </c>
      <c r="H389" s="33">
        <v>0</v>
      </c>
      <c r="I389" s="80">
        <v>5</v>
      </c>
      <c r="J389" s="33">
        <f t="shared" si="11"/>
        <v>5</v>
      </c>
      <c r="K389" s="33">
        <v>0</v>
      </c>
      <c r="L389" s="33">
        <v>0</v>
      </c>
      <c r="M389" s="33">
        <f t="shared" si="12"/>
        <v>0</v>
      </c>
      <c r="N389" s="81" t="s">
        <v>709</v>
      </c>
      <c r="O389" s="82" t="s">
        <v>1485</v>
      </c>
      <c r="P389" s="83">
        <v>43924</v>
      </c>
      <c r="Q389" s="84">
        <v>17</v>
      </c>
      <c r="R389" s="79" t="s">
        <v>48</v>
      </c>
      <c r="S389" s="77" t="s">
        <v>217</v>
      </c>
      <c r="T389" s="84">
        <v>44290</v>
      </c>
      <c r="U389" s="84">
        <v>43862</v>
      </c>
      <c r="V389" s="79"/>
      <c r="X389" s="77" t="s">
        <v>50</v>
      </c>
      <c r="Y389" s="77" t="s">
        <v>96</v>
      </c>
      <c r="Z389" s="85" t="s">
        <v>96</v>
      </c>
      <c r="AA389" s="85" t="s">
        <v>96</v>
      </c>
      <c r="AB389" s="79" t="s">
        <v>96</v>
      </c>
      <c r="AC389" s="77" t="s">
        <v>37</v>
      </c>
      <c r="AD389" s="77" t="s">
        <v>1486</v>
      </c>
      <c r="AE389" s="86"/>
      <c r="AF389" s="38" t="s">
        <v>46</v>
      </c>
      <c r="AG389" s="38" t="s">
        <v>53</v>
      </c>
    </row>
    <row r="390" spans="1:33" s="77" customFormat="1" x14ac:dyDescent="0.25">
      <c r="A390" s="78">
        <v>2</v>
      </c>
      <c r="B390" s="79" t="s">
        <v>1487</v>
      </c>
      <c r="C390" s="79">
        <v>19164414</v>
      </c>
      <c r="D390" s="79" t="s">
        <v>49</v>
      </c>
      <c r="E390" s="79" t="s">
        <v>1488</v>
      </c>
      <c r="F390" s="78" t="s">
        <v>721</v>
      </c>
      <c r="G390" s="80" t="s">
        <v>808</v>
      </c>
      <c r="H390" s="80">
        <v>0.7</v>
      </c>
      <c r="I390" s="33">
        <v>0</v>
      </c>
      <c r="J390" s="33">
        <f t="shared" si="11"/>
        <v>0.7</v>
      </c>
      <c r="K390" s="33">
        <v>0</v>
      </c>
      <c r="L390" s="33">
        <v>0</v>
      </c>
      <c r="M390" s="33">
        <f t="shared" si="12"/>
        <v>0</v>
      </c>
      <c r="N390" s="81" t="s">
        <v>1489</v>
      </c>
      <c r="O390" s="82" t="s">
        <v>1490</v>
      </c>
      <c r="P390" s="83">
        <v>44255</v>
      </c>
      <c r="Q390" s="84">
        <v>16</v>
      </c>
      <c r="R390" s="79" t="s">
        <v>48</v>
      </c>
      <c r="T390" s="84">
        <v>44255</v>
      </c>
      <c r="U390" s="84">
        <v>44231</v>
      </c>
      <c r="V390" s="79"/>
      <c r="X390" s="77" t="s">
        <v>326</v>
      </c>
      <c r="Y390" s="77" t="s">
        <v>96</v>
      </c>
      <c r="Z390" s="85">
        <v>1</v>
      </c>
      <c r="AA390" s="85" t="s">
        <v>96</v>
      </c>
      <c r="AB390" s="79" t="s">
        <v>96</v>
      </c>
      <c r="AC390" s="77" t="s">
        <v>37</v>
      </c>
      <c r="AD390" s="77" t="s">
        <v>1491</v>
      </c>
      <c r="AE390" s="86"/>
      <c r="AF390" s="38" t="s">
        <v>46</v>
      </c>
      <c r="AG390" s="38" t="s">
        <v>53</v>
      </c>
    </row>
    <row r="391" spans="1:33" s="77" customFormat="1" x14ac:dyDescent="0.25">
      <c r="A391" s="78">
        <v>2</v>
      </c>
      <c r="B391" s="79" t="s">
        <v>1483</v>
      </c>
      <c r="C391" s="79">
        <v>24750127</v>
      </c>
      <c r="D391" s="79" t="s">
        <v>49</v>
      </c>
      <c r="E391" s="79" t="s">
        <v>1492</v>
      </c>
      <c r="F391" s="78" t="s">
        <v>721</v>
      </c>
      <c r="G391" s="80" t="s">
        <v>808</v>
      </c>
      <c r="H391" s="33">
        <v>0</v>
      </c>
      <c r="I391" s="80">
        <v>1.86</v>
      </c>
      <c r="J391" s="33">
        <f t="shared" si="11"/>
        <v>1.86</v>
      </c>
      <c r="K391" s="33">
        <v>0</v>
      </c>
      <c r="L391" s="33">
        <v>0</v>
      </c>
      <c r="M391" s="33">
        <f t="shared" si="12"/>
        <v>0</v>
      </c>
      <c r="N391" s="81" t="s">
        <v>709</v>
      </c>
      <c r="O391" s="82" t="s">
        <v>1493</v>
      </c>
      <c r="P391" s="83">
        <v>44256</v>
      </c>
      <c r="Q391" s="84">
        <v>16</v>
      </c>
      <c r="R391" s="79" t="s">
        <v>1029</v>
      </c>
      <c r="S391" s="77" t="s">
        <v>167</v>
      </c>
      <c r="T391" s="84">
        <v>44256</v>
      </c>
      <c r="U391" s="84">
        <v>44179</v>
      </c>
      <c r="V391" s="79"/>
      <c r="X391" s="77" t="s">
        <v>326</v>
      </c>
      <c r="Y391" s="77" t="s">
        <v>96</v>
      </c>
      <c r="Z391" s="85">
        <v>1</v>
      </c>
      <c r="AA391" s="85" t="s">
        <v>96</v>
      </c>
      <c r="AB391" s="79" t="s">
        <v>96</v>
      </c>
      <c r="AC391" s="77" t="s">
        <v>37</v>
      </c>
      <c r="AD391" s="77" t="s">
        <v>1494</v>
      </c>
      <c r="AE391" s="86"/>
      <c r="AF391" s="38" t="s">
        <v>46</v>
      </c>
      <c r="AG391" s="38" t="s">
        <v>53</v>
      </c>
    </row>
    <row r="392" spans="1:33" s="77" customFormat="1" x14ac:dyDescent="0.25">
      <c r="A392" s="78">
        <v>2</v>
      </c>
      <c r="B392" s="79">
        <v>27999</v>
      </c>
      <c r="C392" s="79">
        <v>15364545</v>
      </c>
      <c r="D392" s="79" t="s">
        <v>49</v>
      </c>
      <c r="E392" s="79" t="s">
        <v>1495</v>
      </c>
      <c r="F392" s="78" t="s">
        <v>721</v>
      </c>
      <c r="G392" s="80" t="s">
        <v>808</v>
      </c>
      <c r="H392" s="33">
        <v>0</v>
      </c>
      <c r="I392" s="80">
        <v>2.5</v>
      </c>
      <c r="J392" s="33">
        <f t="shared" si="11"/>
        <v>2.5</v>
      </c>
      <c r="K392" s="33">
        <v>0</v>
      </c>
      <c r="L392" s="33">
        <v>0</v>
      </c>
      <c r="M392" s="33">
        <f t="shared" si="12"/>
        <v>0</v>
      </c>
      <c r="N392" s="81" t="s">
        <v>709</v>
      </c>
      <c r="O392" s="82" t="s">
        <v>1496</v>
      </c>
      <c r="P392" s="83">
        <v>44082</v>
      </c>
      <c r="Q392" s="84">
        <v>16</v>
      </c>
      <c r="R392" s="79" t="s">
        <v>48</v>
      </c>
      <c r="S392" s="77" t="s">
        <v>217</v>
      </c>
      <c r="T392" s="84">
        <v>44082</v>
      </c>
      <c r="U392" s="84">
        <v>44027</v>
      </c>
      <c r="V392" s="79"/>
      <c r="X392" s="77" t="s">
        <v>50</v>
      </c>
      <c r="Y392" s="77">
        <v>1</v>
      </c>
      <c r="Z392" s="85" t="s">
        <v>96</v>
      </c>
      <c r="AA392" s="85" t="s">
        <v>96</v>
      </c>
      <c r="AB392" s="79" t="s">
        <v>96</v>
      </c>
      <c r="AC392" s="77" t="s">
        <v>37</v>
      </c>
      <c r="AD392" s="77" t="s">
        <v>1497</v>
      </c>
      <c r="AE392" s="86"/>
      <c r="AF392" s="38" t="s">
        <v>46</v>
      </c>
      <c r="AG392" s="38" t="s">
        <v>53</v>
      </c>
    </row>
    <row r="393" spans="1:33" s="77" customFormat="1" x14ac:dyDescent="0.25">
      <c r="A393" s="78">
        <v>2</v>
      </c>
      <c r="B393" s="79">
        <v>46999</v>
      </c>
      <c r="C393" s="79">
        <v>7765354</v>
      </c>
      <c r="D393" s="79" t="s">
        <v>49</v>
      </c>
      <c r="E393" s="79" t="s">
        <v>1498</v>
      </c>
      <c r="F393" s="78" t="s">
        <v>721</v>
      </c>
      <c r="G393" s="80" t="s">
        <v>808</v>
      </c>
      <c r="H393" s="33">
        <v>0</v>
      </c>
      <c r="I393" s="80">
        <v>3</v>
      </c>
      <c r="J393" s="33">
        <f t="shared" si="11"/>
        <v>3</v>
      </c>
      <c r="K393" s="33">
        <v>0</v>
      </c>
      <c r="L393" s="33">
        <v>0</v>
      </c>
      <c r="M393" s="33">
        <f t="shared" si="12"/>
        <v>0</v>
      </c>
      <c r="N393" s="81" t="s">
        <v>147</v>
      </c>
      <c r="O393" s="82" t="s">
        <v>1499</v>
      </c>
      <c r="P393" s="83">
        <v>44215</v>
      </c>
      <c r="Q393" s="84">
        <v>10</v>
      </c>
      <c r="R393" s="79" t="s">
        <v>48</v>
      </c>
      <c r="S393" s="77" t="s">
        <v>217</v>
      </c>
      <c r="T393" s="84">
        <v>44215</v>
      </c>
      <c r="U393" s="84">
        <v>43900</v>
      </c>
      <c r="V393" s="79"/>
      <c r="X393" s="77" t="s">
        <v>50</v>
      </c>
      <c r="Y393" s="77" t="s">
        <v>96</v>
      </c>
      <c r="Z393" s="85" t="s">
        <v>96</v>
      </c>
      <c r="AA393" s="85" t="s">
        <v>96</v>
      </c>
      <c r="AB393" s="79" t="s">
        <v>96</v>
      </c>
      <c r="AC393" s="77" t="s">
        <v>37</v>
      </c>
      <c r="AD393" s="77" t="s">
        <v>1500</v>
      </c>
      <c r="AE393" s="86"/>
      <c r="AF393" s="38" t="s">
        <v>46</v>
      </c>
      <c r="AG393" s="38" t="s">
        <v>53</v>
      </c>
    </row>
    <row r="394" spans="1:33" s="77" customFormat="1" x14ac:dyDescent="0.25">
      <c r="A394" s="78">
        <v>2</v>
      </c>
      <c r="B394" s="79">
        <v>75000</v>
      </c>
      <c r="C394" s="79">
        <v>16768228</v>
      </c>
      <c r="D394" s="79" t="s">
        <v>49</v>
      </c>
      <c r="E394" s="79" t="s">
        <v>1501</v>
      </c>
      <c r="F394" s="78" t="s">
        <v>721</v>
      </c>
      <c r="G394" s="80" t="s">
        <v>808</v>
      </c>
      <c r="H394" s="33">
        <v>0</v>
      </c>
      <c r="I394" s="80">
        <v>3</v>
      </c>
      <c r="J394" s="33">
        <f t="shared" si="11"/>
        <v>3</v>
      </c>
      <c r="K394" s="33">
        <v>0</v>
      </c>
      <c r="L394" s="33">
        <v>0</v>
      </c>
      <c r="M394" s="33">
        <f t="shared" si="12"/>
        <v>0</v>
      </c>
      <c r="N394" s="81" t="s">
        <v>1502</v>
      </c>
      <c r="O394" s="82" t="s">
        <v>1503</v>
      </c>
      <c r="P394" s="83">
        <v>44215</v>
      </c>
      <c r="Q394" s="84">
        <v>10</v>
      </c>
      <c r="R394" s="79" t="s">
        <v>48</v>
      </c>
      <c r="S394" s="77" t="s">
        <v>217</v>
      </c>
      <c r="T394" s="84">
        <v>44215</v>
      </c>
      <c r="U394" s="84">
        <v>43901</v>
      </c>
      <c r="V394" s="79"/>
      <c r="X394" s="77" t="s">
        <v>50</v>
      </c>
      <c r="Y394" s="77" t="s">
        <v>96</v>
      </c>
      <c r="Z394" s="85" t="s">
        <v>96</v>
      </c>
      <c r="AA394" s="85" t="s">
        <v>96</v>
      </c>
      <c r="AB394" s="79" t="s">
        <v>96</v>
      </c>
      <c r="AC394" s="77" t="s">
        <v>37</v>
      </c>
      <c r="AD394" s="77" t="s">
        <v>1504</v>
      </c>
      <c r="AE394" s="86"/>
      <c r="AF394" s="38" t="s">
        <v>46</v>
      </c>
      <c r="AG394" s="38" t="s">
        <v>53</v>
      </c>
    </row>
    <row r="395" spans="1:33" s="77" customFormat="1" x14ac:dyDescent="0.25">
      <c r="A395" s="78">
        <v>2</v>
      </c>
      <c r="B395" s="79">
        <v>46999</v>
      </c>
      <c r="C395" s="79">
        <v>16894016</v>
      </c>
      <c r="D395" s="79" t="s">
        <v>49</v>
      </c>
      <c r="E395" s="79" t="s">
        <v>1505</v>
      </c>
      <c r="F395" s="78" t="s">
        <v>721</v>
      </c>
      <c r="G395" s="80" t="s">
        <v>808</v>
      </c>
      <c r="H395" s="33">
        <v>0</v>
      </c>
      <c r="I395" s="80">
        <v>2.1</v>
      </c>
      <c r="J395" s="33">
        <f t="shared" si="11"/>
        <v>2.1</v>
      </c>
      <c r="K395" s="33">
        <v>0</v>
      </c>
      <c r="L395" s="33">
        <v>0</v>
      </c>
      <c r="M395" s="33">
        <f t="shared" si="12"/>
        <v>0</v>
      </c>
      <c r="N395" s="81" t="s">
        <v>709</v>
      </c>
      <c r="O395" s="82" t="s">
        <v>1506</v>
      </c>
      <c r="P395" s="83" t="s">
        <v>1507</v>
      </c>
      <c r="Q395" s="84">
        <v>14</v>
      </c>
      <c r="R395" s="79" t="s">
        <v>48</v>
      </c>
      <c r="S395" s="77" t="s">
        <v>217</v>
      </c>
      <c r="T395" s="84" t="s">
        <v>1507</v>
      </c>
      <c r="U395" s="84">
        <v>43951</v>
      </c>
      <c r="V395" s="79"/>
      <c r="X395" s="77" t="s">
        <v>326</v>
      </c>
      <c r="Y395" s="77" t="s">
        <v>96</v>
      </c>
      <c r="Z395" s="85" t="s">
        <v>96</v>
      </c>
      <c r="AA395" s="85" t="s">
        <v>96</v>
      </c>
      <c r="AB395" s="79" t="s">
        <v>96</v>
      </c>
      <c r="AC395" s="77" t="s">
        <v>37</v>
      </c>
      <c r="AD395" s="77" t="s">
        <v>1508</v>
      </c>
      <c r="AE395" s="86"/>
      <c r="AF395" s="38" t="s">
        <v>46</v>
      </c>
      <c r="AG395" s="38" t="s">
        <v>53</v>
      </c>
    </row>
    <row r="396" spans="1:33" s="77" customFormat="1" x14ac:dyDescent="0.25">
      <c r="A396" s="78">
        <v>2</v>
      </c>
      <c r="B396" s="79">
        <v>1113</v>
      </c>
      <c r="C396" s="79">
        <v>24947722</v>
      </c>
      <c r="D396" s="79" t="s">
        <v>49</v>
      </c>
      <c r="E396" s="79" t="s">
        <v>1509</v>
      </c>
      <c r="F396" s="78" t="s">
        <v>721</v>
      </c>
      <c r="G396" s="80" t="s">
        <v>758</v>
      </c>
      <c r="H396" s="80">
        <v>0.61</v>
      </c>
      <c r="I396" s="33">
        <v>0</v>
      </c>
      <c r="J396" s="33">
        <f t="shared" ref="J396:J459" si="13">H396+I396</f>
        <v>0.61</v>
      </c>
      <c r="K396" s="33">
        <v>0</v>
      </c>
      <c r="L396" s="33">
        <v>0</v>
      </c>
      <c r="M396" s="33">
        <f t="shared" ref="M396:M459" si="14">K396+L396</f>
        <v>0</v>
      </c>
      <c r="N396" s="81" t="s">
        <v>1510</v>
      </c>
      <c r="O396" s="82" t="s">
        <v>1511</v>
      </c>
      <c r="P396" s="83">
        <v>43264</v>
      </c>
      <c r="Q396" s="84">
        <v>5</v>
      </c>
      <c r="R396" s="79" t="s">
        <v>1357</v>
      </c>
      <c r="T396" s="84">
        <v>43264</v>
      </c>
      <c r="U396" s="84">
        <v>44249</v>
      </c>
      <c r="V396" s="79"/>
      <c r="X396" s="77" t="s">
        <v>50</v>
      </c>
      <c r="Y396" s="77" t="s">
        <v>96</v>
      </c>
      <c r="Z396" s="85" t="s">
        <v>96</v>
      </c>
      <c r="AA396" s="85" t="s">
        <v>96</v>
      </c>
      <c r="AB396" s="79" t="s">
        <v>96</v>
      </c>
      <c r="AC396" s="77">
        <v>4</v>
      </c>
      <c r="AD396" s="77" t="s">
        <v>1512</v>
      </c>
      <c r="AE396" s="86"/>
      <c r="AF396" s="38" t="s">
        <v>46</v>
      </c>
      <c r="AG396" s="38" t="s">
        <v>53</v>
      </c>
    </row>
    <row r="397" spans="1:33" s="77" customFormat="1" x14ac:dyDescent="0.25">
      <c r="A397" s="78">
        <v>2</v>
      </c>
      <c r="B397" s="79">
        <v>46999</v>
      </c>
      <c r="C397" s="79">
        <v>13126537</v>
      </c>
      <c r="D397" s="79" t="s">
        <v>49</v>
      </c>
      <c r="E397" s="79" t="s">
        <v>1513</v>
      </c>
      <c r="F397" s="78" t="s">
        <v>721</v>
      </c>
      <c r="G397" s="80" t="s">
        <v>800</v>
      </c>
      <c r="H397" s="33">
        <v>0</v>
      </c>
      <c r="I397" s="80">
        <v>6.29</v>
      </c>
      <c r="J397" s="33">
        <f t="shared" si="13"/>
        <v>6.29</v>
      </c>
      <c r="K397" s="33">
        <v>0</v>
      </c>
      <c r="L397" s="33">
        <v>0</v>
      </c>
      <c r="M397" s="33">
        <f t="shared" si="14"/>
        <v>0</v>
      </c>
      <c r="N397" s="81" t="s">
        <v>709</v>
      </c>
      <c r="O397" s="82" t="s">
        <v>1514</v>
      </c>
      <c r="P397" s="83">
        <v>43964</v>
      </c>
      <c r="Q397" s="84">
        <v>17</v>
      </c>
      <c r="R397" s="79" t="s">
        <v>48</v>
      </c>
      <c r="S397" s="77" t="s">
        <v>217</v>
      </c>
      <c r="T397" s="84">
        <v>44283</v>
      </c>
      <c r="U397" s="84">
        <v>44286</v>
      </c>
      <c r="V397" s="79"/>
      <c r="X397" s="77" t="s">
        <v>50</v>
      </c>
      <c r="Y397" s="77" t="s">
        <v>96</v>
      </c>
      <c r="Z397" s="85" t="s">
        <v>96</v>
      </c>
      <c r="AA397" s="85" t="s">
        <v>96</v>
      </c>
      <c r="AB397" s="79" t="s">
        <v>96</v>
      </c>
      <c r="AC397" s="77">
        <v>1</v>
      </c>
      <c r="AD397" s="77" t="s">
        <v>1515</v>
      </c>
      <c r="AE397" s="86"/>
      <c r="AF397" s="38" t="s">
        <v>46</v>
      </c>
      <c r="AG397" s="38" t="s">
        <v>53</v>
      </c>
    </row>
    <row r="398" spans="1:33" s="77" customFormat="1" x14ac:dyDescent="0.25">
      <c r="A398" s="78">
        <v>2</v>
      </c>
      <c r="B398" s="79" t="s">
        <v>1240</v>
      </c>
      <c r="C398" s="79">
        <v>16040764</v>
      </c>
      <c r="D398" s="79"/>
      <c r="E398" s="79" t="s">
        <v>1516</v>
      </c>
      <c r="F398" s="78" t="s">
        <v>721</v>
      </c>
      <c r="G398" s="80" t="s">
        <v>834</v>
      </c>
      <c r="H398" s="33">
        <v>0</v>
      </c>
      <c r="I398" s="80">
        <v>2.5</v>
      </c>
      <c r="J398" s="33">
        <f t="shared" si="13"/>
        <v>2.5</v>
      </c>
      <c r="K398" s="33">
        <v>0</v>
      </c>
      <c r="L398" s="33">
        <v>0</v>
      </c>
      <c r="M398" s="33">
        <f t="shared" si="14"/>
        <v>0</v>
      </c>
      <c r="N398" s="81" t="s">
        <v>934</v>
      </c>
      <c r="O398" s="82" t="s">
        <v>305</v>
      </c>
      <c r="P398" s="83">
        <v>43992</v>
      </c>
      <c r="Q398" s="84">
        <v>10</v>
      </c>
      <c r="R398" s="79" t="s">
        <v>48</v>
      </c>
      <c r="S398" s="77" t="s">
        <v>836</v>
      </c>
      <c r="T398" s="84">
        <v>43998</v>
      </c>
      <c r="U398" s="84">
        <v>43983</v>
      </c>
      <c r="V398" s="79"/>
      <c r="W398" s="77" t="s">
        <v>50</v>
      </c>
      <c r="Z398" s="85"/>
      <c r="AA398" s="85"/>
      <c r="AB398" s="79"/>
      <c r="AC398" s="77" t="s">
        <v>37</v>
      </c>
      <c r="AD398" s="77" t="s">
        <v>1517</v>
      </c>
      <c r="AE398" s="86"/>
      <c r="AF398" s="38" t="s">
        <v>46</v>
      </c>
      <c r="AG398" s="38" t="s">
        <v>53</v>
      </c>
    </row>
    <row r="399" spans="1:33" s="77" customFormat="1" x14ac:dyDescent="0.25">
      <c r="A399" s="78">
        <v>2</v>
      </c>
      <c r="B399" s="79">
        <v>77301</v>
      </c>
      <c r="C399" s="79">
        <v>16079822</v>
      </c>
      <c r="D399" s="79"/>
      <c r="E399" s="79" t="s">
        <v>1518</v>
      </c>
      <c r="F399" s="78" t="s">
        <v>721</v>
      </c>
      <c r="G399" s="80" t="s">
        <v>834</v>
      </c>
      <c r="H399" s="80">
        <v>0.7</v>
      </c>
      <c r="I399" s="80">
        <v>3.1</v>
      </c>
      <c r="J399" s="33">
        <f t="shared" si="13"/>
        <v>3.8</v>
      </c>
      <c r="K399" s="33">
        <v>0</v>
      </c>
      <c r="L399" s="33">
        <v>0</v>
      </c>
      <c r="M399" s="33">
        <f t="shared" si="14"/>
        <v>0</v>
      </c>
      <c r="N399" s="81" t="s">
        <v>934</v>
      </c>
      <c r="O399" s="82" t="s">
        <v>1519</v>
      </c>
      <c r="P399" s="83">
        <v>44150</v>
      </c>
      <c r="Q399" s="84">
        <v>12</v>
      </c>
      <c r="R399" s="79" t="s">
        <v>48</v>
      </c>
      <c r="S399" s="77" t="s">
        <v>836</v>
      </c>
      <c r="T399" s="84">
        <v>44154</v>
      </c>
      <c r="U399" s="84">
        <v>44120</v>
      </c>
      <c r="V399" s="79"/>
      <c r="X399" s="77" t="s">
        <v>50</v>
      </c>
      <c r="Z399" s="85"/>
      <c r="AA399" s="85"/>
      <c r="AB399" s="79"/>
      <c r="AC399" s="77" t="s">
        <v>37</v>
      </c>
      <c r="AD399" s="77" t="s">
        <v>1520</v>
      </c>
      <c r="AE399" s="86"/>
      <c r="AF399" s="38" t="s">
        <v>46</v>
      </c>
      <c r="AG399" s="38" t="s">
        <v>53</v>
      </c>
    </row>
    <row r="400" spans="1:33" s="77" customFormat="1" x14ac:dyDescent="0.25">
      <c r="A400" s="78">
        <v>2</v>
      </c>
      <c r="B400" s="79" t="s">
        <v>73</v>
      </c>
      <c r="C400" s="79">
        <v>14114000</v>
      </c>
      <c r="D400" s="79" t="s">
        <v>1521</v>
      </c>
      <c r="E400" s="79" t="s">
        <v>1522</v>
      </c>
      <c r="F400" s="78" t="s">
        <v>721</v>
      </c>
      <c r="G400" s="80" t="s">
        <v>1095</v>
      </c>
      <c r="H400" s="80">
        <v>44</v>
      </c>
      <c r="I400" s="80">
        <v>3.5</v>
      </c>
      <c r="J400" s="33">
        <f t="shared" si="13"/>
        <v>47.5</v>
      </c>
      <c r="K400" s="33">
        <v>0</v>
      </c>
      <c r="L400" s="33">
        <v>0</v>
      </c>
      <c r="M400" s="33">
        <f t="shared" si="14"/>
        <v>0</v>
      </c>
      <c r="N400" s="81" t="s">
        <v>747</v>
      </c>
      <c r="O400" s="82" t="s">
        <v>1523</v>
      </c>
      <c r="P400" s="83">
        <v>43924</v>
      </c>
      <c r="Q400" s="84">
        <v>12</v>
      </c>
      <c r="R400" s="79" t="s">
        <v>48</v>
      </c>
      <c r="T400" s="84">
        <v>43924</v>
      </c>
      <c r="U400" s="84">
        <v>43895</v>
      </c>
      <c r="V400" s="79"/>
      <c r="X400" s="77" t="s">
        <v>755</v>
      </c>
      <c r="Z400" s="85"/>
      <c r="AA400" s="85"/>
      <c r="AB400" s="79"/>
      <c r="AC400" s="77" t="s">
        <v>39</v>
      </c>
      <c r="AD400" s="77" t="s">
        <v>1524</v>
      </c>
      <c r="AE400" s="86"/>
      <c r="AF400" s="38" t="s">
        <v>46</v>
      </c>
      <c r="AG400" s="38" t="s">
        <v>53</v>
      </c>
    </row>
    <row r="401" spans="1:33" s="77" customFormat="1" x14ac:dyDescent="0.25">
      <c r="A401" s="78">
        <v>2</v>
      </c>
      <c r="B401" s="79" t="s">
        <v>275</v>
      </c>
      <c r="C401" s="79">
        <v>7632215</v>
      </c>
      <c r="D401" s="79" t="s">
        <v>49</v>
      </c>
      <c r="E401" s="79" t="s">
        <v>1525</v>
      </c>
      <c r="F401" s="78" t="s">
        <v>721</v>
      </c>
      <c r="G401" s="80" t="s">
        <v>1526</v>
      </c>
      <c r="H401" s="80">
        <v>19.100000000000001</v>
      </c>
      <c r="I401" s="33">
        <v>0</v>
      </c>
      <c r="J401" s="33">
        <f t="shared" si="13"/>
        <v>19.100000000000001</v>
      </c>
      <c r="K401" s="33">
        <v>0</v>
      </c>
      <c r="L401" s="33">
        <v>0</v>
      </c>
      <c r="M401" s="33">
        <f t="shared" si="14"/>
        <v>0</v>
      </c>
      <c r="N401" s="81" t="s">
        <v>747</v>
      </c>
      <c r="O401" s="82" t="s">
        <v>1527</v>
      </c>
      <c r="P401" s="83">
        <v>43412</v>
      </c>
      <c r="Q401" s="84">
        <v>16</v>
      </c>
      <c r="R401" s="79" t="s">
        <v>48</v>
      </c>
      <c r="S401" s="77" t="s">
        <v>121</v>
      </c>
      <c r="T401" s="84">
        <v>44186</v>
      </c>
      <c r="U401" s="84">
        <v>44146</v>
      </c>
      <c r="V401" s="79"/>
      <c r="X401" s="77" t="s">
        <v>50</v>
      </c>
      <c r="Z401" s="85"/>
      <c r="AA401" s="85"/>
      <c r="AB401" s="79"/>
      <c r="AC401" s="77" t="s">
        <v>39</v>
      </c>
      <c r="AD401" s="77" t="s">
        <v>1528</v>
      </c>
      <c r="AE401" s="86"/>
      <c r="AF401" s="38" t="s">
        <v>46</v>
      </c>
      <c r="AG401" s="38" t="s">
        <v>53</v>
      </c>
    </row>
    <row r="402" spans="1:33" s="77" customFormat="1" x14ac:dyDescent="0.25">
      <c r="A402" s="78">
        <v>2</v>
      </c>
      <c r="B402" s="79" t="s">
        <v>73</v>
      </c>
      <c r="C402" s="79">
        <v>17362397</v>
      </c>
      <c r="D402" s="79" t="s">
        <v>318</v>
      </c>
      <c r="E402" s="79" t="s">
        <v>1529</v>
      </c>
      <c r="F402" s="78" t="s">
        <v>721</v>
      </c>
      <c r="G402" s="80" t="s">
        <v>1090</v>
      </c>
      <c r="H402" s="80">
        <v>7.5</v>
      </c>
      <c r="I402" s="33">
        <v>0</v>
      </c>
      <c r="J402" s="33">
        <f t="shared" si="13"/>
        <v>7.5</v>
      </c>
      <c r="K402" s="33">
        <v>0</v>
      </c>
      <c r="L402" s="33">
        <v>0</v>
      </c>
      <c r="M402" s="33">
        <f t="shared" si="14"/>
        <v>0</v>
      </c>
      <c r="N402" s="81" t="s">
        <v>126</v>
      </c>
      <c r="O402" s="82" t="s">
        <v>1530</v>
      </c>
      <c r="P402" s="83">
        <v>44006</v>
      </c>
      <c r="Q402" s="84">
        <v>15</v>
      </c>
      <c r="R402" s="79" t="s">
        <v>48</v>
      </c>
      <c r="T402" s="84">
        <v>44111</v>
      </c>
      <c r="U402" s="84">
        <v>44111</v>
      </c>
      <c r="V402" s="79"/>
      <c r="W402" s="77" t="s">
        <v>755</v>
      </c>
      <c r="Z402" s="85"/>
      <c r="AA402" s="85"/>
      <c r="AB402" s="79"/>
      <c r="AC402" s="77" t="s">
        <v>39</v>
      </c>
      <c r="AD402" s="77" t="s">
        <v>1531</v>
      </c>
      <c r="AE402" s="86"/>
      <c r="AF402" s="38" t="s">
        <v>46</v>
      </c>
      <c r="AG402" s="38" t="s">
        <v>53</v>
      </c>
    </row>
    <row r="403" spans="1:33" s="77" customFormat="1" x14ac:dyDescent="0.25">
      <c r="A403" s="78">
        <v>2</v>
      </c>
      <c r="B403" s="79" t="s">
        <v>73</v>
      </c>
      <c r="C403" s="79">
        <v>11980615</v>
      </c>
      <c r="D403" s="79" t="s">
        <v>49</v>
      </c>
      <c r="E403" s="79" t="s">
        <v>1532</v>
      </c>
      <c r="F403" s="78" t="s">
        <v>721</v>
      </c>
      <c r="G403" s="80" t="s">
        <v>1271</v>
      </c>
      <c r="H403" s="80">
        <v>10.5</v>
      </c>
      <c r="I403" s="33">
        <v>0</v>
      </c>
      <c r="J403" s="33">
        <f t="shared" si="13"/>
        <v>10.5</v>
      </c>
      <c r="K403" s="33">
        <v>0</v>
      </c>
      <c r="L403" s="33">
        <v>0</v>
      </c>
      <c r="M403" s="33">
        <f t="shared" si="14"/>
        <v>0</v>
      </c>
      <c r="N403" s="81" t="s">
        <v>103</v>
      </c>
      <c r="O403" s="82" t="s">
        <v>1148</v>
      </c>
      <c r="P403" s="83">
        <v>43216</v>
      </c>
      <c r="Q403" s="84">
        <v>16</v>
      </c>
      <c r="R403" s="79" t="s">
        <v>136</v>
      </c>
      <c r="S403" s="77" t="s">
        <v>64</v>
      </c>
      <c r="T403" s="84">
        <v>44145</v>
      </c>
      <c r="U403" s="84">
        <v>44105</v>
      </c>
      <c r="V403" s="79"/>
      <c r="X403" s="77" t="s">
        <v>755</v>
      </c>
      <c r="Z403" s="85"/>
      <c r="AA403" s="85"/>
      <c r="AB403" s="79"/>
      <c r="AC403" s="77" t="s">
        <v>37</v>
      </c>
      <c r="AD403" s="77" t="s">
        <v>1533</v>
      </c>
      <c r="AE403" s="86"/>
      <c r="AF403" s="38" t="s">
        <v>46</v>
      </c>
      <c r="AG403" s="38" t="s">
        <v>53</v>
      </c>
    </row>
    <row r="404" spans="1:33" s="77" customFormat="1" x14ac:dyDescent="0.25">
      <c r="A404" s="78">
        <v>2</v>
      </c>
      <c r="B404" s="79" t="s">
        <v>73</v>
      </c>
      <c r="C404" s="79">
        <v>3882799</v>
      </c>
      <c r="D404" s="79" t="s">
        <v>49</v>
      </c>
      <c r="E404" s="79" t="s">
        <v>1534</v>
      </c>
      <c r="F404" s="78" t="s">
        <v>721</v>
      </c>
      <c r="G404" s="80" t="s">
        <v>1271</v>
      </c>
      <c r="H404" s="33">
        <v>0</v>
      </c>
      <c r="I404" s="80">
        <v>5.3</v>
      </c>
      <c r="J404" s="33">
        <f t="shared" si="13"/>
        <v>5.3</v>
      </c>
      <c r="K404" s="33">
        <v>0</v>
      </c>
      <c r="L404" s="33">
        <v>0</v>
      </c>
      <c r="M404" s="33">
        <f t="shared" si="14"/>
        <v>0</v>
      </c>
      <c r="N404" s="81" t="s">
        <v>747</v>
      </c>
      <c r="O404" s="82" t="s">
        <v>1535</v>
      </c>
      <c r="P404" s="83">
        <v>44140</v>
      </c>
      <c r="Q404" s="84">
        <v>16</v>
      </c>
      <c r="R404" s="79" t="s">
        <v>48</v>
      </c>
      <c r="S404" s="77" t="s">
        <v>121</v>
      </c>
      <c r="T404" s="84">
        <v>44140</v>
      </c>
      <c r="U404" s="84">
        <v>44112</v>
      </c>
      <c r="V404" s="79"/>
      <c r="X404" s="77" t="s">
        <v>50</v>
      </c>
      <c r="Z404" s="85">
        <v>1</v>
      </c>
      <c r="AA404" s="85"/>
      <c r="AB404" s="79"/>
      <c r="AC404" s="77" t="s">
        <v>37</v>
      </c>
      <c r="AD404" s="77" t="s">
        <v>1536</v>
      </c>
      <c r="AE404" s="86"/>
      <c r="AF404" s="38" t="s">
        <v>46</v>
      </c>
      <c r="AG404" s="38" t="s">
        <v>53</v>
      </c>
    </row>
    <row r="405" spans="1:33" s="77" customFormat="1" x14ac:dyDescent="0.25">
      <c r="A405" s="78">
        <v>2</v>
      </c>
      <c r="B405" s="79" t="s">
        <v>73</v>
      </c>
      <c r="C405" s="79">
        <v>7310857</v>
      </c>
      <c r="D405" s="79" t="s">
        <v>1537</v>
      </c>
      <c r="E405" s="79" t="s">
        <v>1538</v>
      </c>
      <c r="F405" s="78" t="s">
        <v>721</v>
      </c>
      <c r="G405" s="80" t="s">
        <v>1271</v>
      </c>
      <c r="H405" s="33">
        <v>0</v>
      </c>
      <c r="I405" s="80">
        <v>0.23</v>
      </c>
      <c r="J405" s="33">
        <f t="shared" si="13"/>
        <v>0.23</v>
      </c>
      <c r="K405" s="33">
        <v>0</v>
      </c>
      <c r="L405" s="33">
        <v>0</v>
      </c>
      <c r="M405" s="33">
        <f t="shared" si="14"/>
        <v>0</v>
      </c>
      <c r="N405" s="81" t="s">
        <v>753</v>
      </c>
      <c r="O405" s="82" t="s">
        <v>1539</v>
      </c>
      <c r="P405" s="83">
        <v>44215</v>
      </c>
      <c r="Q405" s="84">
        <v>19</v>
      </c>
      <c r="R405" s="79" t="s">
        <v>48</v>
      </c>
      <c r="S405" s="77" t="s">
        <v>121</v>
      </c>
      <c r="T405" s="84">
        <v>44215</v>
      </c>
      <c r="U405" s="84">
        <v>44214</v>
      </c>
      <c r="V405" s="79"/>
      <c r="X405" s="77" t="s">
        <v>50</v>
      </c>
      <c r="Z405" s="85"/>
      <c r="AA405" s="85"/>
      <c r="AB405" s="79"/>
      <c r="AC405" s="77" t="s">
        <v>37</v>
      </c>
      <c r="AD405" s="77" t="s">
        <v>1540</v>
      </c>
      <c r="AE405" s="86"/>
      <c r="AF405" s="38" t="s">
        <v>46</v>
      </c>
      <c r="AG405" s="38" t="s">
        <v>53</v>
      </c>
    </row>
    <row r="406" spans="1:33" s="77" customFormat="1" x14ac:dyDescent="0.25">
      <c r="A406" s="78">
        <v>2</v>
      </c>
      <c r="B406" s="79" t="s">
        <v>639</v>
      </c>
      <c r="C406" s="79">
        <v>10268608</v>
      </c>
      <c r="D406" s="79" t="s">
        <v>49</v>
      </c>
      <c r="E406" s="79" t="s">
        <v>1541</v>
      </c>
      <c r="F406" s="78" t="s">
        <v>721</v>
      </c>
      <c r="G406" s="80" t="s">
        <v>752</v>
      </c>
      <c r="H406" s="33">
        <v>0</v>
      </c>
      <c r="I406" s="80">
        <v>21</v>
      </c>
      <c r="J406" s="33">
        <f t="shared" si="13"/>
        <v>21</v>
      </c>
      <c r="K406" s="33">
        <v>0</v>
      </c>
      <c r="L406" s="33">
        <v>0</v>
      </c>
      <c r="M406" s="33">
        <f t="shared" si="14"/>
        <v>0</v>
      </c>
      <c r="N406" s="81" t="s">
        <v>596</v>
      </c>
      <c r="O406" s="82" t="s">
        <v>1542</v>
      </c>
      <c r="P406" s="83">
        <v>43496</v>
      </c>
      <c r="Q406" s="84">
        <v>16</v>
      </c>
      <c r="R406" s="79" t="s">
        <v>48</v>
      </c>
      <c r="S406" s="77" t="s">
        <v>121</v>
      </c>
      <c r="T406" s="84">
        <v>43836</v>
      </c>
      <c r="U406" s="84">
        <v>44109</v>
      </c>
      <c r="V406" s="79"/>
      <c r="W406" s="77" t="s">
        <v>50</v>
      </c>
      <c r="Z406" s="85"/>
      <c r="AA406" s="85">
        <v>1</v>
      </c>
      <c r="AB406" s="79"/>
      <c r="AC406" s="77" t="s">
        <v>37</v>
      </c>
      <c r="AD406" s="77" t="s">
        <v>1543</v>
      </c>
      <c r="AE406" s="86"/>
      <c r="AF406" s="38" t="s">
        <v>46</v>
      </c>
      <c r="AG406" s="38" t="s">
        <v>53</v>
      </c>
    </row>
    <row r="407" spans="1:33" s="77" customFormat="1" x14ac:dyDescent="0.25">
      <c r="A407" s="78">
        <v>2</v>
      </c>
      <c r="B407" s="79" t="s">
        <v>1544</v>
      </c>
      <c r="C407" s="79">
        <v>8143965</v>
      </c>
      <c r="D407" s="79" t="s">
        <v>973</v>
      </c>
      <c r="E407" s="79" t="s">
        <v>1545</v>
      </c>
      <c r="F407" s="78" t="s">
        <v>721</v>
      </c>
      <c r="G407" s="80" t="s">
        <v>752</v>
      </c>
      <c r="H407" s="33">
        <v>0</v>
      </c>
      <c r="I407" s="80">
        <v>3</v>
      </c>
      <c r="J407" s="33">
        <f t="shared" si="13"/>
        <v>3</v>
      </c>
      <c r="K407" s="33">
        <v>0</v>
      </c>
      <c r="L407" s="33">
        <v>0</v>
      </c>
      <c r="M407" s="33">
        <f t="shared" si="14"/>
        <v>0</v>
      </c>
      <c r="N407" s="81" t="s">
        <v>103</v>
      </c>
      <c r="O407" s="82" t="s">
        <v>62</v>
      </c>
      <c r="P407" s="83">
        <v>43558</v>
      </c>
      <c r="Q407" s="84">
        <v>17</v>
      </c>
      <c r="R407" s="79" t="s">
        <v>136</v>
      </c>
      <c r="S407" s="77" t="s">
        <v>64</v>
      </c>
      <c r="T407" s="84">
        <v>44110</v>
      </c>
      <c r="U407" s="84">
        <v>44236</v>
      </c>
      <c r="V407" s="79"/>
      <c r="W407" s="77" t="s">
        <v>50</v>
      </c>
      <c r="Z407" s="85"/>
      <c r="AA407" s="85"/>
      <c r="AB407" s="79"/>
      <c r="AC407" s="77" t="s">
        <v>38</v>
      </c>
      <c r="AD407" s="77" t="s">
        <v>1546</v>
      </c>
      <c r="AE407" s="86"/>
      <c r="AF407" s="38" t="s">
        <v>46</v>
      </c>
      <c r="AG407" s="38" t="s">
        <v>53</v>
      </c>
    </row>
    <row r="408" spans="1:33" s="77" customFormat="1" x14ac:dyDescent="0.25">
      <c r="A408" s="78">
        <v>2</v>
      </c>
      <c r="B408" s="79">
        <v>68109</v>
      </c>
      <c r="C408" s="79">
        <v>2072721</v>
      </c>
      <c r="D408" s="79" t="s">
        <v>973</v>
      </c>
      <c r="E408" s="79" t="s">
        <v>1547</v>
      </c>
      <c r="F408" s="78" t="s">
        <v>721</v>
      </c>
      <c r="G408" s="80" t="s">
        <v>752</v>
      </c>
      <c r="H408" s="33">
        <v>0</v>
      </c>
      <c r="I408" s="80">
        <v>5</v>
      </c>
      <c r="J408" s="33">
        <f t="shared" si="13"/>
        <v>5</v>
      </c>
      <c r="K408" s="33">
        <v>0</v>
      </c>
      <c r="L408" s="33">
        <v>0</v>
      </c>
      <c r="M408" s="33">
        <f t="shared" si="14"/>
        <v>0</v>
      </c>
      <c r="N408" s="81" t="s">
        <v>103</v>
      </c>
      <c r="O408" s="82" t="s">
        <v>62</v>
      </c>
      <c r="P408" s="83">
        <v>43775</v>
      </c>
      <c r="Q408" s="84">
        <v>14</v>
      </c>
      <c r="R408" s="79" t="s">
        <v>48</v>
      </c>
      <c r="S408" s="77" t="s">
        <v>49</v>
      </c>
      <c r="T408" s="84">
        <v>44110</v>
      </c>
      <c r="U408" s="84">
        <v>44098</v>
      </c>
      <c r="V408" s="79"/>
      <c r="X408" s="77" t="s">
        <v>50</v>
      </c>
      <c r="Z408" s="85"/>
      <c r="AA408" s="85"/>
      <c r="AB408" s="79"/>
      <c r="AC408" s="77" t="s">
        <v>38</v>
      </c>
      <c r="AD408" s="77" t="s">
        <v>1548</v>
      </c>
      <c r="AE408" s="86"/>
      <c r="AF408" s="38" t="s">
        <v>46</v>
      </c>
      <c r="AG408" s="38" t="s">
        <v>53</v>
      </c>
    </row>
    <row r="409" spans="1:33" s="77" customFormat="1" x14ac:dyDescent="0.25">
      <c r="A409" s="78">
        <v>2</v>
      </c>
      <c r="B409" s="79">
        <v>68109</v>
      </c>
      <c r="C409" s="79">
        <v>21006349</v>
      </c>
      <c r="D409" s="79" t="s">
        <v>973</v>
      </c>
      <c r="E409" s="79" t="s">
        <v>1549</v>
      </c>
      <c r="F409" s="78" t="s">
        <v>721</v>
      </c>
      <c r="G409" s="80" t="s">
        <v>752</v>
      </c>
      <c r="H409" s="33">
        <v>0</v>
      </c>
      <c r="I409" s="80">
        <v>4</v>
      </c>
      <c r="J409" s="33">
        <f t="shared" si="13"/>
        <v>4</v>
      </c>
      <c r="K409" s="33">
        <v>0</v>
      </c>
      <c r="L409" s="33">
        <v>0</v>
      </c>
      <c r="M409" s="33">
        <f t="shared" si="14"/>
        <v>0</v>
      </c>
      <c r="N409" s="81" t="s">
        <v>103</v>
      </c>
      <c r="O409" s="82" t="s">
        <v>62</v>
      </c>
      <c r="P409" s="83">
        <v>43745</v>
      </c>
      <c r="Q409" s="84">
        <v>17</v>
      </c>
      <c r="R409" s="79" t="s">
        <v>136</v>
      </c>
      <c r="S409" s="77" t="s">
        <v>64</v>
      </c>
      <c r="T409" s="84">
        <v>44110</v>
      </c>
      <c r="U409" s="84">
        <v>44077</v>
      </c>
      <c r="V409" s="79"/>
      <c r="W409" s="77" t="s">
        <v>50</v>
      </c>
      <c r="Z409" s="85"/>
      <c r="AA409" s="85"/>
      <c r="AB409" s="79"/>
      <c r="AC409" s="77" t="s">
        <v>38</v>
      </c>
      <c r="AD409" s="77" t="s">
        <v>1550</v>
      </c>
      <c r="AE409" s="86"/>
      <c r="AF409" s="38" t="s">
        <v>46</v>
      </c>
      <c r="AG409" s="38" t="s">
        <v>53</v>
      </c>
    </row>
    <row r="410" spans="1:33" s="77" customFormat="1" x14ac:dyDescent="0.25">
      <c r="A410" s="78">
        <v>2</v>
      </c>
      <c r="B410" s="79" t="s">
        <v>959</v>
      </c>
      <c r="C410" s="79">
        <v>21712592</v>
      </c>
      <c r="D410" s="79" t="s">
        <v>1551</v>
      </c>
      <c r="E410" s="79" t="s">
        <v>1552</v>
      </c>
      <c r="F410" s="78" t="s">
        <v>721</v>
      </c>
      <c r="G410" s="80" t="s">
        <v>752</v>
      </c>
      <c r="H410" s="33">
        <v>0</v>
      </c>
      <c r="I410" s="80">
        <v>0.5</v>
      </c>
      <c r="J410" s="33">
        <f t="shared" si="13"/>
        <v>0.5</v>
      </c>
      <c r="K410" s="33">
        <v>0</v>
      </c>
      <c r="L410" s="33">
        <v>0</v>
      </c>
      <c r="M410" s="33">
        <f t="shared" si="14"/>
        <v>0</v>
      </c>
      <c r="N410" s="81" t="s">
        <v>103</v>
      </c>
      <c r="O410" s="82" t="s">
        <v>62</v>
      </c>
      <c r="P410" s="83">
        <v>44056</v>
      </c>
      <c r="Q410" s="84">
        <v>19</v>
      </c>
      <c r="R410" s="79" t="s">
        <v>48</v>
      </c>
      <c r="S410" s="77" t="s">
        <v>121</v>
      </c>
      <c r="T410" s="84">
        <v>44056</v>
      </c>
      <c r="U410" s="84">
        <v>44077</v>
      </c>
      <c r="V410" s="79"/>
      <c r="X410" s="77" t="s">
        <v>755</v>
      </c>
      <c r="Z410" s="85"/>
      <c r="AA410" s="85"/>
      <c r="AB410" s="79"/>
      <c r="AC410" s="77" t="s">
        <v>37</v>
      </c>
      <c r="AD410" s="77" t="s">
        <v>1553</v>
      </c>
      <c r="AE410" s="86"/>
      <c r="AF410" s="38" t="s">
        <v>46</v>
      </c>
      <c r="AG410" s="38" t="s">
        <v>53</v>
      </c>
    </row>
    <row r="411" spans="1:33" s="77" customFormat="1" x14ac:dyDescent="0.25">
      <c r="A411" s="78">
        <v>2</v>
      </c>
      <c r="B411" s="79" t="s">
        <v>73</v>
      </c>
      <c r="C411" s="79">
        <v>5727098</v>
      </c>
      <c r="D411" s="79" t="s">
        <v>318</v>
      </c>
      <c r="E411" s="79" t="s">
        <v>1554</v>
      </c>
      <c r="F411" s="78" t="s">
        <v>721</v>
      </c>
      <c r="G411" s="80" t="s">
        <v>875</v>
      </c>
      <c r="H411" s="33">
        <v>0</v>
      </c>
      <c r="I411" s="80">
        <v>4.5</v>
      </c>
      <c r="J411" s="33">
        <f t="shared" si="13"/>
        <v>4.5</v>
      </c>
      <c r="K411" s="33">
        <v>0</v>
      </c>
      <c r="L411" s="33">
        <v>0</v>
      </c>
      <c r="M411" s="33">
        <f t="shared" si="14"/>
        <v>0</v>
      </c>
      <c r="N411" s="81" t="s">
        <v>791</v>
      </c>
      <c r="O411" s="82" t="s">
        <v>1555</v>
      </c>
      <c r="P411" s="83">
        <v>44161</v>
      </c>
      <c r="Q411" s="84">
        <v>16</v>
      </c>
      <c r="R411" s="79" t="s">
        <v>136</v>
      </c>
      <c r="S411" s="77" t="s">
        <v>64</v>
      </c>
      <c r="T411" s="84">
        <v>44165</v>
      </c>
      <c r="U411" s="84">
        <v>44137</v>
      </c>
      <c r="V411" s="79"/>
      <c r="X411" s="77" t="s">
        <v>755</v>
      </c>
      <c r="Z411" s="85">
        <v>1</v>
      </c>
      <c r="AA411" s="85"/>
      <c r="AB411" s="79"/>
      <c r="AC411" s="77" t="s">
        <v>39</v>
      </c>
      <c r="AD411" s="77" t="s">
        <v>1556</v>
      </c>
      <c r="AE411" s="86"/>
      <c r="AF411" s="38" t="s">
        <v>46</v>
      </c>
      <c r="AG411" s="38" t="s">
        <v>53</v>
      </c>
    </row>
    <row r="412" spans="1:33" s="77" customFormat="1" x14ac:dyDescent="0.25">
      <c r="A412" s="78">
        <v>2</v>
      </c>
      <c r="B412" s="79" t="s">
        <v>236</v>
      </c>
      <c r="C412" s="79">
        <v>21114230</v>
      </c>
      <c r="D412" s="79" t="s">
        <v>318</v>
      </c>
      <c r="E412" s="79" t="s">
        <v>1557</v>
      </c>
      <c r="F412" s="78" t="s">
        <v>721</v>
      </c>
      <c r="G412" s="80" t="s">
        <v>875</v>
      </c>
      <c r="H412" s="80">
        <v>5.5</v>
      </c>
      <c r="I412" s="33">
        <v>0</v>
      </c>
      <c r="J412" s="33">
        <f t="shared" si="13"/>
        <v>5.5</v>
      </c>
      <c r="K412" s="33">
        <v>0</v>
      </c>
      <c r="L412" s="33">
        <v>0</v>
      </c>
      <c r="M412" s="33">
        <f t="shared" si="14"/>
        <v>0</v>
      </c>
      <c r="N412" s="81" t="s">
        <v>747</v>
      </c>
      <c r="O412" s="82" t="s">
        <v>1558</v>
      </c>
      <c r="P412" s="83">
        <v>44141</v>
      </c>
      <c r="Q412" s="84">
        <v>16</v>
      </c>
      <c r="R412" s="79" t="s">
        <v>48</v>
      </c>
      <c r="S412" s="77" t="s">
        <v>121</v>
      </c>
      <c r="T412" s="84">
        <v>44141</v>
      </c>
      <c r="U412" s="84">
        <v>44137</v>
      </c>
      <c r="V412" s="79"/>
      <c r="X412" s="77" t="s">
        <v>755</v>
      </c>
      <c r="Z412" s="85"/>
      <c r="AA412" s="85"/>
      <c r="AB412" s="79"/>
      <c r="AC412" s="77" t="s">
        <v>37</v>
      </c>
      <c r="AD412" s="77" t="s">
        <v>1559</v>
      </c>
      <c r="AE412" s="86"/>
      <c r="AF412" s="38" t="s">
        <v>46</v>
      </c>
      <c r="AG412" s="38" t="s">
        <v>53</v>
      </c>
    </row>
    <row r="413" spans="1:33" s="77" customFormat="1" x14ac:dyDescent="0.25">
      <c r="A413" s="78">
        <v>2</v>
      </c>
      <c r="B413" s="79" t="s">
        <v>430</v>
      </c>
      <c r="C413" s="79">
        <v>22397855</v>
      </c>
      <c r="D413" s="79" t="s">
        <v>1114</v>
      </c>
      <c r="E413" s="79" t="s">
        <v>1560</v>
      </c>
      <c r="F413" s="78" t="s">
        <v>721</v>
      </c>
      <c r="G413" s="80" t="s">
        <v>774</v>
      </c>
      <c r="H413" s="80">
        <v>1</v>
      </c>
      <c r="I413" s="33">
        <v>0</v>
      </c>
      <c r="J413" s="33">
        <f t="shared" si="13"/>
        <v>1</v>
      </c>
      <c r="K413" s="33">
        <v>0</v>
      </c>
      <c r="L413" s="33">
        <v>0</v>
      </c>
      <c r="M413" s="33">
        <f t="shared" si="14"/>
        <v>0</v>
      </c>
      <c r="N413" s="81" t="s">
        <v>103</v>
      </c>
      <c r="O413" s="82" t="s">
        <v>1561</v>
      </c>
      <c r="P413" s="83">
        <v>44253</v>
      </c>
      <c r="Q413" s="84">
        <v>13</v>
      </c>
      <c r="R413" s="79" t="s">
        <v>48</v>
      </c>
      <c r="S413" s="77" t="s">
        <v>49</v>
      </c>
      <c r="T413" s="84">
        <v>44253</v>
      </c>
      <c r="U413" s="84">
        <v>44241</v>
      </c>
      <c r="V413" s="79"/>
      <c r="X413" s="77" t="s">
        <v>50</v>
      </c>
      <c r="Y413" s="77" t="s">
        <v>96</v>
      </c>
      <c r="Z413" s="85" t="s">
        <v>96</v>
      </c>
      <c r="AA413" s="85" t="s">
        <v>96</v>
      </c>
      <c r="AB413" s="79" t="s">
        <v>96</v>
      </c>
      <c r="AC413" s="77">
        <v>1</v>
      </c>
      <c r="AD413" s="77" t="s">
        <v>1562</v>
      </c>
      <c r="AE413" s="86">
        <v>0</v>
      </c>
      <c r="AF413" s="38" t="e">
        <v>#N/A</v>
      </c>
      <c r="AG413" s="38" t="s">
        <v>111</v>
      </c>
    </row>
    <row r="414" spans="1:33" s="77" customFormat="1" x14ac:dyDescent="0.25">
      <c r="A414" s="78">
        <v>3</v>
      </c>
      <c r="B414" s="79">
        <v>46499</v>
      </c>
      <c r="C414" s="79">
        <v>16195671</v>
      </c>
      <c r="D414" s="79" t="s">
        <v>1563</v>
      </c>
      <c r="E414" s="79" t="s">
        <v>1564</v>
      </c>
      <c r="F414" s="78" t="s">
        <v>1565</v>
      </c>
      <c r="G414" s="80" t="s">
        <v>1566</v>
      </c>
      <c r="H414" s="80">
        <v>34.719000000000001</v>
      </c>
      <c r="I414" s="80">
        <v>54.625</v>
      </c>
      <c r="J414" s="33">
        <f t="shared" si="13"/>
        <v>89.343999999999994</v>
      </c>
      <c r="K414" s="33">
        <v>27.891915560000001</v>
      </c>
      <c r="L414" s="33">
        <v>44.427788179999986</v>
      </c>
      <c r="M414" s="33">
        <f t="shared" si="14"/>
        <v>72.319703739999994</v>
      </c>
      <c r="N414" s="81" t="s">
        <v>934</v>
      </c>
      <c r="O414" s="82" t="s">
        <v>1567</v>
      </c>
      <c r="P414" s="83">
        <v>44286</v>
      </c>
      <c r="Q414" s="84">
        <v>9</v>
      </c>
      <c r="R414" s="79" t="s">
        <v>48</v>
      </c>
      <c r="S414" s="77" t="s">
        <v>96</v>
      </c>
      <c r="T414" s="84">
        <v>43998</v>
      </c>
      <c r="U414" s="84">
        <v>44018</v>
      </c>
      <c r="V414" s="79"/>
      <c r="X414" s="77" t="s">
        <v>50</v>
      </c>
      <c r="Y414" s="77" t="s">
        <v>96</v>
      </c>
      <c r="Z414" s="85">
        <v>1</v>
      </c>
      <c r="AA414" s="85" t="s">
        <v>96</v>
      </c>
      <c r="AB414" s="79" t="s">
        <v>96</v>
      </c>
      <c r="AC414" s="77" t="s">
        <v>37</v>
      </c>
      <c r="AD414" s="77" t="s">
        <v>1568</v>
      </c>
      <c r="AE414" s="86"/>
      <c r="AF414" s="38" t="s">
        <v>110</v>
      </c>
      <c r="AG414" s="38" t="s">
        <v>111</v>
      </c>
    </row>
    <row r="415" spans="1:33" s="77" customFormat="1" x14ac:dyDescent="0.25">
      <c r="A415" s="78">
        <v>3</v>
      </c>
      <c r="B415" s="79">
        <v>46999</v>
      </c>
      <c r="C415" s="79">
        <v>13366783</v>
      </c>
      <c r="D415" s="79" t="s">
        <v>1569</v>
      </c>
      <c r="E415" s="79" t="s">
        <v>1570</v>
      </c>
      <c r="F415" s="78" t="s">
        <v>1565</v>
      </c>
      <c r="G415" s="80" t="s">
        <v>1571</v>
      </c>
      <c r="H415" s="80">
        <v>30.574999999999999</v>
      </c>
      <c r="I415" s="80">
        <v>50.945</v>
      </c>
      <c r="J415" s="33">
        <f t="shared" si="13"/>
        <v>81.52</v>
      </c>
      <c r="K415" s="33">
        <v>27.37041987000001</v>
      </c>
      <c r="L415" s="33">
        <v>41.016186759999989</v>
      </c>
      <c r="M415" s="33">
        <f t="shared" si="14"/>
        <v>68.386606630000003</v>
      </c>
      <c r="N415" s="81" t="s">
        <v>934</v>
      </c>
      <c r="O415" s="82" t="s">
        <v>1572</v>
      </c>
      <c r="P415" s="83">
        <v>42787</v>
      </c>
      <c r="Q415" s="84">
        <v>15</v>
      </c>
      <c r="R415" s="79" t="s">
        <v>48</v>
      </c>
      <c r="S415" s="77" t="s">
        <v>96</v>
      </c>
      <c r="T415" s="84">
        <v>44195</v>
      </c>
      <c r="U415" s="84" t="s">
        <v>1573</v>
      </c>
      <c r="V415" s="79"/>
      <c r="X415" s="77" t="s">
        <v>50</v>
      </c>
      <c r="Y415" s="77" t="s">
        <v>96</v>
      </c>
      <c r="Z415" s="85" t="s">
        <v>96</v>
      </c>
      <c r="AA415" s="85" t="s">
        <v>96</v>
      </c>
      <c r="AB415" s="79">
        <v>1</v>
      </c>
      <c r="AC415" s="77" t="s">
        <v>342</v>
      </c>
      <c r="AD415" s="77" t="s">
        <v>1574</v>
      </c>
      <c r="AE415" s="86"/>
      <c r="AF415" s="38" t="s">
        <v>46</v>
      </c>
      <c r="AG415" s="38" t="s">
        <v>53</v>
      </c>
    </row>
    <row r="416" spans="1:33" s="77" customFormat="1" x14ac:dyDescent="0.25">
      <c r="A416" s="78">
        <v>3</v>
      </c>
      <c r="B416" s="79">
        <v>8310</v>
      </c>
      <c r="C416" s="79">
        <v>4326036</v>
      </c>
      <c r="D416" s="79" t="s">
        <v>1575</v>
      </c>
      <c r="E416" s="79" t="s">
        <v>1576</v>
      </c>
      <c r="F416" s="78" t="s">
        <v>1565</v>
      </c>
      <c r="G416" s="80" t="s">
        <v>1571</v>
      </c>
      <c r="H416" s="33">
        <v>0</v>
      </c>
      <c r="I416" s="80">
        <v>57.622999999999998</v>
      </c>
      <c r="J416" s="33">
        <f t="shared" si="13"/>
        <v>57.622999999999998</v>
      </c>
      <c r="K416" s="33">
        <v>0</v>
      </c>
      <c r="L416" s="33">
        <v>52.952968179999992</v>
      </c>
      <c r="M416" s="33">
        <f t="shared" si="14"/>
        <v>52.952968179999992</v>
      </c>
      <c r="N416" s="81" t="s">
        <v>1577</v>
      </c>
      <c r="O416" s="82" t="s">
        <v>1578</v>
      </c>
      <c r="P416" s="83">
        <v>43951</v>
      </c>
      <c r="Q416" s="84">
        <v>10</v>
      </c>
      <c r="R416" s="79" t="s">
        <v>48</v>
      </c>
      <c r="S416" s="77" t="s">
        <v>96</v>
      </c>
      <c r="T416" s="84">
        <v>44169</v>
      </c>
      <c r="U416" s="84">
        <v>44152</v>
      </c>
      <c r="V416" s="79"/>
      <c r="W416" s="77" t="s">
        <v>50</v>
      </c>
      <c r="Y416" s="77" t="s">
        <v>96</v>
      </c>
      <c r="Z416" s="85" t="s">
        <v>96</v>
      </c>
      <c r="AA416" s="85" t="s">
        <v>96</v>
      </c>
      <c r="AB416" s="79" t="s">
        <v>96</v>
      </c>
      <c r="AC416" s="77" t="s">
        <v>37</v>
      </c>
      <c r="AD416" s="77" t="s">
        <v>1579</v>
      </c>
      <c r="AE416" s="86"/>
      <c r="AF416" s="38" t="s">
        <v>46</v>
      </c>
      <c r="AG416" s="38" t="s">
        <v>53</v>
      </c>
    </row>
    <row r="417" spans="1:33" s="77" customFormat="1" x14ac:dyDescent="0.25">
      <c r="A417" s="78">
        <v>3</v>
      </c>
      <c r="B417" s="79" t="s">
        <v>129</v>
      </c>
      <c r="C417" s="79">
        <v>15709765</v>
      </c>
      <c r="D417" s="79" t="s">
        <v>318</v>
      </c>
      <c r="E417" s="79" t="s">
        <v>1580</v>
      </c>
      <c r="F417" s="78" t="s">
        <v>1565</v>
      </c>
      <c r="G417" s="80" t="s">
        <v>1566</v>
      </c>
      <c r="H417" s="80">
        <v>44.2</v>
      </c>
      <c r="I417" s="33">
        <v>0</v>
      </c>
      <c r="J417" s="33">
        <f t="shared" si="13"/>
        <v>44.2</v>
      </c>
      <c r="K417" s="33">
        <v>40.946777609999998</v>
      </c>
      <c r="L417" s="33">
        <v>0</v>
      </c>
      <c r="M417" s="33">
        <f t="shared" si="14"/>
        <v>40.946777609999998</v>
      </c>
      <c r="N417" s="81" t="s">
        <v>1581</v>
      </c>
      <c r="O417" s="82" t="s">
        <v>1582</v>
      </c>
      <c r="P417" s="83">
        <v>44286</v>
      </c>
      <c r="Q417" s="84">
        <v>9</v>
      </c>
      <c r="R417" s="79" t="s">
        <v>48</v>
      </c>
      <c r="S417" s="77" t="s">
        <v>96</v>
      </c>
      <c r="T417" s="84">
        <v>44112</v>
      </c>
      <c r="U417" s="84">
        <v>43903</v>
      </c>
      <c r="V417" s="79"/>
      <c r="X417" s="77" t="s">
        <v>50</v>
      </c>
      <c r="Y417" s="77" t="s">
        <v>96</v>
      </c>
      <c r="Z417" s="85" t="s">
        <v>96</v>
      </c>
      <c r="AA417" s="85">
        <v>1</v>
      </c>
      <c r="AB417" s="79" t="s">
        <v>96</v>
      </c>
      <c r="AC417" s="77" t="s">
        <v>37</v>
      </c>
      <c r="AD417" s="77" t="s">
        <v>1583</v>
      </c>
      <c r="AE417" s="86"/>
      <c r="AF417" s="38" t="s">
        <v>71</v>
      </c>
      <c r="AG417" s="38" t="s">
        <v>72</v>
      </c>
    </row>
    <row r="418" spans="1:33" s="77" customFormat="1" x14ac:dyDescent="0.25">
      <c r="A418" s="78">
        <v>3</v>
      </c>
      <c r="B418" s="79">
        <v>1113</v>
      </c>
      <c r="C418" s="79">
        <v>24493234</v>
      </c>
      <c r="D418" s="79" t="s">
        <v>49</v>
      </c>
      <c r="E418" s="79" t="s">
        <v>1584</v>
      </c>
      <c r="F418" s="78" t="s">
        <v>1565</v>
      </c>
      <c r="G418" s="80" t="s">
        <v>1585</v>
      </c>
      <c r="H418" s="33">
        <v>0</v>
      </c>
      <c r="I418" s="80">
        <v>25.64</v>
      </c>
      <c r="J418" s="33">
        <f t="shared" si="13"/>
        <v>25.64</v>
      </c>
      <c r="K418" s="33">
        <v>0</v>
      </c>
      <c r="L418" s="33">
        <v>25.340374419999996</v>
      </c>
      <c r="M418" s="33">
        <f t="shared" si="14"/>
        <v>25.340374419999996</v>
      </c>
      <c r="N418" s="81" t="s">
        <v>1586</v>
      </c>
      <c r="O418" s="82" t="s">
        <v>1587</v>
      </c>
      <c r="P418" s="83">
        <v>43805</v>
      </c>
      <c r="Q418" s="84">
        <v>13</v>
      </c>
      <c r="R418" s="79" t="s">
        <v>48</v>
      </c>
      <c r="S418" s="77" t="s">
        <v>49</v>
      </c>
      <c r="T418" s="84">
        <v>44223</v>
      </c>
      <c r="U418" s="84">
        <v>44189</v>
      </c>
      <c r="V418" s="79"/>
      <c r="W418" s="77" t="s">
        <v>50</v>
      </c>
      <c r="Y418" s="77">
        <v>1</v>
      </c>
      <c r="Z418" s="85"/>
      <c r="AA418" s="85"/>
      <c r="AB418" s="79"/>
      <c r="AC418" s="77" t="s">
        <v>476</v>
      </c>
      <c r="AD418" s="77" t="s">
        <v>1588</v>
      </c>
      <c r="AE418" s="86"/>
      <c r="AF418" s="38" t="s">
        <v>46</v>
      </c>
      <c r="AG418" s="38" t="s">
        <v>53</v>
      </c>
    </row>
    <row r="419" spans="1:33" s="77" customFormat="1" x14ac:dyDescent="0.25">
      <c r="A419" s="78">
        <v>3</v>
      </c>
      <c r="B419" s="79" t="s">
        <v>787</v>
      </c>
      <c r="C419" s="79">
        <v>25233517</v>
      </c>
      <c r="D419" s="79" t="s">
        <v>318</v>
      </c>
      <c r="E419" s="79" t="s">
        <v>1589</v>
      </c>
      <c r="F419" s="78" t="s">
        <v>1565</v>
      </c>
      <c r="G419" s="80" t="s">
        <v>1566</v>
      </c>
      <c r="H419" s="80">
        <v>28</v>
      </c>
      <c r="I419" s="33">
        <v>0</v>
      </c>
      <c r="J419" s="33">
        <f t="shared" si="13"/>
        <v>28</v>
      </c>
      <c r="K419" s="33">
        <v>25.301895170000002</v>
      </c>
      <c r="L419" s="33">
        <v>0</v>
      </c>
      <c r="M419" s="33">
        <f t="shared" si="14"/>
        <v>25.301895170000002</v>
      </c>
      <c r="N419" s="81" t="s">
        <v>103</v>
      </c>
      <c r="O419" s="82" t="s">
        <v>1590</v>
      </c>
      <c r="P419" s="83">
        <v>44118</v>
      </c>
      <c r="Q419" s="84">
        <v>13</v>
      </c>
      <c r="R419" s="79" t="s">
        <v>48</v>
      </c>
      <c r="S419" s="77" t="s">
        <v>96</v>
      </c>
      <c r="T419" s="84">
        <v>44118</v>
      </c>
      <c r="U419" s="84">
        <v>44036</v>
      </c>
      <c r="V419" s="79"/>
      <c r="X419" s="77" t="s">
        <v>50</v>
      </c>
      <c r="Y419" s="77" t="s">
        <v>96</v>
      </c>
      <c r="Z419" s="85" t="s">
        <v>96</v>
      </c>
      <c r="AA419" s="85" t="s">
        <v>96</v>
      </c>
      <c r="AB419" s="79" t="s">
        <v>96</v>
      </c>
      <c r="AC419" s="77" t="s">
        <v>37</v>
      </c>
      <c r="AD419" s="77" t="s">
        <v>1591</v>
      </c>
      <c r="AE419" s="86"/>
      <c r="AF419" s="38" t="s">
        <v>46</v>
      </c>
      <c r="AG419" s="38" t="s">
        <v>53</v>
      </c>
    </row>
    <row r="420" spans="1:33" s="77" customFormat="1" x14ac:dyDescent="0.25">
      <c r="A420" s="78">
        <v>3</v>
      </c>
      <c r="B420" s="79" t="s">
        <v>1592</v>
      </c>
      <c r="C420" s="79">
        <v>6631105</v>
      </c>
      <c r="D420" s="79" t="s">
        <v>1593</v>
      </c>
      <c r="E420" s="79" t="s">
        <v>1594</v>
      </c>
      <c r="F420" s="78" t="s">
        <v>1565</v>
      </c>
      <c r="G420" s="80" t="s">
        <v>1585</v>
      </c>
      <c r="H420" s="33">
        <v>0</v>
      </c>
      <c r="I420" s="80">
        <v>24.937000000000001</v>
      </c>
      <c r="J420" s="33">
        <f t="shared" si="13"/>
        <v>24.937000000000001</v>
      </c>
      <c r="K420" s="33">
        <v>0</v>
      </c>
      <c r="L420" s="33">
        <v>22.626027989999997</v>
      </c>
      <c r="M420" s="33">
        <f t="shared" si="14"/>
        <v>22.626027989999997</v>
      </c>
      <c r="N420" s="81" t="s">
        <v>1586</v>
      </c>
      <c r="O420" s="82" t="s">
        <v>1595</v>
      </c>
      <c r="P420" s="83">
        <v>41453</v>
      </c>
      <c r="Q420" s="84">
        <v>16</v>
      </c>
      <c r="R420" s="79" t="s">
        <v>48</v>
      </c>
      <c r="S420" s="77" t="s">
        <v>121</v>
      </c>
      <c r="T420" s="84">
        <v>44203</v>
      </c>
      <c r="U420" s="84">
        <v>44175</v>
      </c>
      <c r="V420" s="79"/>
      <c r="X420" s="77" t="s">
        <v>50</v>
      </c>
      <c r="Z420" s="85"/>
      <c r="AA420" s="85"/>
      <c r="AB420" s="79"/>
      <c r="AC420" s="77" t="s">
        <v>476</v>
      </c>
      <c r="AD420" s="77" t="s">
        <v>1596</v>
      </c>
      <c r="AE420" s="86"/>
      <c r="AF420" s="38" t="s">
        <v>46</v>
      </c>
      <c r="AG420" s="38" t="s">
        <v>53</v>
      </c>
    </row>
    <row r="421" spans="1:33" s="77" customFormat="1" x14ac:dyDescent="0.25">
      <c r="A421" s="78">
        <v>3</v>
      </c>
      <c r="B421" s="79" t="s">
        <v>380</v>
      </c>
      <c r="C421" s="79">
        <v>14114924</v>
      </c>
      <c r="D421" s="79" t="s">
        <v>1597</v>
      </c>
      <c r="E421" s="79" t="s">
        <v>1598</v>
      </c>
      <c r="F421" s="78" t="s">
        <v>1565</v>
      </c>
      <c r="G421" s="80" t="s">
        <v>1599</v>
      </c>
      <c r="H421" s="33">
        <v>0</v>
      </c>
      <c r="I421" s="80">
        <v>27.93</v>
      </c>
      <c r="J421" s="33">
        <f t="shared" si="13"/>
        <v>27.93</v>
      </c>
      <c r="K421" s="33">
        <v>4.1628737100000004</v>
      </c>
      <c r="L421" s="33">
        <v>16.439380750000002</v>
      </c>
      <c r="M421" s="33">
        <f t="shared" si="14"/>
        <v>20.602254460000001</v>
      </c>
      <c r="N421" s="81" t="s">
        <v>1600</v>
      </c>
      <c r="O421" s="82" t="s">
        <v>1601</v>
      </c>
      <c r="P421" s="83" t="s">
        <v>1602</v>
      </c>
      <c r="Q421" s="84" t="s">
        <v>1603</v>
      </c>
      <c r="R421" s="79" t="s">
        <v>48</v>
      </c>
      <c r="T421" s="84" t="s">
        <v>1604</v>
      </c>
      <c r="U421" s="84" t="s">
        <v>1605</v>
      </c>
      <c r="V421" s="79"/>
      <c r="X421" s="77" t="s">
        <v>50</v>
      </c>
      <c r="Y421" s="77" t="s">
        <v>49</v>
      </c>
      <c r="Z421" s="85" t="s">
        <v>49</v>
      </c>
      <c r="AA421" s="85" t="s">
        <v>49</v>
      </c>
      <c r="AB421" s="79" t="s">
        <v>49</v>
      </c>
      <c r="AC421" s="77" t="s">
        <v>37</v>
      </c>
      <c r="AD421" s="77" t="s">
        <v>1606</v>
      </c>
      <c r="AE421" s="86"/>
      <c r="AF421" s="38" t="s">
        <v>46</v>
      </c>
      <c r="AG421" s="38" t="s">
        <v>53</v>
      </c>
    </row>
    <row r="422" spans="1:33" s="77" customFormat="1" x14ac:dyDescent="0.25">
      <c r="A422" s="78">
        <v>3</v>
      </c>
      <c r="B422" s="79">
        <v>6120</v>
      </c>
      <c r="C422" s="79">
        <v>1460157</v>
      </c>
      <c r="D422" s="79"/>
      <c r="E422" s="79" t="s">
        <v>1607</v>
      </c>
      <c r="F422" s="78" t="s">
        <v>1565</v>
      </c>
      <c r="G422" s="80" t="s">
        <v>1608</v>
      </c>
      <c r="H422" s="80">
        <v>10</v>
      </c>
      <c r="I422" s="80">
        <v>7.67</v>
      </c>
      <c r="J422" s="33">
        <f t="shared" si="13"/>
        <v>17.670000000000002</v>
      </c>
      <c r="K422" s="33">
        <v>12.645024700000002</v>
      </c>
      <c r="L422" s="33">
        <v>6.4448420299999993</v>
      </c>
      <c r="M422" s="33">
        <f t="shared" si="14"/>
        <v>19.089866730000001</v>
      </c>
      <c r="N422" s="81" t="s">
        <v>796</v>
      </c>
      <c r="O422" s="82" t="s">
        <v>1609</v>
      </c>
      <c r="P422" s="83">
        <v>44233</v>
      </c>
      <c r="Q422" s="84">
        <v>16</v>
      </c>
      <c r="R422" s="79" t="s">
        <v>63</v>
      </c>
      <c r="S422" s="77" t="s">
        <v>1610</v>
      </c>
      <c r="T422" s="84">
        <v>44233</v>
      </c>
      <c r="U422" s="84">
        <v>44147</v>
      </c>
      <c r="V422" s="79"/>
      <c r="X422" s="77" t="s">
        <v>50</v>
      </c>
      <c r="Y422" s="77" t="s">
        <v>96</v>
      </c>
      <c r="Z422" s="85" t="s">
        <v>96</v>
      </c>
      <c r="AA422" s="85" t="s">
        <v>96</v>
      </c>
      <c r="AB422" s="79" t="s">
        <v>96</v>
      </c>
      <c r="AC422" s="77" t="s">
        <v>37</v>
      </c>
      <c r="AD422" s="77" t="s">
        <v>1611</v>
      </c>
      <c r="AE422" s="86"/>
      <c r="AF422" s="38" t="s">
        <v>46</v>
      </c>
      <c r="AG422" s="38" t="s">
        <v>53</v>
      </c>
    </row>
    <row r="423" spans="1:33" s="77" customFormat="1" x14ac:dyDescent="0.25">
      <c r="A423" s="78">
        <v>3</v>
      </c>
      <c r="B423" s="79">
        <v>3111</v>
      </c>
      <c r="C423" s="79">
        <v>22142749</v>
      </c>
      <c r="D423" s="79" t="s">
        <v>1612</v>
      </c>
      <c r="E423" s="79" t="s">
        <v>1613</v>
      </c>
      <c r="F423" s="78" t="s">
        <v>1565</v>
      </c>
      <c r="G423" s="80" t="s">
        <v>1566</v>
      </c>
      <c r="H423" s="33">
        <v>0</v>
      </c>
      <c r="I423" s="80">
        <v>20.097999999999999</v>
      </c>
      <c r="J423" s="33">
        <f t="shared" si="13"/>
        <v>20.097999999999999</v>
      </c>
      <c r="K423" s="33">
        <v>0</v>
      </c>
      <c r="L423" s="33">
        <v>17.070779429999998</v>
      </c>
      <c r="M423" s="33">
        <f t="shared" si="14"/>
        <v>17.070779429999998</v>
      </c>
      <c r="N423" s="81" t="s">
        <v>934</v>
      </c>
      <c r="O423" s="82" t="s">
        <v>1614</v>
      </c>
      <c r="P423" s="83">
        <v>44012</v>
      </c>
      <c r="Q423" s="84">
        <v>15</v>
      </c>
      <c r="R423" s="79" t="s">
        <v>48</v>
      </c>
      <c r="S423" s="77" t="s">
        <v>96</v>
      </c>
      <c r="T423" s="84">
        <v>43998</v>
      </c>
      <c r="U423" s="84" t="s">
        <v>1615</v>
      </c>
      <c r="V423" s="79"/>
      <c r="X423" s="77" t="s">
        <v>50</v>
      </c>
      <c r="Y423" s="77" t="s">
        <v>96</v>
      </c>
      <c r="Z423" s="85" t="s">
        <v>96</v>
      </c>
      <c r="AA423" s="85" t="s">
        <v>96</v>
      </c>
      <c r="AB423" s="79" t="s">
        <v>96</v>
      </c>
      <c r="AC423" s="77" t="s">
        <v>37</v>
      </c>
      <c r="AD423" s="77" t="s">
        <v>1616</v>
      </c>
      <c r="AE423" s="86"/>
      <c r="AF423" s="38" t="s">
        <v>46</v>
      </c>
      <c r="AG423" s="38" t="s">
        <v>53</v>
      </c>
    </row>
    <row r="424" spans="1:33" s="77" customFormat="1" x14ac:dyDescent="0.25">
      <c r="A424" s="78">
        <v>3</v>
      </c>
      <c r="B424" s="79" t="s">
        <v>1617</v>
      </c>
      <c r="C424" s="79">
        <v>20505665</v>
      </c>
      <c r="D424" s="79" t="s">
        <v>96</v>
      </c>
      <c r="E424" s="79" t="s">
        <v>1618</v>
      </c>
      <c r="F424" s="78" t="s">
        <v>1565</v>
      </c>
      <c r="G424" s="80" t="s">
        <v>1619</v>
      </c>
      <c r="H424" s="80">
        <v>32.18</v>
      </c>
      <c r="I424" s="33">
        <v>0</v>
      </c>
      <c r="J424" s="33">
        <f t="shared" si="13"/>
        <v>32.18</v>
      </c>
      <c r="K424" s="33">
        <v>16.684367939999998</v>
      </c>
      <c r="L424" s="33">
        <v>0</v>
      </c>
      <c r="M424" s="33">
        <f t="shared" si="14"/>
        <v>16.684367939999998</v>
      </c>
      <c r="N424" s="81" t="s">
        <v>1620</v>
      </c>
      <c r="O424" s="82" t="s">
        <v>1621</v>
      </c>
      <c r="P424" s="83">
        <v>44104</v>
      </c>
      <c r="Q424" s="84">
        <v>20</v>
      </c>
      <c r="R424" s="79" t="s">
        <v>136</v>
      </c>
      <c r="T424" s="84" t="s">
        <v>1622</v>
      </c>
      <c r="U424" s="84">
        <v>44104</v>
      </c>
      <c r="V424" s="79"/>
      <c r="W424" s="77" t="s">
        <v>326</v>
      </c>
      <c r="Y424" s="77">
        <v>1</v>
      </c>
      <c r="Z424" s="85"/>
      <c r="AA424" s="85"/>
      <c r="AB424" s="79"/>
      <c r="AC424" s="77">
        <v>1</v>
      </c>
      <c r="AD424" s="77" t="s">
        <v>1623</v>
      </c>
      <c r="AE424" s="86"/>
      <c r="AF424" s="38" t="s">
        <v>46</v>
      </c>
      <c r="AG424" s="38" t="s">
        <v>53</v>
      </c>
    </row>
    <row r="425" spans="1:33" s="77" customFormat="1" x14ac:dyDescent="0.25">
      <c r="A425" s="78">
        <v>3</v>
      </c>
      <c r="B425" s="79" t="s">
        <v>383</v>
      </c>
      <c r="C425" s="79">
        <v>23699663</v>
      </c>
      <c r="D425" s="79" t="s">
        <v>318</v>
      </c>
      <c r="E425" s="79" t="s">
        <v>1624</v>
      </c>
      <c r="F425" s="78" t="s">
        <v>1565</v>
      </c>
      <c r="G425" s="80" t="s">
        <v>1585</v>
      </c>
      <c r="H425" s="33">
        <v>0</v>
      </c>
      <c r="I425" s="80">
        <v>14.85</v>
      </c>
      <c r="J425" s="33">
        <f t="shared" si="13"/>
        <v>14.85</v>
      </c>
      <c r="K425" s="33">
        <v>0</v>
      </c>
      <c r="L425" s="33">
        <v>14.678727149999999</v>
      </c>
      <c r="M425" s="33">
        <f t="shared" si="14"/>
        <v>14.678727149999999</v>
      </c>
      <c r="N425" s="81" t="s">
        <v>1625</v>
      </c>
      <c r="O425" s="82" t="s">
        <v>1626</v>
      </c>
      <c r="P425" s="83">
        <v>43840</v>
      </c>
      <c r="Q425" s="84">
        <v>21</v>
      </c>
      <c r="R425" s="79" t="s">
        <v>136</v>
      </c>
      <c r="S425" s="77" t="s">
        <v>399</v>
      </c>
      <c r="T425" s="84">
        <v>44222</v>
      </c>
      <c r="U425" s="84">
        <v>44117</v>
      </c>
      <c r="V425" s="79" t="s">
        <v>50</v>
      </c>
      <c r="Y425" s="77">
        <v>1</v>
      </c>
      <c r="Z425" s="85"/>
      <c r="AA425" s="85"/>
      <c r="AB425" s="79"/>
      <c r="AC425" s="77" t="s">
        <v>476</v>
      </c>
      <c r="AD425" s="77" t="s">
        <v>1627</v>
      </c>
      <c r="AE425" s="86"/>
      <c r="AF425" s="38" t="s">
        <v>46</v>
      </c>
      <c r="AG425" s="38" t="s">
        <v>53</v>
      </c>
    </row>
    <row r="426" spans="1:33" s="77" customFormat="1" x14ac:dyDescent="0.25">
      <c r="A426" s="78">
        <v>3</v>
      </c>
      <c r="B426" s="79" t="s">
        <v>380</v>
      </c>
      <c r="C426" s="79">
        <v>16088658</v>
      </c>
      <c r="D426" s="79" t="s">
        <v>1575</v>
      </c>
      <c r="E426" s="79" t="s">
        <v>1628</v>
      </c>
      <c r="F426" s="78" t="s">
        <v>1565</v>
      </c>
      <c r="G426" s="80" t="s">
        <v>1571</v>
      </c>
      <c r="H426" s="80">
        <v>16.501999999999999</v>
      </c>
      <c r="I426" s="80">
        <v>1.55</v>
      </c>
      <c r="J426" s="33">
        <f t="shared" si="13"/>
        <v>18.052</v>
      </c>
      <c r="K426" s="33">
        <v>13.444835130000001</v>
      </c>
      <c r="L426" s="33">
        <v>0</v>
      </c>
      <c r="M426" s="33">
        <f t="shared" si="14"/>
        <v>13.444835130000001</v>
      </c>
      <c r="N426" s="81" t="s">
        <v>1577</v>
      </c>
      <c r="O426" s="82" t="s">
        <v>1578</v>
      </c>
      <c r="P426" s="83">
        <v>43951</v>
      </c>
      <c r="Q426" s="84">
        <v>12</v>
      </c>
      <c r="R426" s="79" t="s">
        <v>48</v>
      </c>
      <c r="S426" s="77" t="s">
        <v>96</v>
      </c>
      <c r="T426" s="84">
        <v>43803</v>
      </c>
      <c r="U426" s="84">
        <v>44152</v>
      </c>
      <c r="V426" s="79"/>
      <c r="W426" s="77" t="s">
        <v>50</v>
      </c>
      <c r="Y426" s="77" t="s">
        <v>96</v>
      </c>
      <c r="Z426" s="85" t="s">
        <v>96</v>
      </c>
      <c r="AA426" s="85" t="s">
        <v>96</v>
      </c>
      <c r="AB426" s="79">
        <v>1</v>
      </c>
      <c r="AC426" s="77" t="s">
        <v>37</v>
      </c>
      <c r="AD426" s="77" t="s">
        <v>1629</v>
      </c>
      <c r="AE426" s="86"/>
      <c r="AF426" s="38" t="s">
        <v>46</v>
      </c>
      <c r="AG426" s="38" t="s">
        <v>53</v>
      </c>
    </row>
    <row r="427" spans="1:33" s="77" customFormat="1" x14ac:dyDescent="0.25">
      <c r="A427" s="78">
        <v>3</v>
      </c>
      <c r="B427" s="79">
        <v>46999</v>
      </c>
      <c r="C427" s="79">
        <v>21251855</v>
      </c>
      <c r="D427" s="79" t="s">
        <v>1630</v>
      </c>
      <c r="E427" s="79" t="s">
        <v>1631</v>
      </c>
      <c r="F427" s="78" t="s">
        <v>1565</v>
      </c>
      <c r="G427" s="80" t="s">
        <v>1566</v>
      </c>
      <c r="H427" s="33">
        <v>0</v>
      </c>
      <c r="I427" s="80">
        <v>18.606000000000002</v>
      </c>
      <c r="J427" s="33">
        <f t="shared" si="13"/>
        <v>18.606000000000002</v>
      </c>
      <c r="K427" s="33">
        <v>0</v>
      </c>
      <c r="L427" s="33">
        <v>12.742832939999998</v>
      </c>
      <c r="M427" s="33">
        <f t="shared" si="14"/>
        <v>12.742832939999998</v>
      </c>
      <c r="N427" s="81" t="s">
        <v>103</v>
      </c>
      <c r="O427" s="82" t="s">
        <v>1632</v>
      </c>
      <c r="P427" s="83">
        <v>44077</v>
      </c>
      <c r="Q427" s="84">
        <v>12</v>
      </c>
      <c r="R427" s="79" t="s">
        <v>48</v>
      </c>
      <c r="S427" s="77" t="s">
        <v>96</v>
      </c>
      <c r="T427" s="84">
        <v>44077</v>
      </c>
      <c r="U427" s="84">
        <v>44035</v>
      </c>
      <c r="V427" s="79"/>
      <c r="X427" s="77" t="s">
        <v>50</v>
      </c>
      <c r="Y427" s="77" t="s">
        <v>96</v>
      </c>
      <c r="Z427" s="85" t="s">
        <v>96</v>
      </c>
      <c r="AA427" s="85" t="s">
        <v>96</v>
      </c>
      <c r="AB427" s="79" t="s">
        <v>96</v>
      </c>
      <c r="AC427" s="77" t="s">
        <v>37</v>
      </c>
      <c r="AD427" s="77" t="s">
        <v>1633</v>
      </c>
      <c r="AE427" s="86"/>
      <c r="AF427" s="38" t="s">
        <v>46</v>
      </c>
      <c r="AG427" s="38" t="s">
        <v>53</v>
      </c>
    </row>
    <row r="428" spans="1:33" s="77" customFormat="1" x14ac:dyDescent="0.25">
      <c r="A428" s="78">
        <v>3</v>
      </c>
      <c r="B428" s="79" t="s">
        <v>375</v>
      </c>
      <c r="C428" s="79">
        <v>15694898</v>
      </c>
      <c r="D428" s="79" t="s">
        <v>1634</v>
      </c>
      <c r="E428" s="79" t="s">
        <v>1635</v>
      </c>
      <c r="F428" s="78" t="s">
        <v>1565</v>
      </c>
      <c r="G428" s="80" t="s">
        <v>1566</v>
      </c>
      <c r="H428" s="80">
        <v>21.869</v>
      </c>
      <c r="I428" s="80">
        <v>4</v>
      </c>
      <c r="J428" s="33">
        <f t="shared" si="13"/>
        <v>25.869</v>
      </c>
      <c r="K428" s="33">
        <v>11.672855330000001</v>
      </c>
      <c r="L428" s="33">
        <v>0.15692776999999999</v>
      </c>
      <c r="M428" s="33">
        <f t="shared" si="14"/>
        <v>11.8297831</v>
      </c>
      <c r="N428" s="81" t="s">
        <v>103</v>
      </c>
      <c r="O428" s="82" t="s">
        <v>1636</v>
      </c>
      <c r="P428" s="83">
        <v>44043</v>
      </c>
      <c r="Q428" s="84">
        <v>13</v>
      </c>
      <c r="R428" s="79" t="s">
        <v>48</v>
      </c>
      <c r="S428" s="77" t="s">
        <v>96</v>
      </c>
      <c r="T428" s="84">
        <v>44032</v>
      </c>
      <c r="U428" s="84" t="s">
        <v>1615</v>
      </c>
      <c r="V428" s="79"/>
      <c r="X428" s="77" t="s">
        <v>50</v>
      </c>
      <c r="Y428" s="77" t="s">
        <v>96</v>
      </c>
      <c r="Z428" s="85" t="s">
        <v>96</v>
      </c>
      <c r="AA428" s="85" t="s">
        <v>96</v>
      </c>
      <c r="AB428" s="79" t="s">
        <v>96</v>
      </c>
      <c r="AC428" s="77" t="s">
        <v>37</v>
      </c>
      <c r="AD428" s="77" t="s">
        <v>1637</v>
      </c>
      <c r="AE428" s="86"/>
      <c r="AF428" s="38" t="s">
        <v>71</v>
      </c>
      <c r="AG428" s="38" t="s">
        <v>72</v>
      </c>
    </row>
    <row r="429" spans="1:33" s="77" customFormat="1" x14ac:dyDescent="0.25">
      <c r="A429" s="78">
        <v>3</v>
      </c>
      <c r="B429" s="79" t="s">
        <v>359</v>
      </c>
      <c r="C429" s="79">
        <v>6919143</v>
      </c>
      <c r="D429" s="79"/>
      <c r="E429" s="79" t="s">
        <v>1638</v>
      </c>
      <c r="F429" s="78" t="s">
        <v>1565</v>
      </c>
      <c r="G429" s="80" t="s">
        <v>1608</v>
      </c>
      <c r="H429" s="80">
        <v>13.5</v>
      </c>
      <c r="I429" s="80">
        <v>4</v>
      </c>
      <c r="J429" s="33">
        <f t="shared" si="13"/>
        <v>17.5</v>
      </c>
      <c r="K429" s="33">
        <v>10.000568910000002</v>
      </c>
      <c r="L429" s="33">
        <v>0.96062722999999994</v>
      </c>
      <c r="M429" s="33">
        <f t="shared" si="14"/>
        <v>10.961196140000002</v>
      </c>
      <c r="N429" s="81" t="s">
        <v>934</v>
      </c>
      <c r="O429" s="82" t="s">
        <v>1639</v>
      </c>
      <c r="P429" s="83">
        <v>43956</v>
      </c>
      <c r="Q429" s="84">
        <v>14</v>
      </c>
      <c r="R429" s="79" t="s">
        <v>63</v>
      </c>
      <c r="T429" s="84">
        <v>44233</v>
      </c>
      <c r="U429" s="84">
        <v>44147</v>
      </c>
      <c r="V429" s="79"/>
      <c r="X429" s="77" t="s">
        <v>50</v>
      </c>
      <c r="Y429" s="77" t="s">
        <v>96</v>
      </c>
      <c r="Z429" s="85" t="s">
        <v>96</v>
      </c>
      <c r="AA429" s="85" t="s">
        <v>96</v>
      </c>
      <c r="AB429" s="79" t="s">
        <v>96</v>
      </c>
      <c r="AC429" s="77" t="s">
        <v>37</v>
      </c>
      <c r="AD429" s="77" t="s">
        <v>1640</v>
      </c>
      <c r="AE429" s="86"/>
      <c r="AF429" s="38" t="s">
        <v>46</v>
      </c>
      <c r="AG429" s="38" t="s">
        <v>53</v>
      </c>
    </row>
    <row r="430" spans="1:33" s="77" customFormat="1" x14ac:dyDescent="0.25">
      <c r="A430" s="78">
        <v>3</v>
      </c>
      <c r="B430" s="79">
        <v>56106</v>
      </c>
      <c r="C430" s="79">
        <v>22151511</v>
      </c>
      <c r="D430" s="79" t="s">
        <v>49</v>
      </c>
      <c r="E430" s="79" t="s">
        <v>1641</v>
      </c>
      <c r="F430" s="78" t="s">
        <v>1565</v>
      </c>
      <c r="G430" s="80" t="s">
        <v>1585</v>
      </c>
      <c r="H430" s="33">
        <v>0</v>
      </c>
      <c r="I430" s="80">
        <v>10.561</v>
      </c>
      <c r="J430" s="33">
        <f t="shared" si="13"/>
        <v>10.561</v>
      </c>
      <c r="K430" s="33">
        <v>0</v>
      </c>
      <c r="L430" s="33">
        <v>10.52567357</v>
      </c>
      <c r="M430" s="33">
        <f t="shared" si="14"/>
        <v>10.52567357</v>
      </c>
      <c r="N430" s="81" t="s">
        <v>1642</v>
      </c>
      <c r="O430" s="82" t="s">
        <v>1643</v>
      </c>
      <c r="P430" s="83">
        <v>44135</v>
      </c>
      <c r="Q430" s="84">
        <v>15</v>
      </c>
      <c r="R430" s="79" t="s">
        <v>48</v>
      </c>
      <c r="S430" s="77" t="s">
        <v>121</v>
      </c>
      <c r="T430" s="84">
        <v>44284</v>
      </c>
      <c r="U430" s="84">
        <v>44125</v>
      </c>
      <c r="V430" s="79"/>
      <c r="X430" s="77" t="s">
        <v>50</v>
      </c>
      <c r="Z430" s="85"/>
      <c r="AA430" s="85"/>
      <c r="AB430" s="79"/>
      <c r="AC430" s="77" t="s">
        <v>342</v>
      </c>
      <c r="AD430" s="77" t="s">
        <v>1644</v>
      </c>
      <c r="AE430" s="86"/>
      <c r="AF430" s="38" t="s">
        <v>46</v>
      </c>
      <c r="AG430" s="38" t="s">
        <v>53</v>
      </c>
    </row>
    <row r="431" spans="1:33" s="77" customFormat="1" x14ac:dyDescent="0.25">
      <c r="A431" s="78">
        <v>3</v>
      </c>
      <c r="B431" s="79">
        <v>3242</v>
      </c>
      <c r="C431" s="79">
        <v>14528356</v>
      </c>
      <c r="D431" s="79" t="s">
        <v>318</v>
      </c>
      <c r="E431" s="79" t="s">
        <v>1645</v>
      </c>
      <c r="F431" s="78" t="s">
        <v>1565</v>
      </c>
      <c r="G431" s="80" t="s">
        <v>1599</v>
      </c>
      <c r="H431" s="80">
        <v>0.95599999999999996</v>
      </c>
      <c r="I431" s="80">
        <v>4.968</v>
      </c>
      <c r="J431" s="33">
        <f t="shared" si="13"/>
        <v>5.9239999999999995</v>
      </c>
      <c r="K431" s="33">
        <v>0.9392505699999999</v>
      </c>
      <c r="L431" s="33">
        <v>8.6002728800000003</v>
      </c>
      <c r="M431" s="33">
        <f t="shared" si="14"/>
        <v>9.5395234500000008</v>
      </c>
      <c r="N431" s="81" t="s">
        <v>1646</v>
      </c>
      <c r="O431" s="82" t="s">
        <v>1647</v>
      </c>
      <c r="P431" s="83">
        <v>44070</v>
      </c>
      <c r="Q431" s="84" t="s">
        <v>1648</v>
      </c>
      <c r="R431" s="79" t="s">
        <v>1649</v>
      </c>
      <c r="S431" s="77" t="s">
        <v>167</v>
      </c>
      <c r="T431" s="84">
        <v>44246</v>
      </c>
      <c r="U431" s="84">
        <v>44287</v>
      </c>
      <c r="V431" s="79"/>
      <c r="W431" s="77" t="s">
        <v>50</v>
      </c>
      <c r="Y431" s="77" t="s">
        <v>1650</v>
      </c>
      <c r="Z431" s="85" t="s">
        <v>49</v>
      </c>
      <c r="AA431" s="85" t="s">
        <v>49</v>
      </c>
      <c r="AB431" s="79" t="s">
        <v>49</v>
      </c>
      <c r="AC431" s="77" t="s">
        <v>38</v>
      </c>
      <c r="AD431" s="77" t="s">
        <v>1651</v>
      </c>
      <c r="AE431" s="86"/>
      <c r="AF431" s="38" t="s">
        <v>46</v>
      </c>
      <c r="AG431" s="38" t="s">
        <v>53</v>
      </c>
    </row>
    <row r="432" spans="1:33" s="77" customFormat="1" x14ac:dyDescent="0.25">
      <c r="A432" s="78">
        <v>3</v>
      </c>
      <c r="B432" s="79">
        <v>27999</v>
      </c>
      <c r="C432" s="79">
        <v>24862631</v>
      </c>
      <c r="D432" s="79" t="s">
        <v>49</v>
      </c>
      <c r="E432" s="79" t="s">
        <v>1652</v>
      </c>
      <c r="F432" s="78" t="s">
        <v>1565</v>
      </c>
      <c r="G432" s="80" t="s">
        <v>1585</v>
      </c>
      <c r="H432" s="80">
        <v>9.6199999999999992</v>
      </c>
      <c r="I432" s="33">
        <v>0</v>
      </c>
      <c r="J432" s="33">
        <f t="shared" si="13"/>
        <v>9.6199999999999992</v>
      </c>
      <c r="K432" s="33">
        <v>9.5103549899999997</v>
      </c>
      <c r="L432" s="33">
        <v>0</v>
      </c>
      <c r="M432" s="33">
        <f t="shared" si="14"/>
        <v>9.5103549899999997</v>
      </c>
      <c r="N432" s="81" t="s">
        <v>103</v>
      </c>
      <c r="O432" s="82" t="s">
        <v>1653</v>
      </c>
      <c r="P432" s="83">
        <v>43364</v>
      </c>
      <c r="Q432" s="84">
        <v>12</v>
      </c>
      <c r="R432" s="79" t="s">
        <v>48</v>
      </c>
      <c r="S432" s="77" t="s">
        <v>49</v>
      </c>
      <c r="T432" s="84">
        <v>44103</v>
      </c>
      <c r="U432" s="84">
        <v>44263</v>
      </c>
      <c r="V432" s="79"/>
      <c r="X432" s="77" t="s">
        <v>50</v>
      </c>
      <c r="Z432" s="85"/>
      <c r="AA432" s="85">
        <v>1</v>
      </c>
      <c r="AB432" s="79"/>
      <c r="AC432" s="77" t="s">
        <v>342</v>
      </c>
      <c r="AD432" s="77" t="s">
        <v>1654</v>
      </c>
      <c r="AE432" s="86"/>
      <c r="AF432" s="38" t="s">
        <v>46</v>
      </c>
      <c r="AG432" s="38" t="s">
        <v>53</v>
      </c>
    </row>
    <row r="433" spans="1:33" s="77" customFormat="1" x14ac:dyDescent="0.25">
      <c r="A433" s="78">
        <v>3</v>
      </c>
      <c r="B433" s="79" t="s">
        <v>1655</v>
      </c>
      <c r="C433" s="79">
        <v>23281654</v>
      </c>
      <c r="D433" s="79" t="s">
        <v>49</v>
      </c>
      <c r="E433" s="79" t="s">
        <v>1656</v>
      </c>
      <c r="F433" s="78" t="s">
        <v>1565</v>
      </c>
      <c r="G433" s="80" t="s">
        <v>1585</v>
      </c>
      <c r="H433" s="80">
        <v>8.4409999999999989</v>
      </c>
      <c r="I433" s="33">
        <v>0</v>
      </c>
      <c r="J433" s="33">
        <f t="shared" si="13"/>
        <v>8.4409999999999989</v>
      </c>
      <c r="K433" s="33">
        <v>8.2411142900000005</v>
      </c>
      <c r="L433" s="33">
        <v>0</v>
      </c>
      <c r="M433" s="33">
        <f t="shared" si="14"/>
        <v>8.2411142900000005</v>
      </c>
      <c r="N433" s="81" t="s">
        <v>103</v>
      </c>
      <c r="O433" s="82" t="s">
        <v>1657</v>
      </c>
      <c r="P433" s="83">
        <v>43999</v>
      </c>
      <c r="Q433" s="84">
        <v>21</v>
      </c>
      <c r="R433" s="79" t="s">
        <v>63</v>
      </c>
      <c r="S433" s="77" t="s">
        <v>64</v>
      </c>
      <c r="T433" s="84">
        <v>44169</v>
      </c>
      <c r="U433" s="84">
        <v>44148</v>
      </c>
      <c r="V433" s="79" t="s">
        <v>50</v>
      </c>
      <c r="Z433" s="85"/>
      <c r="AA433" s="85"/>
      <c r="AB433" s="79"/>
      <c r="AC433" s="77" t="s">
        <v>476</v>
      </c>
      <c r="AD433" s="77" t="s">
        <v>1658</v>
      </c>
      <c r="AE433" s="86"/>
      <c r="AF433" s="38" t="s">
        <v>46</v>
      </c>
      <c r="AG433" s="38" t="s">
        <v>53</v>
      </c>
    </row>
    <row r="434" spans="1:33" s="77" customFormat="1" x14ac:dyDescent="0.25">
      <c r="A434" s="78">
        <v>3</v>
      </c>
      <c r="B434" s="79">
        <v>56101</v>
      </c>
      <c r="C434" s="79">
        <v>24111136</v>
      </c>
      <c r="D434" s="79" t="s">
        <v>318</v>
      </c>
      <c r="E434" s="79" t="s">
        <v>1659</v>
      </c>
      <c r="F434" s="78" t="s">
        <v>1565</v>
      </c>
      <c r="G434" s="80" t="s">
        <v>1599</v>
      </c>
      <c r="H434" s="33">
        <v>0</v>
      </c>
      <c r="I434" s="80">
        <v>8</v>
      </c>
      <c r="J434" s="33">
        <f t="shared" si="13"/>
        <v>8</v>
      </c>
      <c r="K434" s="33">
        <v>0</v>
      </c>
      <c r="L434" s="33">
        <v>7.3694933600000008</v>
      </c>
      <c r="M434" s="33">
        <f t="shared" si="14"/>
        <v>7.3694933600000008</v>
      </c>
      <c r="N434" s="81" t="s">
        <v>1660</v>
      </c>
      <c r="O434" s="82" t="s">
        <v>1661</v>
      </c>
      <c r="P434" s="83">
        <v>43980</v>
      </c>
      <c r="Q434" s="84" t="s">
        <v>1662</v>
      </c>
      <c r="R434" s="79" t="s">
        <v>48</v>
      </c>
      <c r="T434" s="84" t="s">
        <v>1663</v>
      </c>
      <c r="U434" s="84" t="s">
        <v>1664</v>
      </c>
      <c r="V434" s="79"/>
      <c r="X434" s="77" t="s">
        <v>50</v>
      </c>
      <c r="Y434" s="77" t="s">
        <v>49</v>
      </c>
      <c r="Z434" s="85" t="s">
        <v>49</v>
      </c>
      <c r="AA434" s="85" t="s">
        <v>49</v>
      </c>
      <c r="AB434" s="79" t="s">
        <v>49</v>
      </c>
      <c r="AC434" s="77" t="s">
        <v>37</v>
      </c>
      <c r="AD434" s="77" t="s">
        <v>1665</v>
      </c>
      <c r="AE434" s="86"/>
      <c r="AF434" s="38" t="s">
        <v>46</v>
      </c>
      <c r="AG434" s="38" t="s">
        <v>53</v>
      </c>
    </row>
    <row r="435" spans="1:33" s="77" customFormat="1" x14ac:dyDescent="0.25">
      <c r="A435" s="78">
        <v>3</v>
      </c>
      <c r="B435" s="79">
        <v>46999</v>
      </c>
      <c r="C435" s="79">
        <v>20666077</v>
      </c>
      <c r="D435" s="79"/>
      <c r="E435" s="79" t="s">
        <v>1666</v>
      </c>
      <c r="F435" s="78" t="s">
        <v>1565</v>
      </c>
      <c r="G435" s="80" t="s">
        <v>1619</v>
      </c>
      <c r="H435" s="33">
        <v>0</v>
      </c>
      <c r="I435" s="80">
        <v>7.5</v>
      </c>
      <c r="J435" s="33">
        <f t="shared" si="13"/>
        <v>7.5</v>
      </c>
      <c r="K435" s="33">
        <v>0</v>
      </c>
      <c r="L435" s="33">
        <v>6.491033289999999</v>
      </c>
      <c r="M435" s="33">
        <f t="shared" si="14"/>
        <v>6.491033289999999</v>
      </c>
      <c r="N435" s="81" t="s">
        <v>753</v>
      </c>
      <c r="O435" s="82" t="s">
        <v>1667</v>
      </c>
      <c r="P435" s="83">
        <v>44227</v>
      </c>
      <c r="Q435" s="84">
        <v>12</v>
      </c>
      <c r="R435" s="79" t="s">
        <v>1668</v>
      </c>
      <c r="T435" s="84">
        <v>43951</v>
      </c>
      <c r="U435" s="84">
        <v>44148</v>
      </c>
      <c r="V435" s="79"/>
      <c r="Z435" s="85"/>
      <c r="AA435" s="85"/>
      <c r="AB435" s="79"/>
      <c r="AC435" s="77">
        <v>1</v>
      </c>
      <c r="AD435" s="77" t="s">
        <v>1669</v>
      </c>
      <c r="AE435" s="86"/>
      <c r="AF435" s="38" t="s">
        <v>46</v>
      </c>
      <c r="AG435" s="38" t="s">
        <v>53</v>
      </c>
    </row>
    <row r="436" spans="1:33" s="77" customFormat="1" x14ac:dyDescent="0.25">
      <c r="A436" s="78">
        <v>3</v>
      </c>
      <c r="B436" s="79" t="s">
        <v>359</v>
      </c>
      <c r="C436" s="79">
        <v>20162957</v>
      </c>
      <c r="D436" s="79" t="s">
        <v>1569</v>
      </c>
      <c r="E436" s="79" t="s">
        <v>1670</v>
      </c>
      <c r="F436" s="78" t="s">
        <v>1565</v>
      </c>
      <c r="G436" s="80" t="s">
        <v>1571</v>
      </c>
      <c r="H436" s="80">
        <v>0.104</v>
      </c>
      <c r="I436" s="80">
        <v>8.0690000000000008</v>
      </c>
      <c r="J436" s="33">
        <f t="shared" si="13"/>
        <v>8.173</v>
      </c>
      <c r="K436" s="33">
        <v>0.10410813000000001</v>
      </c>
      <c r="L436" s="33">
        <v>6.0416359100000001</v>
      </c>
      <c r="M436" s="33">
        <f t="shared" si="14"/>
        <v>6.1457440400000003</v>
      </c>
      <c r="N436" s="81" t="s">
        <v>1671</v>
      </c>
      <c r="O436" s="82" t="s">
        <v>1672</v>
      </c>
      <c r="P436" s="83">
        <v>42787</v>
      </c>
      <c r="Q436" s="84">
        <v>14</v>
      </c>
      <c r="R436" s="79" t="s">
        <v>48</v>
      </c>
      <c r="S436" s="77" t="s">
        <v>96</v>
      </c>
      <c r="T436" s="84">
        <v>44195</v>
      </c>
      <c r="U436" s="84">
        <v>44096</v>
      </c>
      <c r="V436" s="79"/>
      <c r="X436" s="77" t="s">
        <v>50</v>
      </c>
      <c r="Y436" s="77" t="s">
        <v>96</v>
      </c>
      <c r="Z436" s="85" t="s">
        <v>96</v>
      </c>
      <c r="AA436" s="85" t="s">
        <v>96</v>
      </c>
      <c r="AB436" s="79" t="s">
        <v>96</v>
      </c>
      <c r="AC436" s="77" t="s">
        <v>37</v>
      </c>
      <c r="AD436" s="77" t="s">
        <v>1673</v>
      </c>
      <c r="AE436" s="86"/>
      <c r="AF436" s="38" t="s">
        <v>46</v>
      </c>
      <c r="AG436" s="38" t="s">
        <v>53</v>
      </c>
    </row>
    <row r="437" spans="1:33" s="77" customFormat="1" x14ac:dyDescent="0.25">
      <c r="A437" s="78">
        <v>3</v>
      </c>
      <c r="B437" s="79">
        <v>68109</v>
      </c>
      <c r="C437" s="79">
        <v>20189739</v>
      </c>
      <c r="D437" s="79" t="s">
        <v>1674</v>
      </c>
      <c r="E437" s="79" t="s">
        <v>1675</v>
      </c>
      <c r="F437" s="78" t="s">
        <v>1565</v>
      </c>
      <c r="G437" s="80" t="s">
        <v>1619</v>
      </c>
      <c r="H437" s="33">
        <v>0</v>
      </c>
      <c r="I437" s="80">
        <v>5.91</v>
      </c>
      <c r="J437" s="33">
        <f t="shared" si="13"/>
        <v>5.91</v>
      </c>
      <c r="K437" s="33">
        <v>0</v>
      </c>
      <c r="L437" s="33">
        <v>5.9135966799999995</v>
      </c>
      <c r="M437" s="33">
        <f t="shared" si="14"/>
        <v>5.9135966799999995</v>
      </c>
      <c r="N437" s="81"/>
      <c r="O437" s="82" t="s">
        <v>1676</v>
      </c>
      <c r="P437" s="83">
        <v>43677</v>
      </c>
      <c r="Q437" s="84" t="s">
        <v>1677</v>
      </c>
      <c r="R437" s="79" t="s">
        <v>48</v>
      </c>
      <c r="T437" s="84">
        <v>44008</v>
      </c>
      <c r="U437" s="84">
        <v>44134</v>
      </c>
      <c r="V437" s="79"/>
      <c r="X437" s="77" t="s">
        <v>1678</v>
      </c>
      <c r="Y437" s="77">
        <v>1</v>
      </c>
      <c r="Z437" s="85"/>
      <c r="AA437" s="85"/>
      <c r="AB437" s="79"/>
      <c r="AC437" s="77">
        <v>1</v>
      </c>
      <c r="AD437" s="77" t="s">
        <v>1679</v>
      </c>
      <c r="AE437" s="86"/>
      <c r="AF437" s="38" t="s">
        <v>46</v>
      </c>
      <c r="AG437" s="38" t="s">
        <v>53</v>
      </c>
    </row>
    <row r="438" spans="1:33" s="77" customFormat="1" x14ac:dyDescent="0.25">
      <c r="A438" s="78">
        <v>3</v>
      </c>
      <c r="B438" s="79" t="s">
        <v>491</v>
      </c>
      <c r="C438" s="79">
        <v>19200099</v>
      </c>
      <c r="D438" s="79" t="s">
        <v>1680</v>
      </c>
      <c r="E438" s="79" t="s">
        <v>1681</v>
      </c>
      <c r="F438" s="78" t="s">
        <v>1565</v>
      </c>
      <c r="G438" s="80" t="s">
        <v>1566</v>
      </c>
      <c r="H438" s="80">
        <v>1</v>
      </c>
      <c r="I438" s="80">
        <v>7.6</v>
      </c>
      <c r="J438" s="33">
        <f t="shared" si="13"/>
        <v>8.6</v>
      </c>
      <c r="K438" s="33">
        <v>1.02163559</v>
      </c>
      <c r="L438" s="33">
        <v>4.8069824099999989</v>
      </c>
      <c r="M438" s="33">
        <f t="shared" si="14"/>
        <v>5.8286179999999987</v>
      </c>
      <c r="N438" s="81" t="s">
        <v>934</v>
      </c>
      <c r="O438" s="82" t="s">
        <v>1682</v>
      </c>
      <c r="P438" s="83">
        <v>44012</v>
      </c>
      <c r="Q438" s="84">
        <v>10</v>
      </c>
      <c r="R438" s="79" t="s">
        <v>48</v>
      </c>
      <c r="S438" s="77" t="s">
        <v>96</v>
      </c>
      <c r="T438" s="84">
        <v>43992</v>
      </c>
      <c r="U438" s="84">
        <v>43966</v>
      </c>
      <c r="V438" s="79"/>
      <c r="X438" s="77" t="s">
        <v>50</v>
      </c>
      <c r="Y438" s="77" t="s">
        <v>96</v>
      </c>
      <c r="Z438" s="85" t="s">
        <v>96</v>
      </c>
      <c r="AA438" s="85" t="s">
        <v>96</v>
      </c>
      <c r="AB438" s="79" t="s">
        <v>96</v>
      </c>
      <c r="AC438" s="77" t="s">
        <v>37</v>
      </c>
      <c r="AD438" s="77" t="s">
        <v>1683</v>
      </c>
      <c r="AE438" s="86"/>
      <c r="AF438" s="38" t="s">
        <v>46</v>
      </c>
      <c r="AG438" s="38" t="s">
        <v>53</v>
      </c>
    </row>
    <row r="439" spans="1:33" s="77" customFormat="1" x14ac:dyDescent="0.25">
      <c r="A439" s="78">
        <v>3</v>
      </c>
      <c r="B439" s="79" t="s">
        <v>1684</v>
      </c>
      <c r="C439" s="79">
        <v>21751641</v>
      </c>
      <c r="D439" s="79" t="s">
        <v>1685</v>
      </c>
      <c r="E439" s="79" t="s">
        <v>1686</v>
      </c>
      <c r="F439" s="78" t="s">
        <v>1565</v>
      </c>
      <c r="G439" s="80" t="s">
        <v>1619</v>
      </c>
      <c r="H439" s="80">
        <v>2</v>
      </c>
      <c r="I439" s="80">
        <v>5.65</v>
      </c>
      <c r="J439" s="33">
        <f t="shared" si="13"/>
        <v>7.65</v>
      </c>
      <c r="K439" s="33">
        <v>0</v>
      </c>
      <c r="L439" s="33">
        <v>5.6521644499999999</v>
      </c>
      <c r="M439" s="33">
        <f t="shared" si="14"/>
        <v>5.6521644499999999</v>
      </c>
      <c r="N439" s="81" t="s">
        <v>103</v>
      </c>
      <c r="O439" s="82" t="s">
        <v>1687</v>
      </c>
      <c r="P439" s="83">
        <v>44286</v>
      </c>
      <c r="Q439" s="84" t="s">
        <v>1688</v>
      </c>
      <c r="R439" s="79" t="s">
        <v>48</v>
      </c>
      <c r="T439" s="84">
        <v>44234</v>
      </c>
      <c r="U439" s="84">
        <v>44203</v>
      </c>
      <c r="V439" s="79"/>
      <c r="X439" s="77" t="s">
        <v>1678</v>
      </c>
      <c r="Z439" s="85"/>
      <c r="AA439" s="85"/>
      <c r="AB439" s="79"/>
      <c r="AC439" s="77">
        <v>1</v>
      </c>
      <c r="AD439" s="77" t="s">
        <v>1689</v>
      </c>
      <c r="AE439" s="86"/>
      <c r="AF439" s="38" t="s">
        <v>110</v>
      </c>
      <c r="AG439" s="38" t="s">
        <v>111</v>
      </c>
    </row>
    <row r="440" spans="1:33" s="77" customFormat="1" x14ac:dyDescent="0.25">
      <c r="A440" s="78">
        <v>3</v>
      </c>
      <c r="B440" s="79" t="s">
        <v>491</v>
      </c>
      <c r="C440" s="79">
        <v>24202197</v>
      </c>
      <c r="D440" s="79" t="s">
        <v>49</v>
      </c>
      <c r="E440" s="79" t="s">
        <v>1690</v>
      </c>
      <c r="F440" s="78" t="s">
        <v>1565</v>
      </c>
      <c r="G440" s="80" t="s">
        <v>1585</v>
      </c>
      <c r="H440" s="33">
        <v>0</v>
      </c>
      <c r="I440" s="80">
        <v>6.0549999999999997</v>
      </c>
      <c r="J440" s="33">
        <f t="shared" si="13"/>
        <v>6.0549999999999997</v>
      </c>
      <c r="K440" s="33">
        <v>0</v>
      </c>
      <c r="L440" s="33">
        <v>5.5368966000000004</v>
      </c>
      <c r="M440" s="33">
        <f t="shared" si="14"/>
        <v>5.5368966000000004</v>
      </c>
      <c r="N440" s="81" t="s">
        <v>103</v>
      </c>
      <c r="O440" s="82" t="s">
        <v>1691</v>
      </c>
      <c r="P440" s="83">
        <v>43402</v>
      </c>
      <c r="Q440" s="84">
        <v>20</v>
      </c>
      <c r="R440" s="79" t="s">
        <v>136</v>
      </c>
      <c r="S440" s="77" t="s">
        <v>64</v>
      </c>
      <c r="T440" s="84">
        <v>44272</v>
      </c>
      <c r="U440" s="84">
        <v>44285</v>
      </c>
      <c r="V440" s="79" t="s">
        <v>50</v>
      </c>
      <c r="Z440" s="85"/>
      <c r="AA440" s="85"/>
      <c r="AB440" s="79"/>
      <c r="AC440" s="77" t="s">
        <v>476</v>
      </c>
      <c r="AD440" s="77" t="s">
        <v>1692</v>
      </c>
      <c r="AE440" s="86"/>
      <c r="AF440" s="38" t="s">
        <v>46</v>
      </c>
      <c r="AG440" s="38" t="s">
        <v>53</v>
      </c>
    </row>
    <row r="441" spans="1:33" s="77" customFormat="1" x14ac:dyDescent="0.25">
      <c r="A441" s="78">
        <v>3</v>
      </c>
      <c r="B441" s="79">
        <v>68109</v>
      </c>
      <c r="C441" s="79">
        <v>20968967</v>
      </c>
      <c r="D441" s="79" t="s">
        <v>1569</v>
      </c>
      <c r="E441" s="79" t="s">
        <v>1693</v>
      </c>
      <c r="F441" s="78" t="s">
        <v>1565</v>
      </c>
      <c r="G441" s="80" t="s">
        <v>1571</v>
      </c>
      <c r="H441" s="80">
        <v>4.657</v>
      </c>
      <c r="I441" s="80">
        <v>0.80100000000000005</v>
      </c>
      <c r="J441" s="33">
        <f t="shared" si="13"/>
        <v>5.4580000000000002</v>
      </c>
      <c r="K441" s="33">
        <v>4.5723980499999994</v>
      </c>
      <c r="L441" s="33">
        <v>0.8011588300000001</v>
      </c>
      <c r="M441" s="33">
        <f t="shared" si="14"/>
        <v>5.3735568799999998</v>
      </c>
      <c r="N441" s="81" t="s">
        <v>1441</v>
      </c>
      <c r="O441" s="82" t="s">
        <v>1694</v>
      </c>
      <c r="P441" s="83">
        <v>43069</v>
      </c>
      <c r="Q441" s="84">
        <v>9</v>
      </c>
      <c r="R441" s="79" t="s">
        <v>48</v>
      </c>
      <c r="S441" s="77" t="s">
        <v>96</v>
      </c>
      <c r="T441" s="84">
        <v>44195</v>
      </c>
      <c r="U441" s="84">
        <v>44096</v>
      </c>
      <c r="V441" s="79"/>
      <c r="X441" s="77" t="s">
        <v>50</v>
      </c>
      <c r="Y441" s="77">
        <v>1</v>
      </c>
      <c r="Z441" s="85" t="s">
        <v>96</v>
      </c>
      <c r="AA441" s="85" t="s">
        <v>96</v>
      </c>
      <c r="AB441" s="79" t="s">
        <v>96</v>
      </c>
      <c r="AC441" s="77" t="s">
        <v>37</v>
      </c>
      <c r="AD441" s="77" t="s">
        <v>1695</v>
      </c>
      <c r="AE441" s="86"/>
      <c r="AF441" s="38" t="s">
        <v>46</v>
      </c>
      <c r="AG441" s="38" t="s">
        <v>53</v>
      </c>
    </row>
    <row r="442" spans="1:33" s="77" customFormat="1" x14ac:dyDescent="0.25">
      <c r="A442" s="78">
        <v>3</v>
      </c>
      <c r="B442" s="79" t="s">
        <v>1240</v>
      </c>
      <c r="C442" s="79">
        <v>3511980</v>
      </c>
      <c r="D442" s="79"/>
      <c r="E442" s="79" t="s">
        <v>1696</v>
      </c>
      <c r="F442" s="78" t="s">
        <v>1565</v>
      </c>
      <c r="G442" s="80" t="s">
        <v>1608</v>
      </c>
      <c r="H442" s="80">
        <v>16.538</v>
      </c>
      <c r="I442" s="80">
        <v>0.53</v>
      </c>
      <c r="J442" s="33">
        <f t="shared" si="13"/>
        <v>17.068000000000001</v>
      </c>
      <c r="K442" s="33">
        <v>4.382402850000001</v>
      </c>
      <c r="L442" s="33">
        <v>1.037658E-2</v>
      </c>
      <c r="M442" s="33">
        <f t="shared" si="14"/>
        <v>4.3927794300000009</v>
      </c>
      <c r="N442" s="81" t="s">
        <v>796</v>
      </c>
      <c r="O442" s="82" t="s">
        <v>1697</v>
      </c>
      <c r="P442" s="83">
        <v>44253</v>
      </c>
      <c r="Q442" s="84">
        <v>19</v>
      </c>
      <c r="R442" s="79" t="s">
        <v>48</v>
      </c>
      <c r="S442" s="77" t="s">
        <v>1698</v>
      </c>
      <c r="T442" s="84">
        <v>44253</v>
      </c>
      <c r="U442" s="84">
        <v>44238</v>
      </c>
      <c r="V442" s="79"/>
      <c r="X442" s="77" t="s">
        <v>50</v>
      </c>
      <c r="Y442" s="77" t="s">
        <v>96</v>
      </c>
      <c r="Z442" s="85" t="s">
        <v>96</v>
      </c>
      <c r="AA442" s="85" t="s">
        <v>96</v>
      </c>
      <c r="AB442" s="79">
        <v>1</v>
      </c>
      <c r="AC442" s="77" t="s">
        <v>37</v>
      </c>
      <c r="AD442" s="77" t="s">
        <v>1699</v>
      </c>
      <c r="AE442" s="86"/>
      <c r="AF442" s="38" t="s">
        <v>46</v>
      </c>
      <c r="AG442" s="38" t="s">
        <v>53</v>
      </c>
    </row>
    <row r="443" spans="1:33" s="77" customFormat="1" x14ac:dyDescent="0.25">
      <c r="A443" s="78">
        <v>3</v>
      </c>
      <c r="B443" s="79" t="s">
        <v>1617</v>
      </c>
      <c r="C443" s="79">
        <v>14508236</v>
      </c>
      <c r="D443" s="79"/>
      <c r="E443" s="79" t="s">
        <v>1700</v>
      </c>
      <c r="F443" s="78" t="s">
        <v>1565</v>
      </c>
      <c r="G443" s="80" t="s">
        <v>1619</v>
      </c>
      <c r="H443" s="80">
        <v>3.53</v>
      </c>
      <c r="I443" s="33">
        <v>0</v>
      </c>
      <c r="J443" s="33">
        <f t="shared" si="13"/>
        <v>3.53</v>
      </c>
      <c r="K443" s="33">
        <v>4.38275799</v>
      </c>
      <c r="L443" s="33">
        <v>0</v>
      </c>
      <c r="M443" s="33">
        <f t="shared" si="14"/>
        <v>4.38275799</v>
      </c>
      <c r="N443" s="81" t="s">
        <v>103</v>
      </c>
      <c r="O443" s="82" t="s">
        <v>1701</v>
      </c>
      <c r="P443" s="83">
        <v>43943</v>
      </c>
      <c r="Q443" s="84" t="s">
        <v>1702</v>
      </c>
      <c r="R443" s="79" t="s">
        <v>136</v>
      </c>
      <c r="S443" s="77" t="s">
        <v>1703</v>
      </c>
      <c r="T443" s="84">
        <v>44131</v>
      </c>
      <c r="U443" s="84">
        <v>44116</v>
      </c>
      <c r="V443" s="79"/>
      <c r="X443" s="77" t="s">
        <v>1678</v>
      </c>
      <c r="Z443" s="85"/>
      <c r="AA443" s="85"/>
      <c r="AB443" s="79"/>
      <c r="AC443" s="77">
        <v>1</v>
      </c>
      <c r="AD443" s="77" t="s">
        <v>1704</v>
      </c>
      <c r="AE443" s="86"/>
      <c r="AF443" s="38" t="s">
        <v>46</v>
      </c>
      <c r="AG443" s="38" t="s">
        <v>53</v>
      </c>
    </row>
    <row r="444" spans="1:33" s="77" customFormat="1" x14ac:dyDescent="0.25">
      <c r="A444" s="78">
        <v>3</v>
      </c>
      <c r="B444" s="79">
        <v>68109</v>
      </c>
      <c r="C444" s="79">
        <v>12891593</v>
      </c>
      <c r="D444" s="79"/>
      <c r="E444" s="79" t="s">
        <v>1705</v>
      </c>
      <c r="F444" s="78" t="s">
        <v>1565</v>
      </c>
      <c r="G444" s="80" t="s">
        <v>1608</v>
      </c>
      <c r="H444" s="80">
        <v>4.3499999999999996</v>
      </c>
      <c r="I444" s="33">
        <v>0</v>
      </c>
      <c r="J444" s="33">
        <f t="shared" si="13"/>
        <v>4.3499999999999996</v>
      </c>
      <c r="K444" s="33">
        <v>4.0340235299999998</v>
      </c>
      <c r="L444" s="33">
        <v>0</v>
      </c>
      <c r="M444" s="33">
        <f t="shared" si="14"/>
        <v>4.0340235299999998</v>
      </c>
      <c r="N444" s="81" t="s">
        <v>103</v>
      </c>
      <c r="O444" s="82" t="s">
        <v>103</v>
      </c>
      <c r="P444" s="83">
        <v>43956</v>
      </c>
      <c r="Q444" s="84">
        <v>14</v>
      </c>
      <c r="R444" s="79" t="s">
        <v>63</v>
      </c>
      <c r="T444" s="84">
        <v>44233</v>
      </c>
      <c r="U444" s="84">
        <v>44147</v>
      </c>
      <c r="V444" s="79"/>
      <c r="X444" s="77" t="s">
        <v>50</v>
      </c>
      <c r="Y444" s="77" t="s">
        <v>96</v>
      </c>
      <c r="Z444" s="85" t="s">
        <v>96</v>
      </c>
      <c r="AA444" s="85" t="s">
        <v>96</v>
      </c>
      <c r="AB444" s="79" t="s">
        <v>96</v>
      </c>
      <c r="AC444" s="77" t="s">
        <v>37</v>
      </c>
      <c r="AD444" s="77" t="s">
        <v>1706</v>
      </c>
      <c r="AE444" s="86"/>
      <c r="AF444" s="38" t="s">
        <v>46</v>
      </c>
      <c r="AG444" s="38" t="s">
        <v>53</v>
      </c>
    </row>
    <row r="445" spans="1:33" s="77" customFormat="1" x14ac:dyDescent="0.25">
      <c r="A445" s="78">
        <v>3</v>
      </c>
      <c r="B445" s="79" t="s">
        <v>1042</v>
      </c>
      <c r="C445" s="79">
        <v>19547684</v>
      </c>
      <c r="D445" s="79"/>
      <c r="E445" s="79" t="s">
        <v>1707</v>
      </c>
      <c r="F445" s="78" t="s">
        <v>1565</v>
      </c>
      <c r="G445" s="80" t="s">
        <v>1608</v>
      </c>
      <c r="H445" s="80">
        <v>5</v>
      </c>
      <c r="I445" s="33">
        <v>0</v>
      </c>
      <c r="J445" s="33">
        <f t="shared" si="13"/>
        <v>5</v>
      </c>
      <c r="K445" s="33">
        <v>0</v>
      </c>
      <c r="L445" s="33">
        <v>3.82849869</v>
      </c>
      <c r="M445" s="33">
        <f t="shared" si="14"/>
        <v>3.82849869</v>
      </c>
      <c r="N445" s="81" t="s">
        <v>934</v>
      </c>
      <c r="O445" s="82" t="s">
        <v>1708</v>
      </c>
      <c r="P445" s="83">
        <v>43913</v>
      </c>
      <c r="Q445" s="84">
        <v>20</v>
      </c>
      <c r="R445" s="79" t="s">
        <v>48</v>
      </c>
      <c r="S445" s="77" t="s">
        <v>1698</v>
      </c>
      <c r="T445" s="84">
        <v>44236</v>
      </c>
      <c r="U445" s="84">
        <v>44104</v>
      </c>
      <c r="V445" s="79"/>
      <c r="X445" s="77" t="s">
        <v>50</v>
      </c>
      <c r="Y445" s="77" t="s">
        <v>96</v>
      </c>
      <c r="Z445" s="85" t="s">
        <v>96</v>
      </c>
      <c r="AA445" s="85" t="s">
        <v>96</v>
      </c>
      <c r="AB445" s="79">
        <v>1</v>
      </c>
      <c r="AC445" s="77" t="s">
        <v>38</v>
      </c>
      <c r="AD445" s="77" t="s">
        <v>1709</v>
      </c>
      <c r="AE445" s="86"/>
      <c r="AF445" s="38" t="s">
        <v>46</v>
      </c>
      <c r="AG445" s="38" t="s">
        <v>53</v>
      </c>
    </row>
    <row r="446" spans="1:33" s="77" customFormat="1" x14ac:dyDescent="0.25">
      <c r="A446" s="78">
        <v>3</v>
      </c>
      <c r="B446" s="79" t="s">
        <v>262</v>
      </c>
      <c r="C446" s="79">
        <v>24206576</v>
      </c>
      <c r="D446" s="79" t="s">
        <v>49</v>
      </c>
      <c r="E446" s="79" t="s">
        <v>1710</v>
      </c>
      <c r="F446" s="78" t="s">
        <v>1565</v>
      </c>
      <c r="G446" s="80" t="s">
        <v>1585</v>
      </c>
      <c r="H446" s="80">
        <v>4</v>
      </c>
      <c r="I446" s="33">
        <v>0</v>
      </c>
      <c r="J446" s="33">
        <f t="shared" si="13"/>
        <v>4</v>
      </c>
      <c r="K446" s="33">
        <v>3.5082294799999998</v>
      </c>
      <c r="L446" s="33">
        <v>0</v>
      </c>
      <c r="M446" s="33">
        <f t="shared" si="14"/>
        <v>3.5082294799999998</v>
      </c>
      <c r="N446" s="81" t="s">
        <v>103</v>
      </c>
      <c r="O446" s="82" t="s">
        <v>1711</v>
      </c>
      <c r="P446" s="83">
        <v>43523</v>
      </c>
      <c r="Q446" s="84">
        <v>18</v>
      </c>
      <c r="R446" s="79" t="s">
        <v>136</v>
      </c>
      <c r="S446" s="77" t="s">
        <v>64</v>
      </c>
      <c r="T446" s="84">
        <v>44138</v>
      </c>
      <c r="U446" s="84">
        <v>44120</v>
      </c>
      <c r="V446" s="79"/>
      <c r="X446" s="77" t="s">
        <v>50</v>
      </c>
      <c r="Z446" s="85"/>
      <c r="AA446" s="85"/>
      <c r="AB446" s="79"/>
      <c r="AC446" s="77" t="s">
        <v>342</v>
      </c>
      <c r="AD446" s="77" t="s">
        <v>1712</v>
      </c>
      <c r="AE446" s="86"/>
      <c r="AF446" s="38" t="s">
        <v>46</v>
      </c>
      <c r="AG446" s="38" t="s">
        <v>53</v>
      </c>
    </row>
    <row r="447" spans="1:33" s="77" customFormat="1" x14ac:dyDescent="0.25">
      <c r="A447" s="78">
        <v>3</v>
      </c>
      <c r="B447" s="79">
        <v>41009</v>
      </c>
      <c r="C447" s="79">
        <v>20037403</v>
      </c>
      <c r="D447" s="79" t="s">
        <v>318</v>
      </c>
      <c r="E447" s="79" t="s">
        <v>1713</v>
      </c>
      <c r="F447" s="78" t="s">
        <v>1565</v>
      </c>
      <c r="G447" s="80" t="s">
        <v>1566</v>
      </c>
      <c r="H447" s="80">
        <v>21.45</v>
      </c>
      <c r="I447" s="33">
        <v>0</v>
      </c>
      <c r="J447" s="33">
        <f t="shared" si="13"/>
        <v>21.45</v>
      </c>
      <c r="K447" s="33">
        <v>3.3916358899999999</v>
      </c>
      <c r="L447" s="33">
        <v>0</v>
      </c>
      <c r="M447" s="33">
        <f t="shared" si="14"/>
        <v>3.3916358899999999</v>
      </c>
      <c r="N447" s="81" t="s">
        <v>103</v>
      </c>
      <c r="O447" s="82" t="s">
        <v>1714</v>
      </c>
      <c r="P447" s="83">
        <v>43823</v>
      </c>
      <c r="Q447" s="84">
        <v>16</v>
      </c>
      <c r="R447" s="79" t="s">
        <v>136</v>
      </c>
      <c r="S447" s="77" t="s">
        <v>1715</v>
      </c>
      <c r="T447" s="84">
        <v>44187</v>
      </c>
      <c r="U447" s="84">
        <v>43966</v>
      </c>
      <c r="V447" s="79"/>
      <c r="X447" s="77" t="s">
        <v>50</v>
      </c>
      <c r="Y447" s="77" t="s">
        <v>96</v>
      </c>
      <c r="Z447" s="85" t="s">
        <v>96</v>
      </c>
      <c r="AA447" s="85" t="s">
        <v>96</v>
      </c>
      <c r="AB447" s="79">
        <v>1</v>
      </c>
      <c r="AC447" s="77" t="s">
        <v>1716</v>
      </c>
      <c r="AD447" s="77" t="s">
        <v>1717</v>
      </c>
      <c r="AE447" s="86" t="s">
        <v>1718</v>
      </c>
      <c r="AF447" s="38" t="s">
        <v>46</v>
      </c>
      <c r="AG447" s="38" t="s">
        <v>53</v>
      </c>
    </row>
    <row r="448" spans="1:33" s="77" customFormat="1" x14ac:dyDescent="0.25">
      <c r="A448" s="78">
        <v>3</v>
      </c>
      <c r="B448" s="79">
        <v>56101</v>
      </c>
      <c r="C448" s="79">
        <v>17961142</v>
      </c>
      <c r="D448" s="79" t="s">
        <v>49</v>
      </c>
      <c r="E448" s="79" t="s">
        <v>1719</v>
      </c>
      <c r="F448" s="78" t="s">
        <v>1565</v>
      </c>
      <c r="G448" s="80" t="s">
        <v>1585</v>
      </c>
      <c r="H448" s="80">
        <v>3.1150000000000002</v>
      </c>
      <c r="I448" s="80">
        <v>0.35799999999999998</v>
      </c>
      <c r="J448" s="33">
        <f t="shared" si="13"/>
        <v>3.4730000000000003</v>
      </c>
      <c r="K448" s="33">
        <v>3.0932143299999999</v>
      </c>
      <c r="L448" s="33">
        <v>0.29090226000000002</v>
      </c>
      <c r="M448" s="33">
        <f t="shared" si="14"/>
        <v>3.3841165900000001</v>
      </c>
      <c r="N448" s="81" t="s">
        <v>103</v>
      </c>
      <c r="O448" s="82" t="s">
        <v>1720</v>
      </c>
      <c r="P448" s="83">
        <v>43370</v>
      </c>
      <c r="Q448" s="84">
        <v>19</v>
      </c>
      <c r="R448" s="79" t="s">
        <v>63</v>
      </c>
      <c r="S448" s="77" t="s">
        <v>64</v>
      </c>
      <c r="T448" s="84">
        <v>44222</v>
      </c>
      <c r="U448" s="84">
        <v>44286</v>
      </c>
      <c r="V448" s="79"/>
      <c r="W448" s="77" t="s">
        <v>50</v>
      </c>
      <c r="Z448" s="85"/>
      <c r="AA448" s="85"/>
      <c r="AB448" s="79"/>
      <c r="AC448" s="77" t="s">
        <v>476</v>
      </c>
      <c r="AD448" s="77" t="s">
        <v>1721</v>
      </c>
      <c r="AE448" s="86"/>
      <c r="AF448" s="38" t="s">
        <v>46</v>
      </c>
      <c r="AG448" s="38" t="s">
        <v>53</v>
      </c>
    </row>
    <row r="449" spans="1:33" s="77" customFormat="1" x14ac:dyDescent="0.25">
      <c r="A449" s="78">
        <v>3</v>
      </c>
      <c r="B449" s="79">
        <v>46999</v>
      </c>
      <c r="C449" s="79">
        <v>17808603</v>
      </c>
      <c r="D449" s="79" t="s">
        <v>49</v>
      </c>
      <c r="E449" s="79" t="s">
        <v>1722</v>
      </c>
      <c r="F449" s="78" t="s">
        <v>1565</v>
      </c>
      <c r="G449" s="80" t="s">
        <v>1585</v>
      </c>
      <c r="H449" s="33">
        <v>0</v>
      </c>
      <c r="I449" s="80">
        <v>3.2</v>
      </c>
      <c r="J449" s="33">
        <f t="shared" si="13"/>
        <v>3.2</v>
      </c>
      <c r="K449" s="33">
        <v>0</v>
      </c>
      <c r="L449" s="33">
        <v>3.2180909999999998</v>
      </c>
      <c r="M449" s="33">
        <f t="shared" si="14"/>
        <v>3.2180909999999998</v>
      </c>
      <c r="N449" s="81" t="s">
        <v>1586</v>
      </c>
      <c r="O449" s="82" t="s">
        <v>1723</v>
      </c>
      <c r="P449" s="83">
        <v>43956</v>
      </c>
      <c r="Q449" s="84">
        <v>18</v>
      </c>
      <c r="R449" s="79" t="s">
        <v>63</v>
      </c>
      <c r="S449" s="77" t="s">
        <v>399</v>
      </c>
      <c r="T449" s="84">
        <v>44168</v>
      </c>
      <c r="U449" s="84">
        <v>44151</v>
      </c>
      <c r="V449" s="79"/>
      <c r="X449" s="77" t="s">
        <v>50</v>
      </c>
      <c r="Z449" s="85"/>
      <c r="AA449" s="85"/>
      <c r="AB449" s="79"/>
      <c r="AC449" s="77" t="s">
        <v>476</v>
      </c>
      <c r="AD449" s="77" t="s">
        <v>1724</v>
      </c>
      <c r="AE449" s="86"/>
      <c r="AF449" s="38" t="s">
        <v>46</v>
      </c>
      <c r="AG449" s="38" t="s">
        <v>53</v>
      </c>
    </row>
    <row r="450" spans="1:33" s="77" customFormat="1" x14ac:dyDescent="0.25">
      <c r="A450" s="78">
        <v>3</v>
      </c>
      <c r="B450" s="79" t="s">
        <v>1411</v>
      </c>
      <c r="C450" s="79">
        <v>16804086</v>
      </c>
      <c r="D450" s="79" t="s">
        <v>49</v>
      </c>
      <c r="E450" s="79" t="s">
        <v>1725</v>
      </c>
      <c r="F450" s="78" t="s">
        <v>1565</v>
      </c>
      <c r="G450" s="80" t="s">
        <v>1585</v>
      </c>
      <c r="H450" s="33">
        <v>0</v>
      </c>
      <c r="I450" s="80">
        <v>4.5960000000000001</v>
      </c>
      <c r="J450" s="33">
        <f t="shared" si="13"/>
        <v>4.5960000000000001</v>
      </c>
      <c r="K450" s="33">
        <v>0</v>
      </c>
      <c r="L450" s="33">
        <v>3.0724225699999992</v>
      </c>
      <c r="M450" s="33">
        <f t="shared" si="14"/>
        <v>3.0724225699999992</v>
      </c>
      <c r="N450" s="81" t="s">
        <v>103</v>
      </c>
      <c r="O450" s="82" t="s">
        <v>1726</v>
      </c>
      <c r="P450" s="83">
        <v>44275</v>
      </c>
      <c r="Q450" s="84">
        <v>13</v>
      </c>
      <c r="R450" s="79" t="s">
        <v>48</v>
      </c>
      <c r="S450" s="77" t="s">
        <v>49</v>
      </c>
      <c r="T450" s="84">
        <v>44275</v>
      </c>
      <c r="U450" s="84">
        <v>44252</v>
      </c>
      <c r="V450" s="79"/>
      <c r="X450" s="77" t="s">
        <v>50</v>
      </c>
      <c r="Z450" s="85"/>
      <c r="AA450" s="85"/>
      <c r="AB450" s="79"/>
      <c r="AC450" s="77" t="s">
        <v>342</v>
      </c>
      <c r="AD450" s="77" t="s">
        <v>1727</v>
      </c>
      <c r="AE450" s="86"/>
      <c r="AF450" s="38" t="s">
        <v>110</v>
      </c>
      <c r="AG450" s="38" t="s">
        <v>111</v>
      </c>
    </row>
    <row r="451" spans="1:33" s="77" customFormat="1" x14ac:dyDescent="0.25">
      <c r="A451" s="78">
        <v>3</v>
      </c>
      <c r="B451" s="79" t="s">
        <v>1728</v>
      </c>
      <c r="C451" s="79">
        <v>13378255</v>
      </c>
      <c r="D451" s="79" t="s">
        <v>318</v>
      </c>
      <c r="E451" s="79" t="s">
        <v>1729</v>
      </c>
      <c r="F451" s="78" t="s">
        <v>1565</v>
      </c>
      <c r="G451" s="80" t="s">
        <v>1599</v>
      </c>
      <c r="H451" s="33">
        <v>0</v>
      </c>
      <c r="I451" s="80">
        <v>5.8949999999999996</v>
      </c>
      <c r="J451" s="33">
        <f t="shared" si="13"/>
        <v>5.8949999999999996</v>
      </c>
      <c r="K451" s="33">
        <v>0</v>
      </c>
      <c r="L451" s="33">
        <v>2.9950693799999999</v>
      </c>
      <c r="M451" s="33">
        <f t="shared" si="14"/>
        <v>2.9950693799999999</v>
      </c>
      <c r="N451" s="81" t="s">
        <v>1730</v>
      </c>
      <c r="O451" s="82" t="s">
        <v>1731</v>
      </c>
      <c r="P451" s="83">
        <v>43270</v>
      </c>
      <c r="Q451" s="84" t="s">
        <v>1732</v>
      </c>
      <c r="R451" s="79" t="s">
        <v>1649</v>
      </c>
      <c r="S451" s="77" t="s">
        <v>167</v>
      </c>
      <c r="T451" s="84">
        <v>44193</v>
      </c>
      <c r="U451" s="84">
        <v>44197</v>
      </c>
      <c r="V451" s="79"/>
      <c r="X451" s="77" t="s">
        <v>50</v>
      </c>
      <c r="Y451" s="77" t="s">
        <v>49</v>
      </c>
      <c r="Z451" s="85" t="s">
        <v>49</v>
      </c>
      <c r="AA451" s="85" t="s">
        <v>49</v>
      </c>
      <c r="AB451" s="79" t="s">
        <v>49</v>
      </c>
      <c r="AC451" s="77" t="s">
        <v>37</v>
      </c>
      <c r="AD451" s="77" t="s">
        <v>1733</v>
      </c>
      <c r="AE451" s="86"/>
      <c r="AF451" s="38" t="s">
        <v>46</v>
      </c>
      <c r="AG451" s="38" t="s">
        <v>53</v>
      </c>
    </row>
    <row r="452" spans="1:33" s="77" customFormat="1" x14ac:dyDescent="0.25">
      <c r="A452" s="78">
        <v>3</v>
      </c>
      <c r="B452" s="79">
        <v>3250</v>
      </c>
      <c r="C452" s="79">
        <v>11732392</v>
      </c>
      <c r="D452" s="79" t="s">
        <v>1734</v>
      </c>
      <c r="E452" s="79" t="s">
        <v>1735</v>
      </c>
      <c r="F452" s="78" t="s">
        <v>1565</v>
      </c>
      <c r="G452" s="80" t="s">
        <v>1619</v>
      </c>
      <c r="H452" s="33">
        <v>0</v>
      </c>
      <c r="I452" s="80">
        <v>2.8499999999999996</v>
      </c>
      <c r="J452" s="33">
        <f t="shared" si="13"/>
        <v>2.8499999999999996</v>
      </c>
      <c r="K452" s="33">
        <v>0</v>
      </c>
      <c r="L452" s="33">
        <v>2.8566428199999994</v>
      </c>
      <c r="M452" s="33">
        <f t="shared" si="14"/>
        <v>2.8566428199999994</v>
      </c>
      <c r="N452" s="81" t="s">
        <v>103</v>
      </c>
      <c r="O452" s="82" t="s">
        <v>1736</v>
      </c>
      <c r="P452" s="83">
        <v>44272</v>
      </c>
      <c r="Q452" s="84" t="s">
        <v>1737</v>
      </c>
      <c r="R452" s="79" t="s">
        <v>48</v>
      </c>
      <c r="S452" s="77" t="s">
        <v>96</v>
      </c>
      <c r="T452" s="84">
        <v>44272</v>
      </c>
      <c r="U452" s="84">
        <v>44250</v>
      </c>
      <c r="V452" s="79"/>
      <c r="X452" s="77" t="s">
        <v>1678</v>
      </c>
      <c r="Z452" s="85"/>
      <c r="AA452" s="85"/>
      <c r="AB452" s="79"/>
      <c r="AC452" s="77">
        <v>1</v>
      </c>
      <c r="AD452" s="77" t="s">
        <v>1738</v>
      </c>
      <c r="AE452" s="86"/>
      <c r="AF452" s="38" t="s">
        <v>71</v>
      </c>
      <c r="AG452" s="38" t="s">
        <v>72</v>
      </c>
    </row>
    <row r="453" spans="1:33" s="77" customFormat="1" x14ac:dyDescent="0.25">
      <c r="A453" s="78">
        <v>3</v>
      </c>
      <c r="B453" s="79" t="s">
        <v>491</v>
      </c>
      <c r="C453" s="79">
        <v>5727600</v>
      </c>
      <c r="D453" s="79" t="s">
        <v>1680</v>
      </c>
      <c r="E453" s="79" t="s">
        <v>1739</v>
      </c>
      <c r="F453" s="78" t="s">
        <v>1565</v>
      </c>
      <c r="G453" s="80" t="s">
        <v>1566</v>
      </c>
      <c r="H453" s="33">
        <v>0</v>
      </c>
      <c r="I453" s="80">
        <v>4.2460000000000004</v>
      </c>
      <c r="J453" s="33">
        <f t="shared" si="13"/>
        <v>4.2460000000000004</v>
      </c>
      <c r="K453" s="33">
        <v>0</v>
      </c>
      <c r="L453" s="33">
        <v>2.7440253999999999</v>
      </c>
      <c r="M453" s="33">
        <f t="shared" si="14"/>
        <v>2.7440253999999999</v>
      </c>
      <c r="N453" s="81" t="s">
        <v>103</v>
      </c>
      <c r="O453" s="82" t="s">
        <v>1740</v>
      </c>
      <c r="P453" s="83">
        <v>43707</v>
      </c>
      <c r="Q453" s="84">
        <v>8</v>
      </c>
      <c r="R453" s="79" t="s">
        <v>48</v>
      </c>
      <c r="S453" s="77" t="s">
        <v>96</v>
      </c>
      <c r="T453" s="84">
        <v>43992</v>
      </c>
      <c r="U453" s="84" t="s">
        <v>1741</v>
      </c>
      <c r="V453" s="79"/>
      <c r="X453" s="77" t="s">
        <v>50</v>
      </c>
      <c r="Y453" s="77" t="s">
        <v>96</v>
      </c>
      <c r="Z453" s="85" t="s">
        <v>96</v>
      </c>
      <c r="AA453" s="85" t="s">
        <v>96</v>
      </c>
      <c r="AB453" s="79" t="s">
        <v>96</v>
      </c>
      <c r="AC453" s="77" t="s">
        <v>37</v>
      </c>
      <c r="AD453" s="77" t="s">
        <v>1742</v>
      </c>
      <c r="AE453" s="86" t="s">
        <v>1743</v>
      </c>
      <c r="AF453" s="38" t="s">
        <v>46</v>
      </c>
      <c r="AG453" s="38" t="s">
        <v>53</v>
      </c>
    </row>
    <row r="454" spans="1:33" s="77" customFormat="1" x14ac:dyDescent="0.25">
      <c r="A454" s="78">
        <v>3</v>
      </c>
      <c r="B454" s="79" t="s">
        <v>66</v>
      </c>
      <c r="C454" s="79">
        <v>18562465</v>
      </c>
      <c r="D454" s="79" t="s">
        <v>1744</v>
      </c>
      <c r="E454" s="79" t="s">
        <v>1745</v>
      </c>
      <c r="F454" s="78" t="s">
        <v>1565</v>
      </c>
      <c r="G454" s="80" t="s">
        <v>1619</v>
      </c>
      <c r="H454" s="33">
        <v>0</v>
      </c>
      <c r="I454" s="80">
        <v>2.74</v>
      </c>
      <c r="J454" s="33">
        <f t="shared" si="13"/>
        <v>2.74</v>
      </c>
      <c r="K454" s="33">
        <v>0</v>
      </c>
      <c r="L454" s="33">
        <v>2.7372896799999999</v>
      </c>
      <c r="M454" s="33">
        <f t="shared" si="14"/>
        <v>2.7372896799999999</v>
      </c>
      <c r="N454" s="81" t="s">
        <v>103</v>
      </c>
      <c r="O454" s="82" t="s">
        <v>1746</v>
      </c>
      <c r="P454" s="83">
        <v>42991</v>
      </c>
      <c r="Q454" s="84">
        <v>13</v>
      </c>
      <c r="R454" s="79" t="s">
        <v>48</v>
      </c>
      <c r="T454" s="84">
        <v>43980</v>
      </c>
      <c r="U454" s="84">
        <v>44144</v>
      </c>
      <c r="V454" s="79"/>
      <c r="X454" s="77" t="s">
        <v>50</v>
      </c>
      <c r="Z454" s="85"/>
      <c r="AA454" s="85"/>
      <c r="AB454" s="79"/>
      <c r="AC454" s="77">
        <v>2</v>
      </c>
      <c r="AD454" s="77" t="s">
        <v>1747</v>
      </c>
      <c r="AE454" s="86"/>
      <c r="AF454" s="38" t="s">
        <v>46</v>
      </c>
      <c r="AG454" s="38" t="s">
        <v>53</v>
      </c>
    </row>
    <row r="455" spans="1:33" s="77" customFormat="1" x14ac:dyDescent="0.25">
      <c r="A455" s="78">
        <v>3</v>
      </c>
      <c r="B455" s="79" t="s">
        <v>1216</v>
      </c>
      <c r="C455" s="79">
        <v>14114777</v>
      </c>
      <c r="D455" s="79" t="s">
        <v>1748</v>
      </c>
      <c r="E455" s="79" t="s">
        <v>1749</v>
      </c>
      <c r="F455" s="78" t="s">
        <v>1565</v>
      </c>
      <c r="G455" s="80" t="s">
        <v>1566</v>
      </c>
      <c r="H455" s="33">
        <v>0</v>
      </c>
      <c r="I455" s="80">
        <v>2.64</v>
      </c>
      <c r="J455" s="33">
        <f t="shared" si="13"/>
        <v>2.64</v>
      </c>
      <c r="K455" s="33">
        <v>0</v>
      </c>
      <c r="L455" s="33">
        <v>2.6394153899999995</v>
      </c>
      <c r="M455" s="33">
        <f t="shared" si="14"/>
        <v>2.6394153899999995</v>
      </c>
      <c r="N455" s="81" t="s">
        <v>934</v>
      </c>
      <c r="O455" s="82" t="s">
        <v>1750</v>
      </c>
      <c r="P455" s="83">
        <v>44043</v>
      </c>
      <c r="Q455" s="84">
        <v>14</v>
      </c>
      <c r="R455" s="79" t="s">
        <v>48</v>
      </c>
      <c r="S455" s="77" t="s">
        <v>96</v>
      </c>
      <c r="T455" s="84">
        <v>44041</v>
      </c>
      <c r="U455" s="84">
        <v>44068</v>
      </c>
      <c r="V455" s="79"/>
      <c r="X455" s="77" t="s">
        <v>50</v>
      </c>
      <c r="Y455" s="77" t="s">
        <v>96</v>
      </c>
      <c r="Z455" s="85" t="s">
        <v>96</v>
      </c>
      <c r="AA455" s="85" t="s">
        <v>96</v>
      </c>
      <c r="AB455" s="79" t="s">
        <v>96</v>
      </c>
      <c r="AC455" s="77" t="s">
        <v>37</v>
      </c>
      <c r="AD455" s="77" t="s">
        <v>1751</v>
      </c>
      <c r="AE455" s="86"/>
      <c r="AF455" s="38" t="s">
        <v>46</v>
      </c>
      <c r="AG455" s="38" t="s">
        <v>53</v>
      </c>
    </row>
    <row r="456" spans="1:33" s="77" customFormat="1" x14ac:dyDescent="0.25">
      <c r="A456" s="78">
        <v>3</v>
      </c>
      <c r="B456" s="79">
        <v>8310</v>
      </c>
      <c r="C456" s="79">
        <v>19888791</v>
      </c>
      <c r="D456" s="79" t="s">
        <v>49</v>
      </c>
      <c r="E456" s="79" t="s">
        <v>1752</v>
      </c>
      <c r="F456" s="78" t="s">
        <v>1565</v>
      </c>
      <c r="G456" s="80" t="s">
        <v>1599</v>
      </c>
      <c r="H456" s="80">
        <v>3.1</v>
      </c>
      <c r="I456" s="33">
        <v>0</v>
      </c>
      <c r="J456" s="33">
        <f t="shared" si="13"/>
        <v>3.1</v>
      </c>
      <c r="K456" s="33">
        <v>2.1796357200000003</v>
      </c>
      <c r="L456" s="33">
        <v>0</v>
      </c>
      <c r="M456" s="33">
        <f t="shared" si="14"/>
        <v>2.1796357200000003</v>
      </c>
      <c r="N456" s="81" t="s">
        <v>1753</v>
      </c>
      <c r="O456" s="82" t="s">
        <v>1754</v>
      </c>
      <c r="P456" s="83">
        <v>42538</v>
      </c>
      <c r="Q456" s="84">
        <v>9</v>
      </c>
      <c r="R456" s="79" t="s">
        <v>48</v>
      </c>
      <c r="T456" s="84">
        <v>43998</v>
      </c>
      <c r="U456" s="84">
        <v>44197</v>
      </c>
      <c r="V456" s="79"/>
      <c r="X456" s="77" t="s">
        <v>50</v>
      </c>
      <c r="Y456" s="77" t="s">
        <v>49</v>
      </c>
      <c r="Z456" s="85" t="s">
        <v>49</v>
      </c>
      <c r="AA456" s="85" t="s">
        <v>49</v>
      </c>
      <c r="AB456" s="79" t="s">
        <v>49</v>
      </c>
      <c r="AC456" s="77" t="s">
        <v>37</v>
      </c>
      <c r="AD456" s="77" t="s">
        <v>1755</v>
      </c>
      <c r="AE456" s="86"/>
      <c r="AF456" s="38" t="s">
        <v>46</v>
      </c>
      <c r="AG456" s="38" t="s">
        <v>53</v>
      </c>
    </row>
    <row r="457" spans="1:33" s="77" customFormat="1" x14ac:dyDescent="0.25">
      <c r="A457" s="78">
        <v>3</v>
      </c>
      <c r="B457" s="79" t="s">
        <v>1756</v>
      </c>
      <c r="C457" s="79">
        <v>21621303</v>
      </c>
      <c r="D457" s="79" t="s">
        <v>1757</v>
      </c>
      <c r="E457" s="79" t="s">
        <v>1758</v>
      </c>
      <c r="F457" s="78" t="s">
        <v>1565</v>
      </c>
      <c r="G457" s="80" t="s">
        <v>1571</v>
      </c>
      <c r="H457" s="33">
        <v>0</v>
      </c>
      <c r="I457" s="80">
        <v>2.1760000000000002</v>
      </c>
      <c r="J457" s="33">
        <f t="shared" si="13"/>
        <v>2.1760000000000002</v>
      </c>
      <c r="K457" s="33">
        <v>0</v>
      </c>
      <c r="L457" s="33">
        <v>2.1216160899999998</v>
      </c>
      <c r="M457" s="33">
        <f t="shared" si="14"/>
        <v>2.1216160899999998</v>
      </c>
      <c r="N457" s="81" t="s">
        <v>1441</v>
      </c>
      <c r="O457" s="82" t="s">
        <v>1759</v>
      </c>
      <c r="P457" s="83">
        <v>42989</v>
      </c>
      <c r="Q457" s="84">
        <v>12</v>
      </c>
      <c r="R457" s="79" t="s">
        <v>48</v>
      </c>
      <c r="S457" s="77" t="s">
        <v>96</v>
      </c>
      <c r="T457" s="84">
        <v>44137</v>
      </c>
      <c r="U457" s="84">
        <v>43969</v>
      </c>
      <c r="V457" s="79"/>
      <c r="X457" s="77" t="s">
        <v>50</v>
      </c>
      <c r="Y457" s="77" t="s">
        <v>96</v>
      </c>
      <c r="Z457" s="85" t="s">
        <v>96</v>
      </c>
      <c r="AA457" s="85" t="s">
        <v>96</v>
      </c>
      <c r="AB457" s="79" t="s">
        <v>96</v>
      </c>
      <c r="AC457" s="77" t="s">
        <v>37</v>
      </c>
      <c r="AD457" s="77" t="s">
        <v>1760</v>
      </c>
      <c r="AE457" s="86"/>
      <c r="AF457" s="38" t="s">
        <v>46</v>
      </c>
      <c r="AG457" s="38" t="s">
        <v>53</v>
      </c>
    </row>
    <row r="458" spans="1:33" s="77" customFormat="1" x14ac:dyDescent="0.25">
      <c r="A458" s="78">
        <v>3</v>
      </c>
      <c r="B458" s="79" t="s">
        <v>1761</v>
      </c>
      <c r="C458" s="79">
        <v>12190750</v>
      </c>
      <c r="D458" s="79"/>
      <c r="E458" s="79" t="s">
        <v>1762</v>
      </c>
      <c r="F458" s="78" t="s">
        <v>1565</v>
      </c>
      <c r="G458" s="80" t="s">
        <v>1619</v>
      </c>
      <c r="H458" s="80">
        <v>1.5</v>
      </c>
      <c r="I458" s="80">
        <v>0.86</v>
      </c>
      <c r="J458" s="33">
        <f t="shared" si="13"/>
        <v>2.36</v>
      </c>
      <c r="K458" s="33">
        <v>1.4970076699999999</v>
      </c>
      <c r="L458" s="33">
        <v>0.61378449000000002</v>
      </c>
      <c r="M458" s="33">
        <f t="shared" si="14"/>
        <v>2.1107921599999999</v>
      </c>
      <c r="N458" s="81" t="s">
        <v>1763</v>
      </c>
      <c r="O458" s="82" t="s">
        <v>1764</v>
      </c>
      <c r="P458" s="83">
        <v>44011</v>
      </c>
      <c r="Q458" s="84" t="s">
        <v>1737</v>
      </c>
      <c r="R458" s="79" t="s">
        <v>48</v>
      </c>
      <c r="T458" s="84">
        <v>44011</v>
      </c>
      <c r="U458" s="84">
        <v>44221</v>
      </c>
      <c r="V458" s="79"/>
      <c r="Z458" s="85"/>
      <c r="AA458" s="85"/>
      <c r="AB458" s="79"/>
      <c r="AC458" s="77">
        <v>1</v>
      </c>
      <c r="AD458" s="77" t="s">
        <v>1765</v>
      </c>
      <c r="AE458" s="86"/>
      <c r="AF458" s="38" t="s">
        <v>46</v>
      </c>
      <c r="AG458" s="38" t="s">
        <v>53</v>
      </c>
    </row>
    <row r="459" spans="1:33" s="77" customFormat="1" x14ac:dyDescent="0.25">
      <c r="A459" s="78">
        <v>3</v>
      </c>
      <c r="B459" s="79">
        <v>82990</v>
      </c>
      <c r="C459" s="79">
        <v>13286533</v>
      </c>
      <c r="D459" s="79" t="s">
        <v>96</v>
      </c>
      <c r="E459" s="79" t="s">
        <v>1766</v>
      </c>
      <c r="F459" s="78" t="s">
        <v>1565</v>
      </c>
      <c r="G459" s="80" t="s">
        <v>1619</v>
      </c>
      <c r="H459" s="80">
        <v>2.0299999999999998</v>
      </c>
      <c r="I459" s="33">
        <v>0</v>
      </c>
      <c r="J459" s="33">
        <f t="shared" si="13"/>
        <v>2.0299999999999998</v>
      </c>
      <c r="K459" s="33">
        <v>2.03228432</v>
      </c>
      <c r="L459" s="33">
        <v>0</v>
      </c>
      <c r="M459" s="33">
        <f t="shared" si="14"/>
        <v>2.03228432</v>
      </c>
      <c r="N459" s="81" t="s">
        <v>103</v>
      </c>
      <c r="O459" s="82" t="s">
        <v>1767</v>
      </c>
      <c r="P459" s="83">
        <v>43738</v>
      </c>
      <c r="Q459" s="84" t="s">
        <v>1688</v>
      </c>
      <c r="R459" s="79" t="s">
        <v>48</v>
      </c>
      <c r="T459" s="84">
        <v>43739</v>
      </c>
      <c r="U459" s="84">
        <v>44139</v>
      </c>
      <c r="V459" s="79"/>
      <c r="X459" s="77" t="s">
        <v>1678</v>
      </c>
      <c r="Z459" s="85"/>
      <c r="AA459" s="85"/>
      <c r="AB459" s="79"/>
      <c r="AC459" s="77">
        <v>1</v>
      </c>
      <c r="AD459" s="77" t="s">
        <v>1768</v>
      </c>
      <c r="AE459" s="86"/>
      <c r="AF459" s="38" t="s">
        <v>46</v>
      </c>
      <c r="AG459" s="38" t="s">
        <v>53</v>
      </c>
    </row>
    <row r="460" spans="1:33" s="77" customFormat="1" x14ac:dyDescent="0.25">
      <c r="A460" s="78">
        <v>3</v>
      </c>
      <c r="B460" s="79" t="s">
        <v>1728</v>
      </c>
      <c r="C460" s="79">
        <v>14439633</v>
      </c>
      <c r="D460" s="79" t="s">
        <v>318</v>
      </c>
      <c r="E460" s="79" t="s">
        <v>1769</v>
      </c>
      <c r="F460" s="78" t="s">
        <v>1565</v>
      </c>
      <c r="G460" s="80" t="s">
        <v>1599</v>
      </c>
      <c r="H460" s="33">
        <v>0</v>
      </c>
      <c r="I460" s="80">
        <v>2</v>
      </c>
      <c r="J460" s="33">
        <f t="shared" ref="J460:J523" si="15">H460+I460</f>
        <v>2</v>
      </c>
      <c r="K460" s="33">
        <v>0</v>
      </c>
      <c r="L460" s="33">
        <v>1.9851026100000002</v>
      </c>
      <c r="M460" s="33">
        <f t="shared" ref="M460:M523" si="16">K460+L460</f>
        <v>1.9851026100000002</v>
      </c>
      <c r="N460" s="81" t="s">
        <v>1770</v>
      </c>
      <c r="O460" s="82" t="s">
        <v>1771</v>
      </c>
      <c r="P460" s="83">
        <v>44213</v>
      </c>
      <c r="Q460" s="84" t="s">
        <v>1732</v>
      </c>
      <c r="R460" s="79" t="s">
        <v>404</v>
      </c>
      <c r="S460" s="77" t="s">
        <v>217</v>
      </c>
      <c r="T460" s="84">
        <v>44213</v>
      </c>
      <c r="U460" s="84">
        <v>44197</v>
      </c>
      <c r="V460" s="79"/>
      <c r="X460" s="77" t="s">
        <v>50</v>
      </c>
      <c r="Y460" s="77" t="s">
        <v>1650</v>
      </c>
      <c r="Z460" s="85" t="s">
        <v>49</v>
      </c>
      <c r="AA460" s="85" t="s">
        <v>49</v>
      </c>
      <c r="AB460" s="79" t="s">
        <v>49</v>
      </c>
      <c r="AC460" s="77" t="s">
        <v>38</v>
      </c>
      <c r="AD460" s="77" t="s">
        <v>1772</v>
      </c>
      <c r="AE460" s="86"/>
      <c r="AF460" s="38" t="s">
        <v>46</v>
      </c>
      <c r="AG460" s="38" t="s">
        <v>53</v>
      </c>
    </row>
    <row r="461" spans="1:33" s="77" customFormat="1" x14ac:dyDescent="0.25">
      <c r="A461" s="78">
        <v>3</v>
      </c>
      <c r="B461" s="79" t="s">
        <v>359</v>
      </c>
      <c r="C461" s="79">
        <v>25362768</v>
      </c>
      <c r="D461" s="79"/>
      <c r="E461" s="79" t="s">
        <v>1773</v>
      </c>
      <c r="F461" s="78" t="s">
        <v>1565</v>
      </c>
      <c r="G461" s="80" t="s">
        <v>1619</v>
      </c>
      <c r="H461" s="80">
        <v>1.89</v>
      </c>
      <c r="I461" s="33">
        <v>0</v>
      </c>
      <c r="J461" s="33">
        <f t="shared" si="15"/>
        <v>1.89</v>
      </c>
      <c r="K461" s="33">
        <v>1.8777783299999999</v>
      </c>
      <c r="L461" s="33">
        <v>0</v>
      </c>
      <c r="M461" s="33">
        <f t="shared" si="16"/>
        <v>1.8777783299999999</v>
      </c>
      <c r="N461" s="81" t="s">
        <v>103</v>
      </c>
      <c r="O461" s="82" t="s">
        <v>1774</v>
      </c>
      <c r="P461" s="83">
        <v>44245</v>
      </c>
      <c r="Q461" s="84">
        <v>12</v>
      </c>
      <c r="R461" s="79" t="s">
        <v>48</v>
      </c>
      <c r="T461" s="84">
        <v>44246</v>
      </c>
      <c r="U461" s="84">
        <v>44230</v>
      </c>
      <c r="V461" s="79"/>
      <c r="X461" s="77" t="s">
        <v>1678</v>
      </c>
      <c r="Z461" s="85"/>
      <c r="AA461" s="85"/>
      <c r="AB461" s="79"/>
      <c r="AC461" s="77">
        <v>1</v>
      </c>
      <c r="AD461" s="77" t="s">
        <v>1775</v>
      </c>
      <c r="AE461" s="86"/>
      <c r="AF461" s="38" t="s">
        <v>46</v>
      </c>
      <c r="AG461" s="38" t="s">
        <v>53</v>
      </c>
    </row>
    <row r="462" spans="1:33" s="77" customFormat="1" x14ac:dyDescent="0.25">
      <c r="A462" s="78">
        <v>3</v>
      </c>
      <c r="B462" s="79" t="s">
        <v>1776</v>
      </c>
      <c r="C462" s="79">
        <v>19407234</v>
      </c>
      <c r="D462" s="79" t="s">
        <v>49</v>
      </c>
      <c r="E462" s="79" t="s">
        <v>1777</v>
      </c>
      <c r="F462" s="78" t="s">
        <v>1565</v>
      </c>
      <c r="G462" s="80" t="s">
        <v>1608</v>
      </c>
      <c r="H462" s="80">
        <v>1.69</v>
      </c>
      <c r="I462" s="80">
        <v>1.5</v>
      </c>
      <c r="J462" s="33">
        <f t="shared" si="15"/>
        <v>3.19</v>
      </c>
      <c r="K462" s="33">
        <v>1.5091150200000001</v>
      </c>
      <c r="L462" s="33">
        <v>0.24582282999999999</v>
      </c>
      <c r="M462" s="33">
        <f t="shared" si="16"/>
        <v>1.7549378500000001</v>
      </c>
      <c r="N462" s="81" t="s">
        <v>103</v>
      </c>
      <c r="O462" s="82" t="s">
        <v>1778</v>
      </c>
      <c r="P462" s="83">
        <v>43475</v>
      </c>
      <c r="Q462" s="84">
        <v>18</v>
      </c>
      <c r="R462" s="79" t="s">
        <v>63</v>
      </c>
      <c r="S462" s="77" t="s">
        <v>1610</v>
      </c>
      <c r="T462" s="84">
        <v>44222</v>
      </c>
      <c r="U462" s="84">
        <v>44202</v>
      </c>
      <c r="V462" s="79"/>
      <c r="X462" s="77" t="s">
        <v>50</v>
      </c>
      <c r="Y462" s="77" t="s">
        <v>96</v>
      </c>
      <c r="Z462" s="85" t="s">
        <v>96</v>
      </c>
      <c r="AA462" s="85">
        <v>1</v>
      </c>
      <c r="AB462" s="79" t="s">
        <v>816</v>
      </c>
      <c r="AC462" s="77" t="s">
        <v>38</v>
      </c>
      <c r="AD462" s="77" t="s">
        <v>1779</v>
      </c>
      <c r="AE462" s="86"/>
      <c r="AF462" s="38" t="s">
        <v>46</v>
      </c>
      <c r="AG462" s="38" t="s">
        <v>53</v>
      </c>
    </row>
    <row r="463" spans="1:33" s="77" customFormat="1" x14ac:dyDescent="0.25">
      <c r="A463" s="78">
        <v>3</v>
      </c>
      <c r="B463" s="79" t="s">
        <v>1240</v>
      </c>
      <c r="C463" s="79">
        <v>14621582</v>
      </c>
      <c r="D463" s="79" t="s">
        <v>49</v>
      </c>
      <c r="E463" s="79" t="s">
        <v>1780</v>
      </c>
      <c r="F463" s="78" t="s">
        <v>1565</v>
      </c>
      <c r="G463" s="80" t="s">
        <v>1585</v>
      </c>
      <c r="H463" s="80">
        <v>2</v>
      </c>
      <c r="I463" s="33">
        <v>0</v>
      </c>
      <c r="J463" s="33">
        <f t="shared" si="15"/>
        <v>2</v>
      </c>
      <c r="K463" s="33">
        <v>1.7264446</v>
      </c>
      <c r="L463" s="33">
        <v>0</v>
      </c>
      <c r="M463" s="33">
        <f t="shared" si="16"/>
        <v>1.7264446</v>
      </c>
      <c r="N463" s="81" t="s">
        <v>1781</v>
      </c>
      <c r="O463" s="82" t="s">
        <v>1782</v>
      </c>
      <c r="P463" s="83">
        <v>43039</v>
      </c>
      <c r="Q463" s="84">
        <v>18</v>
      </c>
      <c r="R463" s="79" t="s">
        <v>63</v>
      </c>
      <c r="S463" s="77" t="s">
        <v>64</v>
      </c>
      <c r="T463" s="84">
        <v>44194</v>
      </c>
      <c r="U463" s="84">
        <v>44169</v>
      </c>
      <c r="V463" s="79"/>
      <c r="X463" s="77" t="s">
        <v>50</v>
      </c>
      <c r="Z463" s="85"/>
      <c r="AA463" s="85"/>
      <c r="AB463" s="79"/>
      <c r="AC463" s="77" t="s">
        <v>342</v>
      </c>
      <c r="AD463" s="77" t="s">
        <v>1783</v>
      </c>
      <c r="AE463" s="86"/>
      <c r="AF463" s="38" t="s">
        <v>46</v>
      </c>
      <c r="AG463" s="38" t="s">
        <v>53</v>
      </c>
    </row>
    <row r="464" spans="1:33" s="77" customFormat="1" x14ac:dyDescent="0.25">
      <c r="A464" s="78">
        <v>3</v>
      </c>
      <c r="B464" s="79" t="s">
        <v>636</v>
      </c>
      <c r="C464" s="79">
        <v>20720974</v>
      </c>
      <c r="D464" s="79"/>
      <c r="E464" s="79" t="s">
        <v>1784</v>
      </c>
      <c r="F464" s="78" t="s">
        <v>1565</v>
      </c>
      <c r="G464" s="80" t="s">
        <v>1619</v>
      </c>
      <c r="H464" s="80">
        <v>2.06</v>
      </c>
      <c r="I464" s="33">
        <v>0</v>
      </c>
      <c r="J464" s="33">
        <f t="shared" si="15"/>
        <v>2.06</v>
      </c>
      <c r="K464" s="33">
        <v>1.7187087599999997</v>
      </c>
      <c r="L464" s="33">
        <v>0</v>
      </c>
      <c r="M464" s="33">
        <f t="shared" si="16"/>
        <v>1.7187087599999997</v>
      </c>
      <c r="N464" s="81" t="s">
        <v>1785</v>
      </c>
      <c r="O464" s="82" t="s">
        <v>1786</v>
      </c>
      <c r="P464" s="83">
        <v>43916</v>
      </c>
      <c r="Q464" s="84" t="s">
        <v>1787</v>
      </c>
      <c r="R464" s="79" t="s">
        <v>136</v>
      </c>
      <c r="S464" s="77" t="s">
        <v>1703</v>
      </c>
      <c r="T464" s="84">
        <v>44281</v>
      </c>
      <c r="U464" s="84">
        <v>44250</v>
      </c>
      <c r="V464" s="79"/>
      <c r="X464" s="77" t="s">
        <v>1678</v>
      </c>
      <c r="Z464" s="85"/>
      <c r="AA464" s="85"/>
      <c r="AB464" s="79"/>
      <c r="AC464" s="77">
        <v>1</v>
      </c>
      <c r="AD464" s="77" t="s">
        <v>1788</v>
      </c>
      <c r="AE464" s="86"/>
      <c r="AF464" s="38" t="s">
        <v>46</v>
      </c>
      <c r="AG464" s="38" t="s">
        <v>53</v>
      </c>
    </row>
    <row r="465" spans="1:33" s="77" customFormat="1" x14ac:dyDescent="0.25">
      <c r="A465" s="78">
        <v>3</v>
      </c>
      <c r="B465" s="79" t="s">
        <v>1728</v>
      </c>
      <c r="C465" s="79">
        <v>14085777</v>
      </c>
      <c r="D465" s="79"/>
      <c r="E465" s="79" t="s">
        <v>1789</v>
      </c>
      <c r="F465" s="78" t="s">
        <v>1565</v>
      </c>
      <c r="G465" s="80" t="s">
        <v>1608</v>
      </c>
      <c r="H465" s="80">
        <v>1.625</v>
      </c>
      <c r="I465" s="33">
        <v>0</v>
      </c>
      <c r="J465" s="33">
        <f t="shared" si="15"/>
        <v>1.625</v>
      </c>
      <c r="K465" s="33">
        <v>1.6192917600000001</v>
      </c>
      <c r="L465" s="33">
        <v>0</v>
      </c>
      <c r="M465" s="33">
        <f t="shared" si="16"/>
        <v>1.6192917600000001</v>
      </c>
      <c r="N465" s="81" t="s">
        <v>103</v>
      </c>
      <c r="O465" s="82" t="s">
        <v>1790</v>
      </c>
      <c r="P465" s="83">
        <v>44280</v>
      </c>
      <c r="Q465" s="84">
        <v>21</v>
      </c>
      <c r="R465" s="79" t="s">
        <v>48</v>
      </c>
      <c r="T465" s="84">
        <v>44280</v>
      </c>
      <c r="U465" s="84">
        <v>44267</v>
      </c>
      <c r="V465" s="79"/>
      <c r="X465" s="77" t="s">
        <v>50</v>
      </c>
      <c r="Y465" s="77" t="s">
        <v>96</v>
      </c>
      <c r="Z465" s="85" t="s">
        <v>96</v>
      </c>
      <c r="AA465" s="85" t="s">
        <v>96</v>
      </c>
      <c r="AB465" s="79">
        <v>1</v>
      </c>
      <c r="AC465" s="77" t="s">
        <v>37</v>
      </c>
      <c r="AD465" s="77" t="s">
        <v>1791</v>
      </c>
      <c r="AE465" s="86"/>
      <c r="AF465" s="38" t="s">
        <v>110</v>
      </c>
      <c r="AG465" s="38" t="s">
        <v>111</v>
      </c>
    </row>
    <row r="466" spans="1:33" s="77" customFormat="1" x14ac:dyDescent="0.25">
      <c r="A466" s="78">
        <v>3</v>
      </c>
      <c r="B466" s="79" t="s">
        <v>82</v>
      </c>
      <c r="C466" s="79">
        <v>16183755</v>
      </c>
      <c r="D466" s="79" t="s">
        <v>49</v>
      </c>
      <c r="E466" s="79" t="s">
        <v>1792</v>
      </c>
      <c r="F466" s="78" t="s">
        <v>1565</v>
      </c>
      <c r="G466" s="80" t="s">
        <v>1585</v>
      </c>
      <c r="H466" s="80">
        <v>2.35</v>
      </c>
      <c r="I466" s="33">
        <v>0</v>
      </c>
      <c r="J466" s="33">
        <f t="shared" si="15"/>
        <v>2.35</v>
      </c>
      <c r="K466" s="33">
        <v>1.4956134999999999</v>
      </c>
      <c r="L466" s="33">
        <v>0</v>
      </c>
      <c r="M466" s="33">
        <f t="shared" si="16"/>
        <v>1.4956134999999999</v>
      </c>
      <c r="N466" s="81" t="s">
        <v>1642</v>
      </c>
      <c r="O466" s="82" t="s">
        <v>1793</v>
      </c>
      <c r="P466" s="83">
        <v>43399</v>
      </c>
      <c r="Q466" s="84">
        <v>18</v>
      </c>
      <c r="R466" s="79" t="s">
        <v>63</v>
      </c>
      <c r="S466" s="77" t="s">
        <v>64</v>
      </c>
      <c r="T466" s="84">
        <v>44120</v>
      </c>
      <c r="U466" s="84">
        <v>44105</v>
      </c>
      <c r="V466" s="79"/>
      <c r="X466" s="77" t="s">
        <v>50</v>
      </c>
      <c r="Z466" s="85"/>
      <c r="AA466" s="85"/>
      <c r="AB466" s="79"/>
      <c r="AC466" s="77" t="s">
        <v>476</v>
      </c>
      <c r="AD466" s="77" t="s">
        <v>1794</v>
      </c>
      <c r="AE466" s="86"/>
      <c r="AF466" s="38" t="s">
        <v>46</v>
      </c>
      <c r="AG466" s="38" t="s">
        <v>53</v>
      </c>
    </row>
    <row r="467" spans="1:33" s="77" customFormat="1" x14ac:dyDescent="0.25">
      <c r="A467" s="78">
        <v>3</v>
      </c>
      <c r="B467" s="79" t="s">
        <v>145</v>
      </c>
      <c r="C467" s="79">
        <v>9284058</v>
      </c>
      <c r="D467" s="79" t="s">
        <v>1569</v>
      </c>
      <c r="E467" s="79" t="s">
        <v>1795</v>
      </c>
      <c r="F467" s="78" t="s">
        <v>1565</v>
      </c>
      <c r="G467" s="80" t="s">
        <v>1571</v>
      </c>
      <c r="H467" s="33">
        <v>0</v>
      </c>
      <c r="I467" s="80">
        <v>1.9990000000000001</v>
      </c>
      <c r="J467" s="33">
        <f t="shared" si="15"/>
        <v>1.9990000000000001</v>
      </c>
      <c r="K467" s="33">
        <v>0</v>
      </c>
      <c r="L467" s="33">
        <v>1.4798480499999997</v>
      </c>
      <c r="M467" s="33">
        <f t="shared" si="16"/>
        <v>1.4798480499999997</v>
      </c>
      <c r="N467" s="81" t="s">
        <v>934</v>
      </c>
      <c r="O467" s="82" t="s">
        <v>1796</v>
      </c>
      <c r="P467" s="83">
        <v>42787</v>
      </c>
      <c r="Q467" s="84">
        <v>11</v>
      </c>
      <c r="R467" s="79" t="s">
        <v>48</v>
      </c>
      <c r="S467" s="77" t="s">
        <v>96</v>
      </c>
      <c r="T467" s="84">
        <v>44195</v>
      </c>
      <c r="U467" s="84" t="s">
        <v>1573</v>
      </c>
      <c r="V467" s="79"/>
      <c r="X467" s="77" t="s">
        <v>50</v>
      </c>
      <c r="Y467" s="77" t="s">
        <v>96</v>
      </c>
      <c r="Z467" s="85" t="s">
        <v>96</v>
      </c>
      <c r="AA467" s="85" t="s">
        <v>96</v>
      </c>
      <c r="AB467" s="79" t="s">
        <v>96</v>
      </c>
      <c r="AC467" s="77" t="s">
        <v>37</v>
      </c>
      <c r="AD467" s="77" t="s">
        <v>1797</v>
      </c>
      <c r="AE467" s="86"/>
      <c r="AF467" s="38" t="s">
        <v>46</v>
      </c>
      <c r="AG467" s="38" t="s">
        <v>53</v>
      </c>
    </row>
    <row r="468" spans="1:33" s="77" customFormat="1" x14ac:dyDescent="0.25">
      <c r="A468" s="78">
        <v>3</v>
      </c>
      <c r="B468" s="79">
        <v>49230</v>
      </c>
      <c r="C468" s="79">
        <v>12026482</v>
      </c>
      <c r="D468" s="79" t="s">
        <v>1569</v>
      </c>
      <c r="E468" s="79" t="s">
        <v>1798</v>
      </c>
      <c r="F468" s="78" t="s">
        <v>1565</v>
      </c>
      <c r="G468" s="80" t="s">
        <v>1571</v>
      </c>
      <c r="H468" s="80">
        <v>1</v>
      </c>
      <c r="I468" s="80">
        <v>0.48099999999999998</v>
      </c>
      <c r="J468" s="33">
        <f t="shared" si="15"/>
        <v>1.4809999999999999</v>
      </c>
      <c r="K468" s="33">
        <v>0.99676363000000001</v>
      </c>
      <c r="L468" s="33">
        <v>0.48195989</v>
      </c>
      <c r="M468" s="33">
        <f t="shared" si="16"/>
        <v>1.47872352</v>
      </c>
      <c r="N468" s="81" t="s">
        <v>103</v>
      </c>
      <c r="O468" s="82" t="s">
        <v>1799</v>
      </c>
      <c r="P468" s="83">
        <v>42978</v>
      </c>
      <c r="Q468" s="84">
        <v>18</v>
      </c>
      <c r="R468" s="79" t="s">
        <v>48</v>
      </c>
      <c r="S468" s="77" t="s">
        <v>96</v>
      </c>
      <c r="T468" s="84">
        <v>44195</v>
      </c>
      <c r="U468" s="84">
        <v>44096</v>
      </c>
      <c r="V468" s="79"/>
      <c r="X468" s="77" t="s">
        <v>50</v>
      </c>
      <c r="Y468" s="77" t="s">
        <v>96</v>
      </c>
      <c r="Z468" s="85">
        <v>1</v>
      </c>
      <c r="AA468" s="85" t="s">
        <v>96</v>
      </c>
      <c r="AB468" s="79">
        <v>1</v>
      </c>
      <c r="AC468" s="77" t="s">
        <v>38</v>
      </c>
      <c r="AD468" s="77" t="s">
        <v>1800</v>
      </c>
      <c r="AE468" s="86"/>
      <c r="AF468" s="38" t="s">
        <v>46</v>
      </c>
      <c r="AG468" s="38" t="s">
        <v>53</v>
      </c>
    </row>
    <row r="469" spans="1:33" s="77" customFormat="1" x14ac:dyDescent="0.25">
      <c r="A469" s="78">
        <v>3</v>
      </c>
      <c r="B469" s="79" t="s">
        <v>491</v>
      </c>
      <c r="C469" s="79">
        <v>11962927</v>
      </c>
      <c r="D469" s="79" t="s">
        <v>49</v>
      </c>
      <c r="E469" s="79" t="s">
        <v>1801</v>
      </c>
      <c r="F469" s="78" t="s">
        <v>1565</v>
      </c>
      <c r="G469" s="80" t="s">
        <v>1585</v>
      </c>
      <c r="H469" s="80">
        <v>1.43</v>
      </c>
      <c r="I469" s="33">
        <v>0</v>
      </c>
      <c r="J469" s="33">
        <f t="shared" si="15"/>
        <v>1.43</v>
      </c>
      <c r="K469" s="33">
        <v>1.46081364</v>
      </c>
      <c r="L469" s="33">
        <v>0</v>
      </c>
      <c r="M469" s="33">
        <f t="shared" si="16"/>
        <v>1.46081364</v>
      </c>
      <c r="N469" s="81" t="s">
        <v>1802</v>
      </c>
      <c r="O469" s="82" t="s">
        <v>1803</v>
      </c>
      <c r="P469" s="83">
        <v>44095</v>
      </c>
      <c r="Q469" s="84">
        <v>21</v>
      </c>
      <c r="R469" s="79" t="s">
        <v>136</v>
      </c>
      <c r="S469" s="77" t="s">
        <v>399</v>
      </c>
      <c r="T469" s="84">
        <v>44245</v>
      </c>
      <c r="U469" s="84">
        <v>44284</v>
      </c>
      <c r="V469" s="79"/>
      <c r="W469" s="77" t="s">
        <v>50</v>
      </c>
      <c r="Z469" s="85"/>
      <c r="AA469" s="85"/>
      <c r="AB469" s="79"/>
      <c r="AC469" s="77" t="s">
        <v>342</v>
      </c>
      <c r="AD469" s="77" t="s">
        <v>1804</v>
      </c>
      <c r="AE469" s="86"/>
      <c r="AF469" s="38" t="s">
        <v>46</v>
      </c>
      <c r="AG469" s="38" t="s">
        <v>53</v>
      </c>
    </row>
    <row r="470" spans="1:33" s="77" customFormat="1" x14ac:dyDescent="0.25">
      <c r="A470" s="78">
        <v>3</v>
      </c>
      <c r="B470" s="79">
        <v>27999</v>
      </c>
      <c r="C470" s="79">
        <v>22214776</v>
      </c>
      <c r="D470" s="79" t="s">
        <v>49</v>
      </c>
      <c r="E470" s="79" t="s">
        <v>1805</v>
      </c>
      <c r="F470" s="78" t="s">
        <v>1565</v>
      </c>
      <c r="G470" s="80" t="s">
        <v>1585</v>
      </c>
      <c r="H470" s="80">
        <v>1.46</v>
      </c>
      <c r="I470" s="33">
        <v>0</v>
      </c>
      <c r="J470" s="33">
        <f t="shared" si="15"/>
        <v>1.46</v>
      </c>
      <c r="K470" s="33">
        <v>1.40124779</v>
      </c>
      <c r="L470" s="33">
        <v>0</v>
      </c>
      <c r="M470" s="33">
        <f t="shared" si="16"/>
        <v>1.40124779</v>
      </c>
      <c r="N470" s="81" t="s">
        <v>1806</v>
      </c>
      <c r="O470" s="82" t="s">
        <v>1807</v>
      </c>
      <c r="P470" s="83">
        <v>43371</v>
      </c>
      <c r="Q470" s="84">
        <v>16</v>
      </c>
      <c r="R470" s="79" t="s">
        <v>63</v>
      </c>
      <c r="S470" s="77" t="s">
        <v>64</v>
      </c>
      <c r="T470" s="84">
        <v>44168</v>
      </c>
      <c r="U470" s="84">
        <v>44141</v>
      </c>
      <c r="V470" s="79"/>
      <c r="X470" s="77" t="s">
        <v>50</v>
      </c>
      <c r="Z470" s="85"/>
      <c r="AA470" s="85"/>
      <c r="AB470" s="79"/>
      <c r="AC470" s="77" t="s">
        <v>476</v>
      </c>
      <c r="AD470" s="77" t="s">
        <v>1808</v>
      </c>
      <c r="AE470" s="86"/>
      <c r="AF470" s="38" t="s">
        <v>46</v>
      </c>
      <c r="AG470" s="38" t="s">
        <v>53</v>
      </c>
    </row>
    <row r="471" spans="1:33" s="77" customFormat="1" x14ac:dyDescent="0.25">
      <c r="A471" s="78">
        <v>3</v>
      </c>
      <c r="B471" s="79">
        <v>8310</v>
      </c>
      <c r="C471" s="79">
        <v>24834865</v>
      </c>
      <c r="D471" s="79" t="s">
        <v>1757</v>
      </c>
      <c r="E471" s="79" t="s">
        <v>1809</v>
      </c>
      <c r="F471" s="78" t="s">
        <v>1565</v>
      </c>
      <c r="G471" s="80" t="s">
        <v>1571</v>
      </c>
      <c r="H471" s="80">
        <v>1.4139999999999999</v>
      </c>
      <c r="I471" s="33">
        <v>0</v>
      </c>
      <c r="J471" s="33">
        <f t="shared" si="15"/>
        <v>1.4139999999999999</v>
      </c>
      <c r="K471" s="33">
        <v>1.4008312199999999</v>
      </c>
      <c r="L471" s="33">
        <v>0</v>
      </c>
      <c r="M471" s="33">
        <f t="shared" si="16"/>
        <v>1.4008312199999999</v>
      </c>
      <c r="N471" s="81" t="s">
        <v>689</v>
      </c>
      <c r="O471" s="82" t="s">
        <v>1810</v>
      </c>
      <c r="P471" s="83">
        <v>43386</v>
      </c>
      <c r="Q471" s="84">
        <v>10</v>
      </c>
      <c r="R471" s="79" t="s">
        <v>48</v>
      </c>
      <c r="S471" s="77" t="s">
        <v>96</v>
      </c>
      <c r="T471" s="84">
        <v>44137</v>
      </c>
      <c r="U471" s="84" t="s">
        <v>1811</v>
      </c>
      <c r="V471" s="79"/>
      <c r="X471" s="77" t="s">
        <v>50</v>
      </c>
      <c r="Y471" s="77" t="s">
        <v>96</v>
      </c>
      <c r="Z471" s="85" t="s">
        <v>96</v>
      </c>
      <c r="AA471" s="85" t="s">
        <v>96</v>
      </c>
      <c r="AB471" s="79" t="s">
        <v>96</v>
      </c>
      <c r="AC471" s="77" t="s">
        <v>37</v>
      </c>
      <c r="AD471" s="77" t="s">
        <v>1812</v>
      </c>
      <c r="AE471" s="86"/>
      <c r="AF471" s="38" t="s">
        <v>46</v>
      </c>
      <c r="AG471" s="38" t="s">
        <v>53</v>
      </c>
    </row>
    <row r="472" spans="1:33" s="77" customFormat="1" x14ac:dyDescent="0.25">
      <c r="A472" s="78">
        <v>3</v>
      </c>
      <c r="B472" s="79" t="s">
        <v>145</v>
      </c>
      <c r="C472" s="79">
        <v>14116545</v>
      </c>
      <c r="D472" s="79" t="s">
        <v>1813</v>
      </c>
      <c r="E472" s="79" t="s">
        <v>1814</v>
      </c>
      <c r="F472" s="78" t="s">
        <v>1565</v>
      </c>
      <c r="G472" s="80" t="s">
        <v>1619</v>
      </c>
      <c r="H472" s="33">
        <v>0</v>
      </c>
      <c r="I472" s="80">
        <v>1.4300000000000002</v>
      </c>
      <c r="J472" s="33">
        <f t="shared" si="15"/>
        <v>1.4300000000000002</v>
      </c>
      <c r="K472" s="33">
        <v>0</v>
      </c>
      <c r="L472" s="33">
        <v>1.18121736</v>
      </c>
      <c r="M472" s="33">
        <f t="shared" si="16"/>
        <v>1.18121736</v>
      </c>
      <c r="N472" s="81" t="s">
        <v>753</v>
      </c>
      <c r="O472" s="82" t="s">
        <v>1815</v>
      </c>
      <c r="P472" s="83">
        <v>42978</v>
      </c>
      <c r="Q472" s="84">
        <v>14</v>
      </c>
      <c r="R472" s="79" t="s">
        <v>136</v>
      </c>
      <c r="S472" s="77" t="s">
        <v>64</v>
      </c>
      <c r="T472" s="84">
        <v>44223</v>
      </c>
      <c r="U472" s="84">
        <v>44211</v>
      </c>
      <c r="V472" s="79"/>
      <c r="X472" s="77" t="s">
        <v>50</v>
      </c>
      <c r="Z472" s="85"/>
      <c r="AA472" s="85"/>
      <c r="AB472" s="79"/>
      <c r="AC472" s="77">
        <v>2</v>
      </c>
      <c r="AD472" s="77" t="s">
        <v>1816</v>
      </c>
      <c r="AE472" s="86"/>
      <c r="AF472" s="38" t="s">
        <v>46</v>
      </c>
      <c r="AG472" s="38" t="s">
        <v>53</v>
      </c>
    </row>
    <row r="473" spans="1:33" s="77" customFormat="1" x14ac:dyDescent="0.25">
      <c r="A473" s="78">
        <v>3</v>
      </c>
      <c r="B473" s="79" t="s">
        <v>145</v>
      </c>
      <c r="C473" s="79">
        <v>13243820</v>
      </c>
      <c r="D473" s="79" t="s">
        <v>49</v>
      </c>
      <c r="E473" s="79" t="s">
        <v>1817</v>
      </c>
      <c r="F473" s="78" t="s">
        <v>1565</v>
      </c>
      <c r="G473" s="80" t="s">
        <v>1818</v>
      </c>
      <c r="H473" s="33">
        <v>0</v>
      </c>
      <c r="I473" s="80">
        <v>1.96</v>
      </c>
      <c r="J473" s="33">
        <f t="shared" si="15"/>
        <v>1.96</v>
      </c>
      <c r="K473" s="33">
        <v>0</v>
      </c>
      <c r="L473" s="33">
        <v>1.1234687999999997</v>
      </c>
      <c r="M473" s="33">
        <f t="shared" si="16"/>
        <v>1.1234687999999997</v>
      </c>
      <c r="N473" s="81" t="s">
        <v>1781</v>
      </c>
      <c r="O473" s="82" t="s">
        <v>1819</v>
      </c>
      <c r="P473" s="83">
        <v>43373</v>
      </c>
      <c r="Q473" s="84">
        <v>19</v>
      </c>
      <c r="R473" s="79" t="s">
        <v>63</v>
      </c>
      <c r="S473" s="77" t="s">
        <v>64</v>
      </c>
      <c r="T473" s="84">
        <v>44219</v>
      </c>
      <c r="U473" s="84">
        <v>44204</v>
      </c>
      <c r="V473" s="79"/>
      <c r="X473" s="77" t="s">
        <v>50</v>
      </c>
      <c r="Z473" s="85"/>
      <c r="AA473" s="85"/>
      <c r="AB473" s="79"/>
      <c r="AC473" s="77" t="s">
        <v>342</v>
      </c>
      <c r="AD473" s="77" t="s">
        <v>1820</v>
      </c>
      <c r="AE473" s="86"/>
      <c r="AF473" s="38" t="s">
        <v>46</v>
      </c>
      <c r="AG473" s="38" t="s">
        <v>53</v>
      </c>
    </row>
    <row r="474" spans="1:33" s="77" customFormat="1" x14ac:dyDescent="0.25">
      <c r="A474" s="78">
        <v>3</v>
      </c>
      <c r="B474" s="79">
        <v>46999</v>
      </c>
      <c r="C474" s="79">
        <v>7180353</v>
      </c>
      <c r="D474" s="79" t="s">
        <v>318</v>
      </c>
      <c r="E474" s="79" t="s">
        <v>1821</v>
      </c>
      <c r="F474" s="78" t="s">
        <v>1565</v>
      </c>
      <c r="G474" s="80" t="s">
        <v>1585</v>
      </c>
      <c r="H474" s="33">
        <v>0</v>
      </c>
      <c r="I474" s="80">
        <v>1.1499999999999999</v>
      </c>
      <c r="J474" s="33">
        <f t="shared" si="15"/>
        <v>1.1499999999999999</v>
      </c>
      <c r="K474" s="33">
        <v>0</v>
      </c>
      <c r="L474" s="33">
        <v>1.1221957199999999</v>
      </c>
      <c r="M474" s="33">
        <f t="shared" si="16"/>
        <v>1.1221957199999999</v>
      </c>
      <c r="N474" s="81" t="s">
        <v>103</v>
      </c>
      <c r="O474" s="82" t="s">
        <v>1822</v>
      </c>
      <c r="P474" s="83">
        <v>43860</v>
      </c>
      <c r="Q474" s="84">
        <v>17</v>
      </c>
      <c r="R474" s="79" t="s">
        <v>136</v>
      </c>
      <c r="S474" s="77" t="s">
        <v>399</v>
      </c>
      <c r="T474" s="84">
        <v>44237</v>
      </c>
      <c r="U474" s="84">
        <v>44134</v>
      </c>
      <c r="V474" s="79"/>
      <c r="X474" s="77" t="s">
        <v>50</v>
      </c>
      <c r="Z474" s="85"/>
      <c r="AA474" s="85"/>
      <c r="AB474" s="79"/>
      <c r="AC474" s="77" t="s">
        <v>342</v>
      </c>
      <c r="AD474" s="77" t="s">
        <v>1823</v>
      </c>
      <c r="AE474" s="86"/>
      <c r="AF474" s="38" t="s">
        <v>46</v>
      </c>
      <c r="AG474" s="38" t="s">
        <v>53</v>
      </c>
    </row>
    <row r="475" spans="1:33" s="77" customFormat="1" x14ac:dyDescent="0.25">
      <c r="A475" s="78">
        <v>3</v>
      </c>
      <c r="B475" s="79" t="s">
        <v>375</v>
      </c>
      <c r="C475" s="79">
        <v>9105426</v>
      </c>
      <c r="D475" s="79"/>
      <c r="E475" s="79" t="s">
        <v>1824</v>
      </c>
      <c r="F475" s="78" t="s">
        <v>1565</v>
      </c>
      <c r="G475" s="80" t="s">
        <v>1608</v>
      </c>
      <c r="H475" s="33">
        <v>0</v>
      </c>
      <c r="I475" s="80">
        <v>2.9</v>
      </c>
      <c r="J475" s="33">
        <f t="shared" si="15"/>
        <v>2.9</v>
      </c>
      <c r="K475" s="33">
        <v>0</v>
      </c>
      <c r="L475" s="33">
        <v>1.1148363999999999</v>
      </c>
      <c r="M475" s="33">
        <f t="shared" si="16"/>
        <v>1.1148363999999999</v>
      </c>
      <c r="N475" s="81" t="s">
        <v>103</v>
      </c>
      <c r="O475" s="82" t="s">
        <v>1825</v>
      </c>
      <c r="P475" s="83">
        <v>44012</v>
      </c>
      <c r="Q475" s="84">
        <v>13</v>
      </c>
      <c r="R475" s="79" t="s">
        <v>48</v>
      </c>
      <c r="T475" s="84">
        <v>44012</v>
      </c>
      <c r="U475" s="84">
        <v>44004</v>
      </c>
      <c r="V475" s="79"/>
      <c r="X475" s="77" t="s">
        <v>50</v>
      </c>
      <c r="Y475" s="77" t="s">
        <v>96</v>
      </c>
      <c r="Z475" s="85" t="s">
        <v>96</v>
      </c>
      <c r="AA475" s="85" t="s">
        <v>96</v>
      </c>
      <c r="AB475" s="79" t="s">
        <v>96</v>
      </c>
      <c r="AC475" s="77" t="s">
        <v>38</v>
      </c>
      <c r="AD475" s="77" t="s">
        <v>1826</v>
      </c>
      <c r="AE475" s="86"/>
      <c r="AF475" s="38" t="s">
        <v>46</v>
      </c>
      <c r="AG475" s="38" t="s">
        <v>53</v>
      </c>
    </row>
    <row r="476" spans="1:33" s="77" customFormat="1" x14ac:dyDescent="0.25">
      <c r="A476" s="78">
        <v>3</v>
      </c>
      <c r="B476" s="79">
        <v>3242</v>
      </c>
      <c r="C476" s="79">
        <v>14606620</v>
      </c>
      <c r="D476" s="79" t="s">
        <v>1827</v>
      </c>
      <c r="E476" s="79" t="s">
        <v>1828</v>
      </c>
      <c r="F476" s="78" t="s">
        <v>1565</v>
      </c>
      <c r="G476" s="80" t="s">
        <v>1599</v>
      </c>
      <c r="H476" s="33">
        <v>0</v>
      </c>
      <c r="I476" s="80">
        <v>2.512</v>
      </c>
      <c r="J476" s="33">
        <f t="shared" si="15"/>
        <v>2.512</v>
      </c>
      <c r="K476" s="33">
        <v>0</v>
      </c>
      <c r="L476" s="33">
        <v>1.07041992</v>
      </c>
      <c r="M476" s="33">
        <f t="shared" si="16"/>
        <v>1.07041992</v>
      </c>
      <c r="N476" s="81" t="s">
        <v>1829</v>
      </c>
      <c r="O476" s="82" t="s">
        <v>1830</v>
      </c>
      <c r="P476" s="83">
        <v>43404</v>
      </c>
      <c r="Q476" s="84">
        <v>15</v>
      </c>
      <c r="R476" s="79" t="s">
        <v>63</v>
      </c>
      <c r="T476" s="84">
        <v>44182</v>
      </c>
      <c r="U476" s="84" t="s">
        <v>1831</v>
      </c>
      <c r="V476" s="79"/>
      <c r="X476" s="77" t="s">
        <v>50</v>
      </c>
      <c r="Y476" s="77" t="s">
        <v>49</v>
      </c>
      <c r="Z476" s="85" t="s">
        <v>49</v>
      </c>
      <c r="AA476" s="85" t="s">
        <v>49</v>
      </c>
      <c r="AB476" s="79" t="s">
        <v>49</v>
      </c>
      <c r="AC476" s="77" t="s">
        <v>1832</v>
      </c>
      <c r="AD476" s="77" t="s">
        <v>1833</v>
      </c>
      <c r="AE476" s="86"/>
      <c r="AF476" s="38" t="s">
        <v>46</v>
      </c>
      <c r="AG476" s="38" t="s">
        <v>53</v>
      </c>
    </row>
    <row r="477" spans="1:33" s="77" customFormat="1" x14ac:dyDescent="0.25">
      <c r="A477" s="78">
        <v>3</v>
      </c>
      <c r="B477" s="79" t="s">
        <v>359</v>
      </c>
      <c r="C477" s="79">
        <v>20627964</v>
      </c>
      <c r="D477" s="79" t="s">
        <v>1569</v>
      </c>
      <c r="E477" s="79" t="s">
        <v>1834</v>
      </c>
      <c r="F477" s="78" t="s">
        <v>1565</v>
      </c>
      <c r="G477" s="80" t="s">
        <v>1571</v>
      </c>
      <c r="H477" s="33">
        <v>0</v>
      </c>
      <c r="I477" s="80">
        <v>0.996</v>
      </c>
      <c r="J477" s="33">
        <f t="shared" si="15"/>
        <v>0.996</v>
      </c>
      <c r="K477" s="33">
        <v>0</v>
      </c>
      <c r="L477" s="33">
        <v>0.99604311999999995</v>
      </c>
      <c r="M477" s="33">
        <f t="shared" si="16"/>
        <v>0.99604311999999995</v>
      </c>
      <c r="N477" s="81" t="s">
        <v>1441</v>
      </c>
      <c r="O477" s="82" t="s">
        <v>1835</v>
      </c>
      <c r="P477" s="83">
        <v>42978</v>
      </c>
      <c r="Q477" s="84">
        <v>14</v>
      </c>
      <c r="R477" s="79" t="s">
        <v>1357</v>
      </c>
      <c r="S477" s="77" t="s">
        <v>96</v>
      </c>
      <c r="T477" s="84">
        <v>43801</v>
      </c>
      <c r="U477" s="84">
        <v>44096</v>
      </c>
      <c r="V477" s="79"/>
      <c r="X477" s="77" t="s">
        <v>50</v>
      </c>
      <c r="Y477" s="77" t="s">
        <v>96</v>
      </c>
      <c r="Z477" s="85" t="s">
        <v>96</v>
      </c>
      <c r="AA477" s="85" t="s">
        <v>96</v>
      </c>
      <c r="AB477" s="79" t="s">
        <v>96</v>
      </c>
      <c r="AC477" s="77" t="s">
        <v>37</v>
      </c>
      <c r="AD477" s="77" t="s">
        <v>1836</v>
      </c>
      <c r="AE477" s="86"/>
      <c r="AF477" s="38" t="s">
        <v>46</v>
      </c>
      <c r="AG477" s="38" t="s">
        <v>53</v>
      </c>
    </row>
    <row r="478" spans="1:33" s="77" customFormat="1" x14ac:dyDescent="0.25">
      <c r="A478" s="78">
        <v>3</v>
      </c>
      <c r="B478" s="79">
        <v>6120</v>
      </c>
      <c r="C478" s="79">
        <v>15822082</v>
      </c>
      <c r="D478" s="79" t="s">
        <v>49</v>
      </c>
      <c r="E478" s="79" t="s">
        <v>1837</v>
      </c>
      <c r="F478" s="78" t="s">
        <v>1565</v>
      </c>
      <c r="G478" s="80" t="s">
        <v>1599</v>
      </c>
      <c r="H478" s="33">
        <v>0</v>
      </c>
      <c r="I478" s="80">
        <v>1.59</v>
      </c>
      <c r="J478" s="33">
        <f t="shared" si="15"/>
        <v>1.59</v>
      </c>
      <c r="K478" s="33">
        <v>0</v>
      </c>
      <c r="L478" s="33">
        <v>0.92824783</v>
      </c>
      <c r="M478" s="33">
        <f t="shared" si="16"/>
        <v>0.92824783</v>
      </c>
      <c r="N478" s="81" t="s">
        <v>1838</v>
      </c>
      <c r="O478" s="82" t="s">
        <v>1839</v>
      </c>
      <c r="P478" s="83" t="s">
        <v>1840</v>
      </c>
      <c r="Q478" s="84">
        <v>17</v>
      </c>
      <c r="R478" s="79" t="s">
        <v>404</v>
      </c>
      <c r="S478" s="77" t="s">
        <v>1841</v>
      </c>
      <c r="T478" s="84">
        <v>44041</v>
      </c>
      <c r="U478" s="84">
        <v>44201</v>
      </c>
      <c r="V478" s="79"/>
      <c r="W478" s="77" t="s">
        <v>350</v>
      </c>
      <c r="X478" s="77" t="s">
        <v>50</v>
      </c>
      <c r="Y478" s="77" t="s">
        <v>49</v>
      </c>
      <c r="Z478" s="85" t="s">
        <v>49</v>
      </c>
      <c r="AA478" s="85" t="s">
        <v>49</v>
      </c>
      <c r="AB478" s="79" t="s">
        <v>49</v>
      </c>
      <c r="AC478" s="77" t="s">
        <v>38</v>
      </c>
      <c r="AD478" s="77" t="s">
        <v>1842</v>
      </c>
      <c r="AE478" s="86"/>
      <c r="AF478" s="38" t="s">
        <v>46</v>
      </c>
      <c r="AG478" s="38" t="s">
        <v>53</v>
      </c>
    </row>
    <row r="479" spans="1:33" s="77" customFormat="1" x14ac:dyDescent="0.25">
      <c r="A479" s="78">
        <v>3</v>
      </c>
      <c r="B479" s="79" t="s">
        <v>1617</v>
      </c>
      <c r="C479" s="79">
        <v>19544706</v>
      </c>
      <c r="D479" s="79"/>
      <c r="E479" s="79" t="s">
        <v>1843</v>
      </c>
      <c r="F479" s="78" t="s">
        <v>1565</v>
      </c>
      <c r="G479" s="80" t="s">
        <v>1608</v>
      </c>
      <c r="H479" s="33">
        <v>0</v>
      </c>
      <c r="I479" s="80">
        <v>3</v>
      </c>
      <c r="J479" s="33">
        <f t="shared" si="15"/>
        <v>3</v>
      </c>
      <c r="K479" s="33">
        <v>0</v>
      </c>
      <c r="L479" s="33">
        <v>0.92017755000000001</v>
      </c>
      <c r="M479" s="33">
        <f t="shared" si="16"/>
        <v>0.92017755000000001</v>
      </c>
      <c r="N479" s="81" t="s">
        <v>103</v>
      </c>
      <c r="O479" s="82" t="s">
        <v>1844</v>
      </c>
      <c r="P479" s="83">
        <v>43731</v>
      </c>
      <c r="Q479" s="84">
        <v>14</v>
      </c>
      <c r="R479" s="79" t="s">
        <v>48</v>
      </c>
      <c r="S479" s="77" t="s">
        <v>1698</v>
      </c>
      <c r="T479" s="84">
        <v>44072</v>
      </c>
      <c r="U479" s="84">
        <v>44070</v>
      </c>
      <c r="V479" s="79"/>
      <c r="X479" s="77" t="s">
        <v>50</v>
      </c>
      <c r="Y479" s="77" t="s">
        <v>96</v>
      </c>
      <c r="Z479" s="85" t="s">
        <v>96</v>
      </c>
      <c r="AA479" s="85" t="s">
        <v>96</v>
      </c>
      <c r="AB479" s="79" t="s">
        <v>96</v>
      </c>
      <c r="AC479" s="77" t="s">
        <v>38</v>
      </c>
      <c r="AD479" s="77" t="s">
        <v>1845</v>
      </c>
      <c r="AE479" s="86"/>
      <c r="AF479" s="38" t="s">
        <v>46</v>
      </c>
      <c r="AG479" s="38" t="s">
        <v>53</v>
      </c>
    </row>
    <row r="480" spans="1:33" s="77" customFormat="1" x14ac:dyDescent="0.25">
      <c r="A480" s="78">
        <v>3</v>
      </c>
      <c r="B480" s="79" t="s">
        <v>1846</v>
      </c>
      <c r="C480" s="79">
        <v>6294384</v>
      </c>
      <c r="D480" s="79" t="s">
        <v>96</v>
      </c>
      <c r="E480" s="79" t="s">
        <v>1847</v>
      </c>
      <c r="F480" s="78" t="s">
        <v>1565</v>
      </c>
      <c r="G480" s="80" t="s">
        <v>1619</v>
      </c>
      <c r="H480" s="80">
        <v>0.9</v>
      </c>
      <c r="I480" s="33">
        <v>0</v>
      </c>
      <c r="J480" s="33">
        <f t="shared" si="15"/>
        <v>0.9</v>
      </c>
      <c r="K480" s="33">
        <v>0.87958172999999995</v>
      </c>
      <c r="L480" s="33">
        <v>0</v>
      </c>
      <c r="M480" s="33">
        <f t="shared" si="16"/>
        <v>0.87958172999999995</v>
      </c>
      <c r="N480" s="81" t="s">
        <v>753</v>
      </c>
      <c r="O480" s="82" t="s">
        <v>1848</v>
      </c>
      <c r="P480" s="83">
        <v>44128</v>
      </c>
      <c r="Q480" s="84"/>
      <c r="R480" s="79" t="s">
        <v>48</v>
      </c>
      <c r="T480" s="84">
        <v>44128</v>
      </c>
      <c r="U480" s="84">
        <v>44110</v>
      </c>
      <c r="V480" s="79"/>
      <c r="X480" s="77" t="s">
        <v>326</v>
      </c>
      <c r="Z480" s="85"/>
      <c r="AA480" s="85"/>
      <c r="AB480" s="79"/>
      <c r="AC480" s="77">
        <v>1</v>
      </c>
      <c r="AD480" s="77" t="s">
        <v>1849</v>
      </c>
      <c r="AE480" s="86"/>
      <c r="AF480" s="38" t="s">
        <v>46</v>
      </c>
      <c r="AG480" s="38" t="s">
        <v>53</v>
      </c>
    </row>
    <row r="481" spans="1:33" s="77" customFormat="1" x14ac:dyDescent="0.25">
      <c r="A481" s="78">
        <v>3</v>
      </c>
      <c r="B481" s="79" t="s">
        <v>838</v>
      </c>
      <c r="C481" s="79">
        <v>6062567</v>
      </c>
      <c r="D481" s="79" t="s">
        <v>49</v>
      </c>
      <c r="E481" s="79" t="s">
        <v>1850</v>
      </c>
      <c r="F481" s="78" t="s">
        <v>1565</v>
      </c>
      <c r="G481" s="80" t="s">
        <v>1608</v>
      </c>
      <c r="H481" s="80">
        <v>0.7</v>
      </c>
      <c r="I481" s="33">
        <v>0</v>
      </c>
      <c r="J481" s="33">
        <f t="shared" si="15"/>
        <v>0.7</v>
      </c>
      <c r="K481" s="33">
        <v>0.71378931000000001</v>
      </c>
      <c r="L481" s="33">
        <v>0</v>
      </c>
      <c r="M481" s="33">
        <f t="shared" si="16"/>
        <v>0.71378931000000001</v>
      </c>
      <c r="N481" s="81" t="s">
        <v>103</v>
      </c>
      <c r="O481" s="82" t="s">
        <v>62</v>
      </c>
      <c r="P481" s="83">
        <v>43685</v>
      </c>
      <c r="Q481" s="84">
        <v>10</v>
      </c>
      <c r="R481" s="79" t="s">
        <v>63</v>
      </c>
      <c r="S481" s="77" t="s">
        <v>1610</v>
      </c>
      <c r="T481" s="84">
        <v>44132</v>
      </c>
      <c r="U481" s="84">
        <v>44105</v>
      </c>
      <c r="V481" s="79"/>
      <c r="X481" s="77" t="s">
        <v>50</v>
      </c>
      <c r="Y481" s="77" t="s">
        <v>96</v>
      </c>
      <c r="Z481" s="85" t="s">
        <v>96</v>
      </c>
      <c r="AA481" s="85" t="s">
        <v>96</v>
      </c>
      <c r="AB481" s="79" t="s">
        <v>96</v>
      </c>
      <c r="AC481" s="77" t="s">
        <v>38</v>
      </c>
      <c r="AD481" s="77" t="s">
        <v>1851</v>
      </c>
      <c r="AE481" s="86"/>
      <c r="AF481" s="38" t="s">
        <v>46</v>
      </c>
      <c r="AG481" s="38" t="s">
        <v>53</v>
      </c>
    </row>
    <row r="482" spans="1:33" s="77" customFormat="1" x14ac:dyDescent="0.25">
      <c r="A482" s="78">
        <v>3</v>
      </c>
      <c r="B482" s="79">
        <v>68109</v>
      </c>
      <c r="C482" s="79">
        <v>20934823</v>
      </c>
      <c r="D482" s="79" t="s">
        <v>49</v>
      </c>
      <c r="E482" s="79" t="s">
        <v>1852</v>
      </c>
      <c r="F482" s="78" t="s">
        <v>1565</v>
      </c>
      <c r="G482" s="80" t="s">
        <v>1585</v>
      </c>
      <c r="H482" s="33">
        <v>0</v>
      </c>
      <c r="I482" s="80">
        <v>0.95</v>
      </c>
      <c r="J482" s="33">
        <f t="shared" si="15"/>
        <v>0.95</v>
      </c>
      <c r="K482" s="33">
        <v>0</v>
      </c>
      <c r="L482" s="33">
        <v>0.69533921999999992</v>
      </c>
      <c r="M482" s="33">
        <f t="shared" si="16"/>
        <v>0.69533921999999992</v>
      </c>
      <c r="N482" s="81" t="s">
        <v>616</v>
      </c>
      <c r="O482" s="82" t="s">
        <v>1853</v>
      </c>
      <c r="P482" s="83">
        <v>42978</v>
      </c>
      <c r="Q482" s="84">
        <v>8</v>
      </c>
      <c r="R482" s="79" t="s">
        <v>1854</v>
      </c>
      <c r="S482" s="77" t="s">
        <v>49</v>
      </c>
      <c r="T482" s="84">
        <v>40997</v>
      </c>
      <c r="U482" s="84" t="s">
        <v>96</v>
      </c>
      <c r="V482" s="79"/>
      <c r="X482" s="77" t="s">
        <v>50</v>
      </c>
      <c r="Z482" s="85"/>
      <c r="AA482" s="85"/>
      <c r="AB482" s="79"/>
      <c r="AC482" s="77" t="s">
        <v>342</v>
      </c>
      <c r="AD482" s="77" t="s">
        <v>1855</v>
      </c>
      <c r="AE482" s="86"/>
      <c r="AF482" s="38" t="s">
        <v>46</v>
      </c>
      <c r="AG482" s="38" t="s">
        <v>53</v>
      </c>
    </row>
    <row r="483" spans="1:33" s="77" customFormat="1" x14ac:dyDescent="0.25">
      <c r="A483" s="78">
        <v>3</v>
      </c>
      <c r="B483" s="79">
        <v>7113</v>
      </c>
      <c r="C483" s="79">
        <v>1402658</v>
      </c>
      <c r="D483" s="79" t="s">
        <v>49</v>
      </c>
      <c r="E483" s="79" t="s">
        <v>1856</v>
      </c>
      <c r="F483" s="78" t="s">
        <v>1565</v>
      </c>
      <c r="G483" s="80" t="s">
        <v>1599</v>
      </c>
      <c r="H483" s="33">
        <v>0</v>
      </c>
      <c r="I483" s="80">
        <v>0.71399999999999997</v>
      </c>
      <c r="J483" s="33">
        <f t="shared" si="15"/>
        <v>0.71399999999999997</v>
      </c>
      <c r="K483" s="33">
        <v>0</v>
      </c>
      <c r="L483" s="33">
        <v>0.66733983000000008</v>
      </c>
      <c r="M483" s="33">
        <f t="shared" si="16"/>
        <v>0.66733983000000008</v>
      </c>
      <c r="N483" s="81" t="s">
        <v>1857</v>
      </c>
      <c r="O483" s="82" t="s">
        <v>1858</v>
      </c>
      <c r="P483" s="83" t="s">
        <v>1859</v>
      </c>
      <c r="Q483" s="84" t="s">
        <v>1860</v>
      </c>
      <c r="R483" s="79" t="s">
        <v>1861</v>
      </c>
      <c r="T483" s="84" t="s">
        <v>1859</v>
      </c>
      <c r="U483" s="84">
        <v>44197</v>
      </c>
      <c r="V483" s="79"/>
      <c r="X483" s="77" t="s">
        <v>50</v>
      </c>
      <c r="Y483" s="77" t="s">
        <v>49</v>
      </c>
      <c r="Z483" s="85" t="s">
        <v>49</v>
      </c>
      <c r="AA483" s="85" t="s">
        <v>49</v>
      </c>
      <c r="AB483" s="79" t="s">
        <v>49</v>
      </c>
      <c r="AC483" s="77" t="s">
        <v>37</v>
      </c>
      <c r="AD483" s="77" t="s">
        <v>1862</v>
      </c>
      <c r="AE483" s="86"/>
      <c r="AF483" s="38" t="s">
        <v>46</v>
      </c>
      <c r="AG483" s="38" t="s">
        <v>53</v>
      </c>
    </row>
    <row r="484" spans="1:33" s="77" customFormat="1" x14ac:dyDescent="0.25">
      <c r="A484" s="78">
        <v>3</v>
      </c>
      <c r="B484" s="79">
        <v>9420</v>
      </c>
      <c r="C484" s="79">
        <v>22827549</v>
      </c>
      <c r="D484" s="79" t="s">
        <v>49</v>
      </c>
      <c r="E484" s="79" t="s">
        <v>1863</v>
      </c>
      <c r="F484" s="78" t="s">
        <v>1565</v>
      </c>
      <c r="G484" s="80" t="s">
        <v>1599</v>
      </c>
      <c r="H484" s="33">
        <v>0</v>
      </c>
      <c r="I484" s="80">
        <v>0.8</v>
      </c>
      <c r="J484" s="33">
        <f t="shared" si="15"/>
        <v>0.8</v>
      </c>
      <c r="K484" s="33">
        <v>0</v>
      </c>
      <c r="L484" s="33">
        <v>0.61081686999999996</v>
      </c>
      <c r="M484" s="33">
        <f t="shared" si="16"/>
        <v>0.61081686999999996</v>
      </c>
      <c r="N484" s="81" t="s">
        <v>103</v>
      </c>
      <c r="O484" s="82" t="s">
        <v>62</v>
      </c>
      <c r="P484" s="83" t="s">
        <v>1864</v>
      </c>
      <c r="Q484" s="84">
        <v>15</v>
      </c>
      <c r="R484" s="79" t="s">
        <v>48</v>
      </c>
      <c r="T484" s="84" t="s">
        <v>1865</v>
      </c>
      <c r="U484" s="84" t="s">
        <v>1866</v>
      </c>
      <c r="V484" s="79"/>
      <c r="X484" s="77" t="s">
        <v>50</v>
      </c>
      <c r="Y484" s="77" t="s">
        <v>49</v>
      </c>
      <c r="Z484" s="85" t="s">
        <v>49</v>
      </c>
      <c r="AA484" s="85" t="s">
        <v>49</v>
      </c>
      <c r="AB484" s="79" t="s">
        <v>49</v>
      </c>
      <c r="AC484" s="77" t="s">
        <v>37</v>
      </c>
      <c r="AD484" s="77" t="s">
        <v>1867</v>
      </c>
      <c r="AE484" s="86"/>
      <c r="AF484" s="38" t="s">
        <v>46</v>
      </c>
      <c r="AG484" s="38" t="s">
        <v>53</v>
      </c>
    </row>
    <row r="485" spans="1:33" s="77" customFormat="1" x14ac:dyDescent="0.25">
      <c r="A485" s="78">
        <v>3</v>
      </c>
      <c r="B485" s="79" t="s">
        <v>652</v>
      </c>
      <c r="C485" s="79">
        <v>25159518</v>
      </c>
      <c r="D485" s="79" t="s">
        <v>49</v>
      </c>
      <c r="E485" s="79" t="s">
        <v>1868</v>
      </c>
      <c r="F485" s="78" t="s">
        <v>1565</v>
      </c>
      <c r="G485" s="80" t="s">
        <v>1585</v>
      </c>
      <c r="H485" s="80">
        <v>0.9</v>
      </c>
      <c r="I485" s="33">
        <v>0</v>
      </c>
      <c r="J485" s="33">
        <f t="shared" si="15"/>
        <v>0.9</v>
      </c>
      <c r="K485" s="33">
        <v>0.59496731999999997</v>
      </c>
      <c r="L485" s="33">
        <v>0</v>
      </c>
      <c r="M485" s="33">
        <f t="shared" si="16"/>
        <v>0.59496731999999997</v>
      </c>
      <c r="N485" s="81" t="s">
        <v>1869</v>
      </c>
      <c r="O485" s="82" t="s">
        <v>1870</v>
      </c>
      <c r="P485" s="83">
        <v>43820</v>
      </c>
      <c r="Q485" s="84">
        <v>19</v>
      </c>
      <c r="R485" s="79" t="s">
        <v>63</v>
      </c>
      <c r="S485" s="77" t="s">
        <v>399</v>
      </c>
      <c r="T485" s="84">
        <v>44184</v>
      </c>
      <c r="U485" s="84">
        <v>44183</v>
      </c>
      <c r="V485" s="79"/>
      <c r="X485" s="77" t="s">
        <v>50</v>
      </c>
      <c r="Z485" s="85">
        <v>1</v>
      </c>
      <c r="AA485" s="85"/>
      <c r="AB485" s="79">
        <v>1</v>
      </c>
      <c r="AC485" s="77" t="s">
        <v>342</v>
      </c>
      <c r="AD485" s="77" t="s">
        <v>1871</v>
      </c>
      <c r="AE485" s="86"/>
      <c r="AF485" s="38" t="s">
        <v>46</v>
      </c>
      <c r="AG485" s="38" t="s">
        <v>53</v>
      </c>
    </row>
    <row r="486" spans="1:33" s="77" customFormat="1" x14ac:dyDescent="0.25">
      <c r="A486" s="78">
        <v>3</v>
      </c>
      <c r="B486" s="79">
        <v>6310</v>
      </c>
      <c r="C486" s="79">
        <v>17084331</v>
      </c>
      <c r="D486" s="79" t="s">
        <v>1569</v>
      </c>
      <c r="E486" s="79" t="s">
        <v>1872</v>
      </c>
      <c r="F486" s="78" t="s">
        <v>1565</v>
      </c>
      <c r="G486" s="80" t="s">
        <v>1571</v>
      </c>
      <c r="H486" s="33">
        <v>0</v>
      </c>
      <c r="I486" s="80">
        <v>0.505</v>
      </c>
      <c r="J486" s="33">
        <f t="shared" si="15"/>
        <v>0.505</v>
      </c>
      <c r="K486" s="33">
        <v>0</v>
      </c>
      <c r="L486" s="33">
        <v>0.50569258000000006</v>
      </c>
      <c r="M486" s="33">
        <f t="shared" si="16"/>
        <v>0.50569258000000006</v>
      </c>
      <c r="N486" s="81" t="s">
        <v>103</v>
      </c>
      <c r="O486" s="82" t="s">
        <v>1873</v>
      </c>
      <c r="P486" s="83">
        <v>42978</v>
      </c>
      <c r="Q486" s="84">
        <v>15</v>
      </c>
      <c r="R486" s="79" t="s">
        <v>1357</v>
      </c>
      <c r="S486" s="77" t="s">
        <v>96</v>
      </c>
      <c r="T486" s="84">
        <v>43448</v>
      </c>
      <c r="U486" s="84">
        <v>44096</v>
      </c>
      <c r="V486" s="79"/>
      <c r="X486" s="77" t="s">
        <v>50</v>
      </c>
      <c r="Y486" s="77" t="s">
        <v>96</v>
      </c>
      <c r="Z486" s="85" t="s">
        <v>96</v>
      </c>
      <c r="AA486" s="85" t="s">
        <v>96</v>
      </c>
      <c r="AB486" s="79" t="s">
        <v>96</v>
      </c>
      <c r="AC486" s="77" t="s">
        <v>37</v>
      </c>
      <c r="AD486" s="77" t="s">
        <v>1874</v>
      </c>
      <c r="AE486" s="86"/>
      <c r="AF486" s="38" t="s">
        <v>46</v>
      </c>
      <c r="AG486" s="38" t="s">
        <v>53</v>
      </c>
    </row>
    <row r="487" spans="1:33" s="77" customFormat="1" x14ac:dyDescent="0.25">
      <c r="A487" s="78">
        <v>3</v>
      </c>
      <c r="B487" s="79" t="s">
        <v>145</v>
      </c>
      <c r="C487" s="79">
        <v>18920422</v>
      </c>
      <c r="D487" s="79" t="s">
        <v>96</v>
      </c>
      <c r="E487" s="79" t="s">
        <v>1875</v>
      </c>
      <c r="F487" s="78" t="s">
        <v>1565</v>
      </c>
      <c r="G487" s="80" t="s">
        <v>1619</v>
      </c>
      <c r="H487" s="80">
        <v>0.5</v>
      </c>
      <c r="I487" s="33">
        <v>0</v>
      </c>
      <c r="J487" s="33">
        <f t="shared" si="15"/>
        <v>0.5</v>
      </c>
      <c r="K487" s="33">
        <v>0.50196129999999994</v>
      </c>
      <c r="L487" s="33">
        <v>0</v>
      </c>
      <c r="M487" s="33">
        <f t="shared" si="16"/>
        <v>0.50196129999999994</v>
      </c>
      <c r="N487" s="81" t="s">
        <v>103</v>
      </c>
      <c r="O487" s="82" t="s">
        <v>1876</v>
      </c>
      <c r="P487" s="83">
        <v>44280</v>
      </c>
      <c r="Q487" s="84">
        <v>15</v>
      </c>
      <c r="R487" s="79" t="s">
        <v>48</v>
      </c>
      <c r="T487" s="84">
        <v>44280</v>
      </c>
      <c r="U487" s="84">
        <v>44258</v>
      </c>
      <c r="V487" s="79"/>
      <c r="X487" s="77" t="s">
        <v>1678</v>
      </c>
      <c r="Z487" s="85"/>
      <c r="AA487" s="85"/>
      <c r="AB487" s="79"/>
      <c r="AC487" s="77">
        <v>1</v>
      </c>
      <c r="AD487" s="77" t="s">
        <v>1877</v>
      </c>
      <c r="AE487" s="86"/>
      <c r="AF487" s="38" t="s">
        <v>110</v>
      </c>
      <c r="AG487" s="38" t="s">
        <v>111</v>
      </c>
    </row>
    <row r="488" spans="1:33" s="77" customFormat="1" x14ac:dyDescent="0.25">
      <c r="A488" s="78">
        <v>3</v>
      </c>
      <c r="B488" s="79" t="s">
        <v>1878</v>
      </c>
      <c r="C488" s="79">
        <v>18419014</v>
      </c>
      <c r="D488" s="79" t="s">
        <v>318</v>
      </c>
      <c r="E488" s="79" t="s">
        <v>1879</v>
      </c>
      <c r="F488" s="78" t="s">
        <v>1565</v>
      </c>
      <c r="G488" s="80" t="s">
        <v>1585</v>
      </c>
      <c r="H488" s="80">
        <v>0.5</v>
      </c>
      <c r="I488" s="33">
        <v>0</v>
      </c>
      <c r="J488" s="33">
        <f t="shared" si="15"/>
        <v>0.5</v>
      </c>
      <c r="K488" s="33">
        <v>0.48092984000000005</v>
      </c>
      <c r="L488" s="33">
        <v>0</v>
      </c>
      <c r="M488" s="33">
        <f t="shared" si="16"/>
        <v>0.48092984000000005</v>
      </c>
      <c r="N488" s="81" t="s">
        <v>103</v>
      </c>
      <c r="O488" s="82" t="s">
        <v>1880</v>
      </c>
      <c r="P488" s="83">
        <v>43853</v>
      </c>
      <c r="Q488" s="84">
        <v>16</v>
      </c>
      <c r="R488" s="79" t="s">
        <v>48</v>
      </c>
      <c r="S488" s="77" t="s">
        <v>121</v>
      </c>
      <c r="T488" s="84">
        <v>43868</v>
      </c>
      <c r="U488" s="84">
        <v>44033</v>
      </c>
      <c r="V488" s="79"/>
      <c r="X488" s="77" t="s">
        <v>50</v>
      </c>
      <c r="Z488" s="85"/>
      <c r="AA488" s="85"/>
      <c r="AB488" s="79"/>
      <c r="AC488" s="77" t="s">
        <v>342</v>
      </c>
      <c r="AD488" s="77" t="s">
        <v>1881</v>
      </c>
      <c r="AE488" s="86"/>
      <c r="AF488" s="38" t="s">
        <v>46</v>
      </c>
      <c r="AG488" s="38" t="s">
        <v>53</v>
      </c>
    </row>
    <row r="489" spans="1:33" s="77" customFormat="1" x14ac:dyDescent="0.25">
      <c r="A489" s="78">
        <v>3</v>
      </c>
      <c r="B489" s="79" t="s">
        <v>73</v>
      </c>
      <c r="C489" s="79">
        <v>18779769</v>
      </c>
      <c r="D489" s="79" t="s">
        <v>1734</v>
      </c>
      <c r="E489" s="79" t="s">
        <v>1882</v>
      </c>
      <c r="F489" s="78" t="s">
        <v>1565</v>
      </c>
      <c r="G489" s="80" t="s">
        <v>1619</v>
      </c>
      <c r="H489" s="80">
        <v>0.97</v>
      </c>
      <c r="I489" s="33">
        <v>0</v>
      </c>
      <c r="J489" s="33">
        <f t="shared" si="15"/>
        <v>0.97</v>
      </c>
      <c r="K489" s="33">
        <v>0.47541340000000004</v>
      </c>
      <c r="L489" s="33">
        <v>0</v>
      </c>
      <c r="M489" s="33">
        <f t="shared" si="16"/>
        <v>0.47541340000000004</v>
      </c>
      <c r="N489" s="81" t="s">
        <v>103</v>
      </c>
      <c r="O489" s="82" t="s">
        <v>1883</v>
      </c>
      <c r="P489" s="83">
        <v>43312</v>
      </c>
      <c r="Q489" s="84">
        <v>16</v>
      </c>
      <c r="R489" s="79" t="s">
        <v>136</v>
      </c>
      <c r="S489" s="77" t="s">
        <v>64</v>
      </c>
      <c r="T489" s="84">
        <v>44186</v>
      </c>
      <c r="U489" s="84">
        <v>44167</v>
      </c>
      <c r="V489" s="79"/>
      <c r="X489" s="77" t="s">
        <v>50</v>
      </c>
      <c r="Z489" s="85"/>
      <c r="AA489" s="85"/>
      <c r="AB489" s="79"/>
      <c r="AC489" s="77">
        <v>2</v>
      </c>
      <c r="AD489" s="77" t="s">
        <v>1884</v>
      </c>
      <c r="AE489" s="86"/>
      <c r="AF489" s="38" t="s">
        <v>46</v>
      </c>
      <c r="AG489" s="38" t="s">
        <v>53</v>
      </c>
    </row>
    <row r="490" spans="1:33" s="77" customFormat="1" x14ac:dyDescent="0.25">
      <c r="A490" s="78">
        <v>3</v>
      </c>
      <c r="B490" s="79" t="s">
        <v>1761</v>
      </c>
      <c r="C490" s="79">
        <v>25103872</v>
      </c>
      <c r="D490" s="79" t="s">
        <v>96</v>
      </c>
      <c r="E490" s="79" t="s">
        <v>1885</v>
      </c>
      <c r="F490" s="78" t="s">
        <v>1565</v>
      </c>
      <c r="G490" s="80" t="s">
        <v>1619</v>
      </c>
      <c r="H490" s="80">
        <v>0.5</v>
      </c>
      <c r="I490" s="33">
        <v>0</v>
      </c>
      <c r="J490" s="33">
        <f t="shared" si="15"/>
        <v>0.5</v>
      </c>
      <c r="K490" s="33">
        <v>0.46955109</v>
      </c>
      <c r="L490" s="33">
        <v>0</v>
      </c>
      <c r="M490" s="33">
        <f t="shared" si="16"/>
        <v>0.46955109</v>
      </c>
      <c r="N490" s="81" t="s">
        <v>753</v>
      </c>
      <c r="O490" s="82" t="s">
        <v>1886</v>
      </c>
      <c r="P490" s="83">
        <v>43851</v>
      </c>
      <c r="Q490" s="84" t="s">
        <v>1887</v>
      </c>
      <c r="R490" s="79" t="s">
        <v>48</v>
      </c>
      <c r="S490" s="77" t="s">
        <v>96</v>
      </c>
      <c r="T490" s="84">
        <v>44219</v>
      </c>
      <c r="U490" s="84">
        <v>44204</v>
      </c>
      <c r="V490" s="79"/>
      <c r="X490" s="77" t="s">
        <v>1678</v>
      </c>
      <c r="Z490" s="85"/>
      <c r="AA490" s="85"/>
      <c r="AB490" s="79"/>
      <c r="AC490" s="77">
        <v>1</v>
      </c>
      <c r="AD490" s="77" t="s">
        <v>1888</v>
      </c>
      <c r="AE490" s="86"/>
      <c r="AF490" s="38" t="s">
        <v>46</v>
      </c>
      <c r="AG490" s="38" t="s">
        <v>53</v>
      </c>
    </row>
    <row r="491" spans="1:33" s="77" customFormat="1" x14ac:dyDescent="0.25">
      <c r="A491" s="78">
        <v>3</v>
      </c>
      <c r="B491" s="79" t="s">
        <v>73</v>
      </c>
      <c r="C491" s="79">
        <v>24954923</v>
      </c>
      <c r="D491" s="79"/>
      <c r="E491" s="79" t="s">
        <v>1889</v>
      </c>
      <c r="F491" s="78" t="s">
        <v>1565</v>
      </c>
      <c r="G491" s="80" t="s">
        <v>1619</v>
      </c>
      <c r="H491" s="33">
        <v>0</v>
      </c>
      <c r="I491" s="80">
        <v>0.59000000000000008</v>
      </c>
      <c r="J491" s="33">
        <f t="shared" si="15"/>
        <v>0.59000000000000008</v>
      </c>
      <c r="K491" s="33">
        <v>0</v>
      </c>
      <c r="L491" s="33">
        <v>0.45485291999999999</v>
      </c>
      <c r="M491" s="33">
        <f t="shared" si="16"/>
        <v>0.45485291999999999</v>
      </c>
      <c r="N491" s="81" t="s">
        <v>753</v>
      </c>
      <c r="O491" s="82" t="s">
        <v>1890</v>
      </c>
      <c r="P491" s="83">
        <v>43524</v>
      </c>
      <c r="Q491" s="84">
        <v>14</v>
      </c>
      <c r="R491" s="79" t="s">
        <v>498</v>
      </c>
      <c r="T491" s="84">
        <v>44062</v>
      </c>
      <c r="U491" s="84">
        <v>44225</v>
      </c>
      <c r="V491" s="79"/>
      <c r="X491" s="77" t="s">
        <v>1678</v>
      </c>
      <c r="Z491" s="85"/>
      <c r="AA491" s="85"/>
      <c r="AB491" s="79"/>
      <c r="AC491" s="77">
        <v>1</v>
      </c>
      <c r="AD491" s="77" t="s">
        <v>1891</v>
      </c>
      <c r="AE491" s="86"/>
      <c r="AF491" s="38" t="s">
        <v>46</v>
      </c>
      <c r="AG491" s="38" t="s">
        <v>53</v>
      </c>
    </row>
    <row r="492" spans="1:33" s="77" customFormat="1" x14ac:dyDescent="0.25">
      <c r="A492" s="78">
        <v>3</v>
      </c>
      <c r="B492" s="79" t="s">
        <v>66</v>
      </c>
      <c r="C492" s="79">
        <v>24198665</v>
      </c>
      <c r="D492" s="79"/>
      <c r="E492" s="79" t="s">
        <v>1892</v>
      </c>
      <c r="F492" s="78" t="s">
        <v>1565</v>
      </c>
      <c r="G492" s="80" t="s">
        <v>1619</v>
      </c>
      <c r="H492" s="80">
        <v>0.33</v>
      </c>
      <c r="I492" s="33">
        <v>0</v>
      </c>
      <c r="J492" s="33">
        <f t="shared" si="15"/>
        <v>0.33</v>
      </c>
      <c r="K492" s="33">
        <v>0.32975795000000002</v>
      </c>
      <c r="L492" s="33">
        <v>0</v>
      </c>
      <c r="M492" s="33">
        <f t="shared" si="16"/>
        <v>0.32975795000000002</v>
      </c>
      <c r="N492" s="81" t="s">
        <v>753</v>
      </c>
      <c r="O492" s="82" t="s">
        <v>1893</v>
      </c>
      <c r="P492" s="83">
        <v>43973</v>
      </c>
      <c r="Q492" s="84" t="s">
        <v>1887</v>
      </c>
      <c r="R492" s="79" t="s">
        <v>48</v>
      </c>
      <c r="T492" s="84">
        <v>43973</v>
      </c>
      <c r="U492" s="84">
        <v>44145</v>
      </c>
      <c r="V492" s="79"/>
      <c r="X492" s="77" t="s">
        <v>1678</v>
      </c>
      <c r="Z492" s="85"/>
      <c r="AA492" s="85"/>
      <c r="AB492" s="79"/>
      <c r="AC492" s="77">
        <v>1</v>
      </c>
      <c r="AD492" s="77" t="s">
        <v>1894</v>
      </c>
      <c r="AE492" s="86"/>
      <c r="AF492" s="38" t="s">
        <v>46</v>
      </c>
      <c r="AG492" s="38" t="s">
        <v>53</v>
      </c>
    </row>
    <row r="493" spans="1:33" s="77" customFormat="1" x14ac:dyDescent="0.25">
      <c r="A493" s="78">
        <v>3</v>
      </c>
      <c r="B493" s="79" t="s">
        <v>1895</v>
      </c>
      <c r="C493" s="79">
        <v>8913995</v>
      </c>
      <c r="D493" s="79" t="s">
        <v>49</v>
      </c>
      <c r="E493" s="79" t="s">
        <v>1896</v>
      </c>
      <c r="F493" s="78" t="s">
        <v>1565</v>
      </c>
      <c r="G493" s="80" t="s">
        <v>1585</v>
      </c>
      <c r="H493" s="33">
        <v>0</v>
      </c>
      <c r="I493" s="80">
        <v>5</v>
      </c>
      <c r="J493" s="33">
        <f t="shared" si="15"/>
        <v>5</v>
      </c>
      <c r="K493" s="33">
        <v>0</v>
      </c>
      <c r="L493" s="33">
        <v>0.30541491000000004</v>
      </c>
      <c r="M493" s="33">
        <f t="shared" si="16"/>
        <v>0.30541491000000004</v>
      </c>
      <c r="N493" s="81" t="s">
        <v>103</v>
      </c>
      <c r="O493" s="82" t="s">
        <v>1897</v>
      </c>
      <c r="P493" s="83">
        <v>43728</v>
      </c>
      <c r="Q493" s="84">
        <v>18</v>
      </c>
      <c r="R493" s="79" t="s">
        <v>63</v>
      </c>
      <c r="S493" s="77" t="s">
        <v>64</v>
      </c>
      <c r="T493" s="84">
        <v>44252</v>
      </c>
      <c r="U493" s="84">
        <v>44062</v>
      </c>
      <c r="V493" s="79"/>
      <c r="X493" s="77" t="s">
        <v>50</v>
      </c>
      <c r="Z493" s="85"/>
      <c r="AA493" s="85"/>
      <c r="AB493" s="79"/>
      <c r="AC493" s="77" t="s">
        <v>476</v>
      </c>
      <c r="AD493" s="77" t="s">
        <v>1898</v>
      </c>
      <c r="AE493" s="86"/>
      <c r="AF493" s="38" t="s">
        <v>46</v>
      </c>
      <c r="AG493" s="38" t="s">
        <v>53</v>
      </c>
    </row>
    <row r="494" spans="1:33" s="77" customFormat="1" x14ac:dyDescent="0.25">
      <c r="A494" s="78">
        <v>3</v>
      </c>
      <c r="B494" s="79" t="s">
        <v>73</v>
      </c>
      <c r="C494" s="79">
        <v>17365431</v>
      </c>
      <c r="D494" s="79" t="s">
        <v>49</v>
      </c>
      <c r="E494" s="79" t="s">
        <v>1899</v>
      </c>
      <c r="F494" s="78" t="s">
        <v>1565</v>
      </c>
      <c r="G494" s="80" t="s">
        <v>1585</v>
      </c>
      <c r="H494" s="33">
        <v>0</v>
      </c>
      <c r="I494" s="80">
        <v>2.0409999999999999</v>
      </c>
      <c r="J494" s="33">
        <f t="shared" si="15"/>
        <v>2.0409999999999999</v>
      </c>
      <c r="K494" s="33">
        <v>0</v>
      </c>
      <c r="L494" s="33">
        <v>0.29594959999999998</v>
      </c>
      <c r="M494" s="33">
        <f t="shared" si="16"/>
        <v>0.29594959999999998</v>
      </c>
      <c r="N494" s="81" t="s">
        <v>103</v>
      </c>
      <c r="O494" s="82" t="s">
        <v>1900</v>
      </c>
      <c r="P494" s="83">
        <v>42978</v>
      </c>
      <c r="Q494" s="84">
        <v>17</v>
      </c>
      <c r="R494" s="79" t="s">
        <v>48</v>
      </c>
      <c r="S494" s="77" t="s">
        <v>121</v>
      </c>
      <c r="T494" s="84">
        <v>44011</v>
      </c>
      <c r="U494" s="84">
        <v>44000</v>
      </c>
      <c r="V494" s="79"/>
      <c r="X494" s="77" t="s">
        <v>50</v>
      </c>
      <c r="Z494" s="85"/>
      <c r="AA494" s="85"/>
      <c r="AB494" s="79"/>
      <c r="AC494" s="77" t="s">
        <v>476</v>
      </c>
      <c r="AD494" s="77" t="s">
        <v>1901</v>
      </c>
      <c r="AE494" s="86"/>
      <c r="AF494" s="38" t="s">
        <v>46</v>
      </c>
      <c r="AG494" s="38" t="s">
        <v>53</v>
      </c>
    </row>
    <row r="495" spans="1:33" s="77" customFormat="1" x14ac:dyDescent="0.25">
      <c r="A495" s="78">
        <v>3</v>
      </c>
      <c r="B495" s="79">
        <v>56101</v>
      </c>
      <c r="C495" s="79">
        <v>14473086</v>
      </c>
      <c r="D495" s="79"/>
      <c r="E495" s="79" t="s">
        <v>1902</v>
      </c>
      <c r="F495" s="78" t="s">
        <v>1565</v>
      </c>
      <c r="G495" s="80" t="s">
        <v>1619</v>
      </c>
      <c r="H495" s="33">
        <v>0</v>
      </c>
      <c r="I495" s="80">
        <v>0.28000000000000003</v>
      </c>
      <c r="J495" s="33">
        <f t="shared" si="15"/>
        <v>0.28000000000000003</v>
      </c>
      <c r="K495" s="33">
        <v>0</v>
      </c>
      <c r="L495" s="33">
        <v>0.27968896999999998</v>
      </c>
      <c r="M495" s="33">
        <f t="shared" si="16"/>
        <v>0.27968896999999998</v>
      </c>
      <c r="N495" s="81" t="s">
        <v>753</v>
      </c>
      <c r="O495" s="82" t="s">
        <v>1903</v>
      </c>
      <c r="P495" s="83">
        <v>43916</v>
      </c>
      <c r="Q495" s="84" t="s">
        <v>1737</v>
      </c>
      <c r="R495" s="79" t="s">
        <v>48</v>
      </c>
      <c r="T495" s="84">
        <v>44213</v>
      </c>
      <c r="U495" s="84">
        <v>44202</v>
      </c>
      <c r="V495" s="79"/>
      <c r="X495" s="77" t="s">
        <v>1678</v>
      </c>
      <c r="Z495" s="85"/>
      <c r="AA495" s="85"/>
      <c r="AB495" s="79"/>
      <c r="AC495" s="77">
        <v>1</v>
      </c>
      <c r="AD495" s="77" t="s">
        <v>1904</v>
      </c>
      <c r="AE495" s="86"/>
      <c r="AF495" s="38" t="s">
        <v>46</v>
      </c>
      <c r="AG495" s="38" t="s">
        <v>53</v>
      </c>
    </row>
    <row r="496" spans="1:33" s="77" customFormat="1" x14ac:dyDescent="0.25">
      <c r="A496" s="78">
        <v>3</v>
      </c>
      <c r="B496" s="79" t="s">
        <v>275</v>
      </c>
      <c r="C496" s="79">
        <v>21631277</v>
      </c>
      <c r="D496" s="79" t="s">
        <v>49</v>
      </c>
      <c r="E496" s="79" t="s">
        <v>1905</v>
      </c>
      <c r="F496" s="78" t="s">
        <v>1565</v>
      </c>
      <c r="G496" s="80" t="s">
        <v>1585</v>
      </c>
      <c r="H496" s="33">
        <v>0</v>
      </c>
      <c r="I496" s="80">
        <v>0.29799999999999999</v>
      </c>
      <c r="J496" s="33">
        <f t="shared" si="15"/>
        <v>0.29799999999999999</v>
      </c>
      <c r="K496" s="33">
        <v>0</v>
      </c>
      <c r="L496" s="33">
        <v>0.2573452</v>
      </c>
      <c r="M496" s="33">
        <f t="shared" si="16"/>
        <v>0.2573452</v>
      </c>
      <c r="N496" s="81" t="s">
        <v>1906</v>
      </c>
      <c r="O496" s="82" t="s">
        <v>1907</v>
      </c>
      <c r="P496" s="83">
        <v>42460</v>
      </c>
      <c r="Q496" s="84">
        <v>13</v>
      </c>
      <c r="R496" s="79" t="s">
        <v>1854</v>
      </c>
      <c r="S496" s="77" t="s">
        <v>49</v>
      </c>
      <c r="T496" s="84">
        <v>42695</v>
      </c>
      <c r="U496" s="84">
        <v>42880</v>
      </c>
      <c r="V496" s="79"/>
      <c r="X496" s="77" t="s">
        <v>50</v>
      </c>
      <c r="Z496" s="85"/>
      <c r="AA496" s="85"/>
      <c r="AB496" s="79"/>
      <c r="AC496" s="77" t="s">
        <v>342</v>
      </c>
      <c r="AD496" s="77" t="s">
        <v>1908</v>
      </c>
      <c r="AE496" s="86"/>
      <c r="AF496" s="38" t="s">
        <v>46</v>
      </c>
      <c r="AG496" s="38" t="s">
        <v>53</v>
      </c>
    </row>
    <row r="497" spans="1:33" s="77" customFormat="1" x14ac:dyDescent="0.25">
      <c r="A497" s="78">
        <v>3</v>
      </c>
      <c r="B497" s="79" t="s">
        <v>1909</v>
      </c>
      <c r="C497" s="79">
        <v>22806818</v>
      </c>
      <c r="D497" s="79"/>
      <c r="E497" s="79" t="s">
        <v>1910</v>
      </c>
      <c r="F497" s="78" t="s">
        <v>1565</v>
      </c>
      <c r="G497" s="80" t="s">
        <v>1619</v>
      </c>
      <c r="H497" s="33">
        <v>0</v>
      </c>
      <c r="I497" s="80">
        <v>0.21</v>
      </c>
      <c r="J497" s="33">
        <f t="shared" si="15"/>
        <v>0.21</v>
      </c>
      <c r="K497" s="33">
        <v>0</v>
      </c>
      <c r="L497" s="33">
        <v>0.21126155999999999</v>
      </c>
      <c r="M497" s="33">
        <f t="shared" si="16"/>
        <v>0.21126155999999999</v>
      </c>
      <c r="N497" s="81" t="s">
        <v>1763</v>
      </c>
      <c r="O497" s="82" t="s">
        <v>1911</v>
      </c>
      <c r="P497" s="83">
        <v>43885</v>
      </c>
      <c r="Q497" s="84" t="s">
        <v>1732</v>
      </c>
      <c r="R497" s="79" t="s">
        <v>48</v>
      </c>
      <c r="T497" s="84">
        <v>44236</v>
      </c>
      <c r="U497" s="84">
        <v>44225</v>
      </c>
      <c r="V497" s="79"/>
      <c r="X497" s="77" t="s">
        <v>1678</v>
      </c>
      <c r="Z497" s="85"/>
      <c r="AA497" s="85"/>
      <c r="AB497" s="79"/>
      <c r="AC497" s="77">
        <v>1</v>
      </c>
      <c r="AD497" s="77" t="s">
        <v>1912</v>
      </c>
      <c r="AE497" s="86"/>
      <c r="AF497" s="38" t="s">
        <v>46</v>
      </c>
      <c r="AG497" s="38" t="s">
        <v>53</v>
      </c>
    </row>
    <row r="498" spans="1:33" s="77" customFormat="1" x14ac:dyDescent="0.25">
      <c r="A498" s="78">
        <v>3</v>
      </c>
      <c r="B498" s="79">
        <v>5006</v>
      </c>
      <c r="C498" s="79">
        <v>24496428</v>
      </c>
      <c r="D498" s="79" t="s">
        <v>49</v>
      </c>
      <c r="E498" s="79" t="s">
        <v>1913</v>
      </c>
      <c r="F498" s="78" t="s">
        <v>1565</v>
      </c>
      <c r="G498" s="80" t="s">
        <v>1608</v>
      </c>
      <c r="H498" s="33">
        <v>0</v>
      </c>
      <c r="I498" s="80">
        <v>0.05</v>
      </c>
      <c r="J498" s="33">
        <f t="shared" si="15"/>
        <v>0.05</v>
      </c>
      <c r="K498" s="33">
        <v>0</v>
      </c>
      <c r="L498" s="33">
        <v>5.0104459999999997E-2</v>
      </c>
      <c r="M498" s="33">
        <f t="shared" si="16"/>
        <v>5.0104459999999997E-2</v>
      </c>
      <c r="N498" s="81" t="s">
        <v>1906</v>
      </c>
      <c r="O498" s="82" t="s">
        <v>1914</v>
      </c>
      <c r="P498" s="83">
        <v>43497</v>
      </c>
      <c r="Q498" s="84">
        <v>19</v>
      </c>
      <c r="R498" s="79" t="s">
        <v>63</v>
      </c>
      <c r="S498" s="77" t="s">
        <v>1610</v>
      </c>
      <c r="T498" s="84">
        <v>44224</v>
      </c>
      <c r="U498" s="84">
        <v>44203</v>
      </c>
      <c r="V498" s="79"/>
      <c r="X498" s="77" t="s">
        <v>50</v>
      </c>
      <c r="Y498" s="77" t="s">
        <v>96</v>
      </c>
      <c r="Z498" s="85" t="s">
        <v>96</v>
      </c>
      <c r="AA498" s="85" t="s">
        <v>96</v>
      </c>
      <c r="AB498" s="79" t="s">
        <v>96</v>
      </c>
      <c r="AC498" s="77" t="s">
        <v>38</v>
      </c>
      <c r="AD498" s="77" t="s">
        <v>1915</v>
      </c>
      <c r="AE498" s="86"/>
      <c r="AF498" s="38" t="s">
        <v>46</v>
      </c>
      <c r="AG498" s="38" t="s">
        <v>53</v>
      </c>
    </row>
    <row r="499" spans="1:33" s="77" customFormat="1" x14ac:dyDescent="0.25">
      <c r="A499" s="78">
        <v>3</v>
      </c>
      <c r="B499" s="79">
        <v>6120</v>
      </c>
      <c r="C499" s="79">
        <v>16516088</v>
      </c>
      <c r="D499" s="79" t="s">
        <v>318</v>
      </c>
      <c r="E499" s="79" t="s">
        <v>1916</v>
      </c>
      <c r="F499" s="78" t="s">
        <v>1565</v>
      </c>
      <c r="G499" s="80" t="s">
        <v>1599</v>
      </c>
      <c r="H499" s="33">
        <v>0</v>
      </c>
      <c r="I499" s="80">
        <v>0.17199999999999999</v>
      </c>
      <c r="J499" s="33">
        <f t="shared" si="15"/>
        <v>0.17199999999999999</v>
      </c>
      <c r="K499" s="33">
        <v>0</v>
      </c>
      <c r="L499" s="33">
        <v>3.8347599999999996E-2</v>
      </c>
      <c r="M499" s="33">
        <f t="shared" si="16"/>
        <v>3.8347599999999996E-2</v>
      </c>
      <c r="N499" s="81" t="s">
        <v>1917</v>
      </c>
      <c r="O499" s="82" t="s">
        <v>1918</v>
      </c>
      <c r="P499" s="83">
        <v>44041</v>
      </c>
      <c r="Q499" s="84">
        <v>19</v>
      </c>
      <c r="R499" s="79" t="s">
        <v>48</v>
      </c>
      <c r="S499" s="77" t="s">
        <v>1919</v>
      </c>
      <c r="T499" s="84">
        <v>44041</v>
      </c>
      <c r="U499" s="84">
        <v>44201</v>
      </c>
      <c r="V499" s="79"/>
      <c r="X499" s="77" t="s">
        <v>50</v>
      </c>
      <c r="Y499" s="77" t="s">
        <v>1650</v>
      </c>
      <c r="Z499" s="85" t="s">
        <v>49</v>
      </c>
      <c r="AA499" s="85" t="s">
        <v>49</v>
      </c>
      <c r="AB499" s="79" t="s">
        <v>49</v>
      </c>
      <c r="AC499" s="77" t="s">
        <v>38</v>
      </c>
      <c r="AD499" s="77" t="s">
        <v>1920</v>
      </c>
      <c r="AE499" s="86"/>
      <c r="AF499" s="38" t="s">
        <v>46</v>
      </c>
      <c r="AG499" s="38" t="s">
        <v>53</v>
      </c>
    </row>
    <row r="500" spans="1:33" s="77" customFormat="1" x14ac:dyDescent="0.25">
      <c r="A500" s="78">
        <v>3</v>
      </c>
      <c r="B500" s="79" t="s">
        <v>303</v>
      </c>
      <c r="C500" s="79">
        <v>15235380</v>
      </c>
      <c r="D500" s="79" t="s">
        <v>49</v>
      </c>
      <c r="E500" s="79" t="s">
        <v>1921</v>
      </c>
      <c r="F500" s="78" t="s">
        <v>1565</v>
      </c>
      <c r="G500" s="80" t="s">
        <v>1585</v>
      </c>
      <c r="H500" s="80">
        <v>0.77200000000000002</v>
      </c>
      <c r="I500" s="33">
        <v>0</v>
      </c>
      <c r="J500" s="33">
        <f t="shared" si="15"/>
        <v>0.77200000000000002</v>
      </c>
      <c r="K500" s="33">
        <v>0</v>
      </c>
      <c r="L500" s="33">
        <v>0</v>
      </c>
      <c r="M500" s="33">
        <f t="shared" si="16"/>
        <v>0</v>
      </c>
      <c r="N500" s="81" t="s">
        <v>1922</v>
      </c>
      <c r="O500" s="82" t="s">
        <v>1923</v>
      </c>
      <c r="P500" s="83">
        <v>43979</v>
      </c>
      <c r="Q500" s="84">
        <v>21</v>
      </c>
      <c r="R500" s="79" t="s">
        <v>136</v>
      </c>
      <c r="S500" s="77" t="s">
        <v>64</v>
      </c>
      <c r="T500" s="84">
        <v>44287</v>
      </c>
      <c r="U500" s="84">
        <v>44034</v>
      </c>
      <c r="V500" s="79"/>
      <c r="X500" s="77" t="s">
        <v>50</v>
      </c>
      <c r="Z500" s="85"/>
      <c r="AA500" s="85"/>
      <c r="AB500" s="79"/>
      <c r="AC500" s="77" t="s">
        <v>342</v>
      </c>
      <c r="AD500" s="77" t="s">
        <v>1924</v>
      </c>
      <c r="AE500" s="86"/>
      <c r="AF500" s="38" t="s">
        <v>46</v>
      </c>
      <c r="AG500" s="38" t="s">
        <v>53</v>
      </c>
    </row>
    <row r="501" spans="1:33" s="77" customFormat="1" x14ac:dyDescent="0.25">
      <c r="A501" s="78">
        <v>3</v>
      </c>
      <c r="B501" s="79" t="s">
        <v>478</v>
      </c>
      <c r="C501" s="79">
        <v>15896160</v>
      </c>
      <c r="D501" s="79" t="s">
        <v>49</v>
      </c>
      <c r="E501" s="79" t="s">
        <v>1925</v>
      </c>
      <c r="F501" s="78" t="s">
        <v>1565</v>
      </c>
      <c r="G501" s="80" t="s">
        <v>1585</v>
      </c>
      <c r="H501" s="33">
        <v>0</v>
      </c>
      <c r="I501" s="80">
        <v>0.5</v>
      </c>
      <c r="J501" s="33">
        <f t="shared" si="15"/>
        <v>0.5</v>
      </c>
      <c r="K501" s="33">
        <v>0</v>
      </c>
      <c r="L501" s="33">
        <v>0</v>
      </c>
      <c r="M501" s="33">
        <f t="shared" si="16"/>
        <v>0</v>
      </c>
      <c r="N501" s="81" t="s">
        <v>103</v>
      </c>
      <c r="O501" s="82" t="s">
        <v>1926</v>
      </c>
      <c r="P501" s="83">
        <v>42978</v>
      </c>
      <c r="Q501" s="84">
        <v>21</v>
      </c>
      <c r="R501" s="79" t="s">
        <v>48</v>
      </c>
      <c r="S501" s="77" t="s">
        <v>121</v>
      </c>
      <c r="T501" s="84">
        <v>44213</v>
      </c>
      <c r="U501" s="84">
        <v>44168</v>
      </c>
      <c r="V501" s="79"/>
      <c r="X501" s="77" t="s">
        <v>50</v>
      </c>
      <c r="Z501" s="85"/>
      <c r="AA501" s="85"/>
      <c r="AB501" s="79"/>
      <c r="AC501" s="77" t="s">
        <v>476</v>
      </c>
      <c r="AD501" s="77" t="s">
        <v>1927</v>
      </c>
      <c r="AE501" s="86"/>
      <c r="AF501" s="38" t="s">
        <v>46</v>
      </c>
      <c r="AG501" s="38" t="s">
        <v>53</v>
      </c>
    </row>
    <row r="502" spans="1:33" s="77" customFormat="1" x14ac:dyDescent="0.25">
      <c r="A502" s="78">
        <v>3</v>
      </c>
      <c r="B502" s="79" t="s">
        <v>868</v>
      </c>
      <c r="C502" s="79">
        <v>14995002</v>
      </c>
      <c r="D502" s="79"/>
      <c r="E502" s="79" t="s">
        <v>1928</v>
      </c>
      <c r="F502" s="78" t="s">
        <v>1565</v>
      </c>
      <c r="G502" s="80" t="s">
        <v>1608</v>
      </c>
      <c r="H502" s="80">
        <v>0.63</v>
      </c>
      <c r="I502" s="33">
        <v>0</v>
      </c>
      <c r="J502" s="33">
        <f t="shared" si="15"/>
        <v>0.63</v>
      </c>
      <c r="K502" s="33">
        <v>0</v>
      </c>
      <c r="L502" s="33">
        <v>0</v>
      </c>
      <c r="M502" s="33">
        <f t="shared" si="16"/>
        <v>0</v>
      </c>
      <c r="N502" s="81" t="s">
        <v>934</v>
      </c>
      <c r="O502" s="82" t="s">
        <v>1929</v>
      </c>
      <c r="P502" s="83">
        <v>43859</v>
      </c>
      <c r="Q502" s="84">
        <v>9</v>
      </c>
      <c r="R502" s="79" t="s">
        <v>48</v>
      </c>
      <c r="T502" s="84">
        <v>44159</v>
      </c>
      <c r="U502" s="84">
        <v>44154</v>
      </c>
      <c r="V502" s="79"/>
      <c r="X502" s="77" t="s">
        <v>50</v>
      </c>
      <c r="Y502" s="77" t="s">
        <v>96</v>
      </c>
      <c r="Z502" s="85" t="s">
        <v>96</v>
      </c>
      <c r="AA502" s="85" t="s">
        <v>96</v>
      </c>
      <c r="AB502" s="79" t="s">
        <v>96</v>
      </c>
      <c r="AC502" s="77" t="s">
        <v>1930</v>
      </c>
      <c r="AD502" s="77" t="s">
        <v>1931</v>
      </c>
      <c r="AE502" s="86"/>
      <c r="AF502" s="38" t="s">
        <v>46</v>
      </c>
      <c r="AG502" s="38" t="s">
        <v>53</v>
      </c>
    </row>
    <row r="503" spans="1:33" s="77" customFormat="1" x14ac:dyDescent="0.25">
      <c r="A503" s="78">
        <v>3</v>
      </c>
      <c r="B503" s="79" t="s">
        <v>1932</v>
      </c>
      <c r="C503" s="79">
        <v>15021474</v>
      </c>
      <c r="D503" s="79" t="s">
        <v>1734</v>
      </c>
      <c r="E503" s="79" t="s">
        <v>1933</v>
      </c>
      <c r="F503" s="78" t="s">
        <v>1565</v>
      </c>
      <c r="G503" s="80" t="s">
        <v>1619</v>
      </c>
      <c r="H503" s="33">
        <v>0</v>
      </c>
      <c r="I503" s="80">
        <v>1.55</v>
      </c>
      <c r="J503" s="33">
        <f t="shared" si="15"/>
        <v>1.55</v>
      </c>
      <c r="K503" s="33">
        <v>0</v>
      </c>
      <c r="L503" s="33">
        <v>0</v>
      </c>
      <c r="M503" s="33">
        <f t="shared" si="16"/>
        <v>0</v>
      </c>
      <c r="N503" s="81" t="s">
        <v>753</v>
      </c>
      <c r="O503" s="82" t="s">
        <v>1934</v>
      </c>
      <c r="P503" s="83">
        <v>43434</v>
      </c>
      <c r="Q503" s="84">
        <v>13</v>
      </c>
      <c r="R503" s="79" t="s">
        <v>48</v>
      </c>
      <c r="T503" s="84">
        <v>43972</v>
      </c>
      <c r="U503" s="84">
        <v>44139</v>
      </c>
      <c r="V503" s="79"/>
      <c r="X503" s="77" t="s">
        <v>50</v>
      </c>
      <c r="Z503" s="85"/>
      <c r="AA503" s="85"/>
      <c r="AB503" s="79"/>
      <c r="AC503" s="77">
        <v>1</v>
      </c>
      <c r="AD503" s="77" t="s">
        <v>1935</v>
      </c>
      <c r="AE503" s="86"/>
      <c r="AF503" s="38" t="s">
        <v>46</v>
      </c>
      <c r="AG503" s="38" t="s">
        <v>53</v>
      </c>
    </row>
    <row r="504" spans="1:33" s="77" customFormat="1" x14ac:dyDescent="0.25">
      <c r="A504" s="78">
        <v>3</v>
      </c>
      <c r="B504" s="79" t="s">
        <v>73</v>
      </c>
      <c r="C504" s="79">
        <v>16319598</v>
      </c>
      <c r="D504" s="79" t="s">
        <v>96</v>
      </c>
      <c r="E504" s="79" t="s">
        <v>1936</v>
      </c>
      <c r="F504" s="78" t="s">
        <v>1565</v>
      </c>
      <c r="G504" s="80" t="s">
        <v>1619</v>
      </c>
      <c r="H504" s="80">
        <v>0.5</v>
      </c>
      <c r="I504" s="33">
        <v>0</v>
      </c>
      <c r="J504" s="33">
        <f t="shared" si="15"/>
        <v>0.5</v>
      </c>
      <c r="K504" s="33">
        <v>0</v>
      </c>
      <c r="L504" s="33">
        <v>0</v>
      </c>
      <c r="M504" s="33">
        <f t="shared" si="16"/>
        <v>0</v>
      </c>
      <c r="N504" s="81" t="s">
        <v>103</v>
      </c>
      <c r="O504" s="82" t="s">
        <v>1937</v>
      </c>
      <c r="P504" s="83">
        <v>43798</v>
      </c>
      <c r="Q504" s="84" t="s">
        <v>1938</v>
      </c>
      <c r="R504" s="79" t="s">
        <v>136</v>
      </c>
      <c r="S504" s="77" t="s">
        <v>167</v>
      </c>
      <c r="T504" s="84">
        <v>43798</v>
      </c>
      <c r="U504" s="84">
        <v>44139</v>
      </c>
      <c r="V504" s="79"/>
      <c r="X504" s="77" t="s">
        <v>1678</v>
      </c>
      <c r="Z504" s="85"/>
      <c r="AA504" s="85"/>
      <c r="AB504" s="79"/>
      <c r="AC504" s="77">
        <v>1</v>
      </c>
      <c r="AD504" s="77" t="s">
        <v>1939</v>
      </c>
      <c r="AE504" s="86"/>
      <c r="AF504" s="38" t="s">
        <v>46</v>
      </c>
      <c r="AG504" s="38" t="s">
        <v>53</v>
      </c>
    </row>
    <row r="505" spans="1:33" s="77" customFormat="1" x14ac:dyDescent="0.25">
      <c r="A505" s="78">
        <v>3</v>
      </c>
      <c r="B505" s="79" t="s">
        <v>491</v>
      </c>
      <c r="C505" s="79">
        <v>14116461</v>
      </c>
      <c r="D505" s="79" t="s">
        <v>96</v>
      </c>
      <c r="E505" s="79" t="s">
        <v>1940</v>
      </c>
      <c r="F505" s="78" t="s">
        <v>1565</v>
      </c>
      <c r="G505" s="80" t="s">
        <v>1619</v>
      </c>
      <c r="H505" s="33">
        <v>0</v>
      </c>
      <c r="I505" s="80">
        <v>1.1000000000000001</v>
      </c>
      <c r="J505" s="33">
        <f t="shared" si="15"/>
        <v>1.1000000000000001</v>
      </c>
      <c r="K505" s="33">
        <v>0</v>
      </c>
      <c r="L505" s="33">
        <v>0</v>
      </c>
      <c r="M505" s="33">
        <f t="shared" si="16"/>
        <v>0</v>
      </c>
      <c r="N505" s="81" t="s">
        <v>753</v>
      </c>
      <c r="O505" s="82" t="s">
        <v>1941</v>
      </c>
      <c r="P505" s="83">
        <v>44103</v>
      </c>
      <c r="Q505" s="84">
        <v>10</v>
      </c>
      <c r="R505" s="79" t="s">
        <v>1942</v>
      </c>
      <c r="T505" s="84">
        <v>44103</v>
      </c>
      <c r="U505" s="84">
        <v>44224</v>
      </c>
      <c r="V505" s="79"/>
      <c r="X505" s="77" t="s">
        <v>326</v>
      </c>
      <c r="Z505" s="85"/>
      <c r="AA505" s="85"/>
      <c r="AB505" s="79"/>
      <c r="AC505" s="77">
        <v>1</v>
      </c>
      <c r="AD505" s="77" t="s">
        <v>1943</v>
      </c>
      <c r="AE505" s="86"/>
      <c r="AF505" s="38" t="s">
        <v>46</v>
      </c>
      <c r="AG505" s="38" t="s">
        <v>53</v>
      </c>
    </row>
    <row r="506" spans="1:33" s="77" customFormat="1" x14ac:dyDescent="0.25">
      <c r="A506" s="78">
        <v>3</v>
      </c>
      <c r="B506" s="79" t="s">
        <v>375</v>
      </c>
      <c r="C506" s="79">
        <v>1676564</v>
      </c>
      <c r="D506" s="79"/>
      <c r="E506" s="79" t="s">
        <v>1944</v>
      </c>
      <c r="F506" s="78" t="s">
        <v>1565</v>
      </c>
      <c r="G506" s="80" t="s">
        <v>1619</v>
      </c>
      <c r="H506" s="33">
        <v>0</v>
      </c>
      <c r="I506" s="80">
        <v>0.55000000000000004</v>
      </c>
      <c r="J506" s="33">
        <f t="shared" si="15"/>
        <v>0.55000000000000004</v>
      </c>
      <c r="K506" s="33">
        <v>0</v>
      </c>
      <c r="L506" s="33">
        <v>0</v>
      </c>
      <c r="M506" s="33">
        <f t="shared" si="16"/>
        <v>0</v>
      </c>
      <c r="N506" s="81" t="s">
        <v>1945</v>
      </c>
      <c r="O506" s="82" t="s">
        <v>1946</v>
      </c>
      <c r="P506" s="83">
        <v>44127</v>
      </c>
      <c r="Q506" s="84" t="s">
        <v>1887</v>
      </c>
      <c r="R506" s="79" t="s">
        <v>136</v>
      </c>
      <c r="T506" s="84">
        <v>44127</v>
      </c>
      <c r="U506" s="84">
        <v>44118</v>
      </c>
      <c r="V506" s="79"/>
      <c r="X506" s="77" t="s">
        <v>326</v>
      </c>
      <c r="Z506" s="85"/>
      <c r="AA506" s="85"/>
      <c r="AB506" s="79"/>
      <c r="AC506" s="77">
        <v>1</v>
      </c>
      <c r="AD506" s="77" t="s">
        <v>1947</v>
      </c>
      <c r="AE506" s="86"/>
      <c r="AF506" s="38" t="s">
        <v>46</v>
      </c>
      <c r="AG506" s="38" t="s">
        <v>53</v>
      </c>
    </row>
    <row r="507" spans="1:33" s="77" customFormat="1" x14ac:dyDescent="0.25">
      <c r="A507" s="78">
        <v>3</v>
      </c>
      <c r="B507" s="79" t="s">
        <v>359</v>
      </c>
      <c r="C507" s="79">
        <v>17798617</v>
      </c>
      <c r="D507" s="79"/>
      <c r="E507" s="79" t="s">
        <v>1948</v>
      </c>
      <c r="F507" s="78" t="s">
        <v>1565</v>
      </c>
      <c r="G507" s="80" t="s">
        <v>1619</v>
      </c>
      <c r="H507" s="80">
        <v>1.3</v>
      </c>
      <c r="I507" s="33">
        <v>0</v>
      </c>
      <c r="J507" s="33">
        <f t="shared" si="15"/>
        <v>1.3</v>
      </c>
      <c r="K507" s="33">
        <v>0</v>
      </c>
      <c r="L507" s="33">
        <v>0</v>
      </c>
      <c r="M507" s="33">
        <f t="shared" si="16"/>
        <v>0</v>
      </c>
      <c r="N507" s="81" t="s">
        <v>103</v>
      </c>
      <c r="O507" s="82" t="s">
        <v>1949</v>
      </c>
      <c r="P507" s="83">
        <v>44227</v>
      </c>
      <c r="Q507" s="84">
        <v>11</v>
      </c>
      <c r="R507" s="79" t="s">
        <v>48</v>
      </c>
      <c r="T507" s="84">
        <v>44227</v>
      </c>
      <c r="U507" s="84">
        <v>44204</v>
      </c>
      <c r="V507" s="79"/>
      <c r="X507" s="77" t="s">
        <v>1678</v>
      </c>
      <c r="Z507" s="85"/>
      <c r="AA507" s="85"/>
      <c r="AB507" s="79"/>
      <c r="AC507" s="77">
        <v>1</v>
      </c>
      <c r="AD507" s="77" t="s">
        <v>1950</v>
      </c>
      <c r="AE507" s="86"/>
      <c r="AF507" s="38" t="s">
        <v>46</v>
      </c>
      <c r="AG507" s="38" t="s">
        <v>53</v>
      </c>
    </row>
    <row r="508" spans="1:33" s="77" customFormat="1" x14ac:dyDescent="0.25">
      <c r="A508" s="78">
        <v>4</v>
      </c>
      <c r="B508" s="79">
        <v>5006</v>
      </c>
      <c r="C508" s="79">
        <v>14243591</v>
      </c>
      <c r="D508" s="79" t="s">
        <v>49</v>
      </c>
      <c r="E508" s="79" t="s">
        <v>1951</v>
      </c>
      <c r="F508" s="78" t="s">
        <v>1952</v>
      </c>
      <c r="G508" s="80" t="s">
        <v>1953</v>
      </c>
      <c r="H508" s="80">
        <v>181.8</v>
      </c>
      <c r="I508" s="80">
        <v>83</v>
      </c>
      <c r="J508" s="33">
        <f t="shared" si="15"/>
        <v>264.8</v>
      </c>
      <c r="K508" s="33">
        <v>80.327557380000016</v>
      </c>
      <c r="L508" s="33">
        <v>72.580872279999994</v>
      </c>
      <c r="M508" s="33">
        <f t="shared" si="16"/>
        <v>152.90842966000002</v>
      </c>
      <c r="N508" s="81" t="s">
        <v>126</v>
      </c>
      <c r="O508" s="82" t="s">
        <v>1954</v>
      </c>
      <c r="P508" s="83">
        <v>42614</v>
      </c>
      <c r="Q508" s="84">
        <v>14</v>
      </c>
      <c r="R508" s="79" t="s">
        <v>48</v>
      </c>
      <c r="S508" s="77" t="s">
        <v>49</v>
      </c>
      <c r="T508" s="84">
        <v>44134</v>
      </c>
      <c r="U508" s="84">
        <v>44256</v>
      </c>
      <c r="V508" s="79"/>
      <c r="X508" s="77" t="s">
        <v>326</v>
      </c>
      <c r="Y508" s="77" t="s">
        <v>318</v>
      </c>
      <c r="Z508" s="85" t="s">
        <v>318</v>
      </c>
      <c r="AA508" s="85" t="s">
        <v>318</v>
      </c>
      <c r="AB508" s="79" t="s">
        <v>318</v>
      </c>
      <c r="AC508" s="77">
        <v>1</v>
      </c>
      <c r="AD508" s="77" t="s">
        <v>1955</v>
      </c>
      <c r="AE508" s="86"/>
      <c r="AF508" s="38" t="s">
        <v>46</v>
      </c>
      <c r="AG508" s="38" t="s">
        <v>53</v>
      </c>
    </row>
    <row r="509" spans="1:33" s="77" customFormat="1" x14ac:dyDescent="0.25">
      <c r="A509" s="78">
        <v>4</v>
      </c>
      <c r="B509" s="79" t="s">
        <v>1956</v>
      </c>
      <c r="C509" s="79">
        <v>24169336</v>
      </c>
      <c r="D509" s="79" t="s">
        <v>1957</v>
      </c>
      <c r="E509" s="79" t="s">
        <v>1958</v>
      </c>
      <c r="F509" s="78" t="s">
        <v>1952</v>
      </c>
      <c r="G509" s="80" t="s">
        <v>1959</v>
      </c>
      <c r="H509" s="80">
        <v>70</v>
      </c>
      <c r="I509" s="33">
        <v>0</v>
      </c>
      <c r="J509" s="33">
        <f t="shared" si="15"/>
        <v>70</v>
      </c>
      <c r="K509" s="33">
        <v>67.387772120000008</v>
      </c>
      <c r="L509" s="33">
        <v>0</v>
      </c>
      <c r="M509" s="33">
        <f t="shared" si="16"/>
        <v>67.387772120000008</v>
      </c>
      <c r="N509" s="81" t="s">
        <v>1960</v>
      </c>
      <c r="O509" s="82" t="s">
        <v>1961</v>
      </c>
      <c r="P509" s="83">
        <v>44115</v>
      </c>
      <c r="Q509" s="84">
        <v>17</v>
      </c>
      <c r="R509" s="79" t="s">
        <v>49</v>
      </c>
      <c r="S509" s="77" t="s">
        <v>49</v>
      </c>
      <c r="T509" s="84">
        <v>44098</v>
      </c>
      <c r="U509" s="84">
        <v>44098</v>
      </c>
      <c r="V509" s="79"/>
      <c r="X509" s="77" t="s">
        <v>50</v>
      </c>
      <c r="Z509" s="85"/>
      <c r="AA509" s="85"/>
      <c r="AB509" s="79"/>
      <c r="AC509" s="77">
        <v>1</v>
      </c>
      <c r="AD509" s="77" t="s">
        <v>1962</v>
      </c>
      <c r="AE509" s="86"/>
      <c r="AF509" s="38" t="s">
        <v>46</v>
      </c>
      <c r="AG509" s="38" t="s">
        <v>53</v>
      </c>
    </row>
    <row r="510" spans="1:33" s="77" customFormat="1" x14ac:dyDescent="0.25">
      <c r="A510" s="78">
        <v>4</v>
      </c>
      <c r="B510" s="79" t="s">
        <v>236</v>
      </c>
      <c r="C510" s="79">
        <v>25846661</v>
      </c>
      <c r="D510" s="79"/>
      <c r="E510" s="79" t="s">
        <v>1963</v>
      </c>
      <c r="F510" s="78" t="s">
        <v>1952</v>
      </c>
      <c r="G510" s="80" t="s">
        <v>1953</v>
      </c>
      <c r="H510" s="80">
        <v>250</v>
      </c>
      <c r="I510" s="33">
        <v>0</v>
      </c>
      <c r="J510" s="33">
        <f t="shared" si="15"/>
        <v>250</v>
      </c>
      <c r="K510" s="33">
        <v>50</v>
      </c>
      <c r="L510" s="33">
        <v>0</v>
      </c>
      <c r="M510" s="33">
        <f t="shared" si="16"/>
        <v>50</v>
      </c>
      <c r="N510" s="81" t="s">
        <v>753</v>
      </c>
      <c r="O510" s="82" t="s">
        <v>1964</v>
      </c>
      <c r="P510" s="83">
        <v>44088</v>
      </c>
      <c r="Q510" s="84">
        <v>15</v>
      </c>
      <c r="R510" s="79" t="s">
        <v>48</v>
      </c>
      <c r="T510" s="84">
        <v>44153</v>
      </c>
      <c r="U510" s="84">
        <v>44018</v>
      </c>
      <c r="V510" s="79"/>
      <c r="X510" s="77" t="s">
        <v>326</v>
      </c>
      <c r="Y510" s="77" t="s">
        <v>318</v>
      </c>
      <c r="Z510" s="85" t="s">
        <v>318</v>
      </c>
      <c r="AA510" s="85" t="s">
        <v>318</v>
      </c>
      <c r="AB510" s="79" t="s">
        <v>318</v>
      </c>
      <c r="AC510" s="77">
        <v>1</v>
      </c>
      <c r="AD510" s="77" t="s">
        <v>1965</v>
      </c>
      <c r="AE510" s="86"/>
      <c r="AF510" s="38" t="s">
        <v>46</v>
      </c>
      <c r="AG510" s="38" t="s">
        <v>53</v>
      </c>
    </row>
    <row r="511" spans="1:33" s="77" customFormat="1" x14ac:dyDescent="0.25">
      <c r="A511" s="78">
        <v>4</v>
      </c>
      <c r="B511" s="79" t="s">
        <v>236</v>
      </c>
      <c r="C511" s="79">
        <v>24396207</v>
      </c>
      <c r="D511" s="79" t="s">
        <v>1957</v>
      </c>
      <c r="E511" s="79" t="s">
        <v>1966</v>
      </c>
      <c r="F511" s="78" t="s">
        <v>1952</v>
      </c>
      <c r="G511" s="80" t="s">
        <v>1967</v>
      </c>
      <c r="H511" s="80">
        <v>143</v>
      </c>
      <c r="I511" s="33">
        <v>0</v>
      </c>
      <c r="J511" s="33">
        <f t="shared" si="15"/>
        <v>143</v>
      </c>
      <c r="K511" s="33">
        <v>29.25673338</v>
      </c>
      <c r="L511" s="33">
        <v>0</v>
      </c>
      <c r="M511" s="33">
        <f t="shared" si="16"/>
        <v>29.25673338</v>
      </c>
      <c r="N511" s="81" t="s">
        <v>689</v>
      </c>
      <c r="O511" s="82" t="s">
        <v>1968</v>
      </c>
      <c r="P511" s="83">
        <v>44142</v>
      </c>
      <c r="Q511" s="84">
        <v>14</v>
      </c>
      <c r="R511" s="79" t="s">
        <v>49</v>
      </c>
      <c r="S511" s="77" t="s">
        <v>49</v>
      </c>
      <c r="T511" s="84">
        <v>44109</v>
      </c>
      <c r="U511" s="84">
        <v>44109</v>
      </c>
      <c r="V511" s="79"/>
      <c r="X511" s="77" t="s">
        <v>50</v>
      </c>
      <c r="Z511" s="85"/>
      <c r="AA511" s="85"/>
      <c r="AB511" s="79"/>
      <c r="AC511" s="77">
        <v>1</v>
      </c>
      <c r="AD511" s="77" t="s">
        <v>1969</v>
      </c>
      <c r="AE511" s="86"/>
      <c r="AF511" s="38" t="s">
        <v>46</v>
      </c>
      <c r="AG511" s="38" t="s">
        <v>53</v>
      </c>
    </row>
    <row r="512" spans="1:33" s="77" customFormat="1" x14ac:dyDescent="0.25">
      <c r="A512" s="78">
        <v>4</v>
      </c>
      <c r="B512" s="79"/>
      <c r="C512" s="79">
        <v>20753869</v>
      </c>
      <c r="D512" s="79"/>
      <c r="E512" s="79" t="s">
        <v>1970</v>
      </c>
      <c r="F512" s="78" t="s">
        <v>1952</v>
      </c>
      <c r="G512" s="80" t="s">
        <v>1967</v>
      </c>
      <c r="H512" s="80">
        <v>19</v>
      </c>
      <c r="I512" s="33">
        <v>0</v>
      </c>
      <c r="J512" s="33">
        <f t="shared" si="15"/>
        <v>19</v>
      </c>
      <c r="K512" s="33">
        <v>14.318620809999999</v>
      </c>
      <c r="L512" s="33">
        <v>0</v>
      </c>
      <c r="M512" s="33">
        <f t="shared" si="16"/>
        <v>14.318620809999999</v>
      </c>
      <c r="N512" s="81" t="s">
        <v>103</v>
      </c>
      <c r="O512" s="82" t="s">
        <v>1971</v>
      </c>
      <c r="P512" s="83">
        <v>44147</v>
      </c>
      <c r="Q512" s="84">
        <v>9</v>
      </c>
      <c r="R512" s="79" t="s">
        <v>49</v>
      </c>
      <c r="S512" s="77" t="s">
        <v>49</v>
      </c>
      <c r="T512" s="84">
        <v>44112</v>
      </c>
      <c r="U512" s="84">
        <v>44112</v>
      </c>
      <c r="V512" s="79"/>
      <c r="X512" s="77" t="s">
        <v>50</v>
      </c>
      <c r="Z512" s="85"/>
      <c r="AA512" s="85"/>
      <c r="AB512" s="79"/>
      <c r="AC512" s="77">
        <v>1</v>
      </c>
      <c r="AD512" s="77" t="s">
        <v>1972</v>
      </c>
      <c r="AE512" s="86"/>
      <c r="AF512" s="38" t="s">
        <v>46</v>
      </c>
      <c r="AG512" s="38" t="s">
        <v>53</v>
      </c>
    </row>
    <row r="513" spans="1:33" s="77" customFormat="1" x14ac:dyDescent="0.25">
      <c r="A513" s="78">
        <v>4</v>
      </c>
      <c r="B513" s="79">
        <v>6120</v>
      </c>
      <c r="C513" s="79">
        <v>7622843</v>
      </c>
      <c r="D513" s="79" t="s">
        <v>1973</v>
      </c>
      <c r="E513" s="79" t="s">
        <v>1974</v>
      </c>
      <c r="F513" s="78" t="s">
        <v>1952</v>
      </c>
      <c r="G513" s="80" t="s">
        <v>1975</v>
      </c>
      <c r="H513" s="80">
        <v>8.5299999999999994</v>
      </c>
      <c r="I513" s="80">
        <v>13.49</v>
      </c>
      <c r="J513" s="33">
        <f t="shared" si="15"/>
        <v>22.02</v>
      </c>
      <c r="K513" s="33">
        <v>8.5711587300000005</v>
      </c>
      <c r="L513" s="33">
        <v>5.4531677000000007</v>
      </c>
      <c r="M513" s="33">
        <f t="shared" si="16"/>
        <v>14.024326430000002</v>
      </c>
      <c r="N513" s="81" t="s">
        <v>46</v>
      </c>
      <c r="O513" s="82" t="s">
        <v>1976</v>
      </c>
      <c r="P513" s="83">
        <v>44265</v>
      </c>
      <c r="Q513" s="84">
        <v>13</v>
      </c>
      <c r="R513" s="79" t="s">
        <v>48</v>
      </c>
      <c r="S513" s="77" t="s">
        <v>49</v>
      </c>
      <c r="T513" s="84">
        <v>44263</v>
      </c>
      <c r="U513" s="84">
        <v>44260</v>
      </c>
      <c r="V513" s="79"/>
      <c r="X513" s="77" t="s">
        <v>1678</v>
      </c>
      <c r="Z513" s="85"/>
      <c r="AA513" s="85"/>
      <c r="AB513" s="79"/>
      <c r="AC513" s="77" t="s">
        <v>38</v>
      </c>
      <c r="AD513" s="77" t="s">
        <v>1977</v>
      </c>
      <c r="AE513" s="86"/>
      <c r="AF513" s="38" t="s">
        <v>71</v>
      </c>
      <c r="AG513" s="38" t="s">
        <v>72</v>
      </c>
    </row>
    <row r="514" spans="1:33" s="77" customFormat="1" x14ac:dyDescent="0.25">
      <c r="A514" s="78">
        <v>4</v>
      </c>
      <c r="B514" s="79">
        <v>3866</v>
      </c>
      <c r="C514" s="79">
        <v>20317999</v>
      </c>
      <c r="D514" s="79" t="s">
        <v>1978</v>
      </c>
      <c r="E514" s="79" t="s">
        <v>1979</v>
      </c>
      <c r="F514" s="78" t="s">
        <v>1952</v>
      </c>
      <c r="G514" s="80" t="s">
        <v>1980</v>
      </c>
      <c r="H514" s="33">
        <v>0</v>
      </c>
      <c r="I514" s="80">
        <v>14.03</v>
      </c>
      <c r="J514" s="33">
        <f t="shared" si="15"/>
        <v>14.03</v>
      </c>
      <c r="K514" s="33">
        <v>0</v>
      </c>
      <c r="L514" s="33">
        <v>14.02119218</v>
      </c>
      <c r="M514" s="33">
        <f t="shared" si="16"/>
        <v>14.02119218</v>
      </c>
      <c r="N514" s="81" t="s">
        <v>934</v>
      </c>
      <c r="O514" s="82" t="s">
        <v>1981</v>
      </c>
      <c r="P514" s="83">
        <v>41852</v>
      </c>
      <c r="Q514" s="84">
        <v>21</v>
      </c>
      <c r="R514" s="79" t="s">
        <v>136</v>
      </c>
      <c r="S514" s="77" t="s">
        <v>64</v>
      </c>
      <c r="T514" s="84">
        <v>44120</v>
      </c>
      <c r="U514" s="84">
        <v>43735</v>
      </c>
      <c r="V514" s="79"/>
      <c r="X514" s="77" t="s">
        <v>1678</v>
      </c>
      <c r="Y514" s="77" t="s">
        <v>318</v>
      </c>
      <c r="Z514" s="85" t="s">
        <v>318</v>
      </c>
      <c r="AA514" s="85">
        <v>1</v>
      </c>
      <c r="AB514" s="79" t="s">
        <v>318</v>
      </c>
      <c r="AC514" s="77" t="s">
        <v>37</v>
      </c>
      <c r="AD514" s="77" t="s">
        <v>1982</v>
      </c>
      <c r="AE514" s="86"/>
      <c r="AF514" s="38" t="s">
        <v>46</v>
      </c>
      <c r="AG514" s="38" t="s">
        <v>53</v>
      </c>
    </row>
    <row r="515" spans="1:33" s="77" customFormat="1" x14ac:dyDescent="0.25">
      <c r="A515" s="78">
        <v>4</v>
      </c>
      <c r="B515" s="79">
        <v>64200</v>
      </c>
      <c r="C515" s="79">
        <v>17196191</v>
      </c>
      <c r="D515" s="79" t="s">
        <v>1983</v>
      </c>
      <c r="E515" s="79" t="s">
        <v>1984</v>
      </c>
      <c r="F515" s="78" t="s">
        <v>1952</v>
      </c>
      <c r="G515" s="80" t="s">
        <v>1980</v>
      </c>
      <c r="H515" s="33">
        <v>0</v>
      </c>
      <c r="I515" s="80">
        <v>14.05</v>
      </c>
      <c r="J515" s="33">
        <f t="shared" si="15"/>
        <v>14.05</v>
      </c>
      <c r="K515" s="33">
        <v>0</v>
      </c>
      <c r="L515" s="33">
        <v>14.014707960000001</v>
      </c>
      <c r="M515" s="33">
        <f t="shared" si="16"/>
        <v>14.014707960000001</v>
      </c>
      <c r="N515" s="81" t="s">
        <v>103</v>
      </c>
      <c r="O515" s="82" t="s">
        <v>1985</v>
      </c>
      <c r="P515" s="83">
        <v>43889</v>
      </c>
      <c r="Q515" s="84">
        <v>19</v>
      </c>
      <c r="R515" s="79" t="s">
        <v>136</v>
      </c>
      <c r="S515" s="77" t="s">
        <v>64</v>
      </c>
      <c r="T515" s="84">
        <v>44200</v>
      </c>
      <c r="U515" s="84">
        <v>44145</v>
      </c>
      <c r="V515" s="79"/>
      <c r="W515" s="77" t="s">
        <v>1678</v>
      </c>
      <c r="Y515" s="77" t="s">
        <v>318</v>
      </c>
      <c r="Z515" s="85" t="s">
        <v>318</v>
      </c>
      <c r="AA515" s="85" t="s">
        <v>318</v>
      </c>
      <c r="AB515" s="79" t="s">
        <v>318</v>
      </c>
      <c r="AC515" s="77" t="s">
        <v>37</v>
      </c>
      <c r="AD515" s="77" t="s">
        <v>1986</v>
      </c>
      <c r="AE515" s="86"/>
      <c r="AF515" s="38" t="s">
        <v>46</v>
      </c>
      <c r="AG515" s="38" t="s">
        <v>53</v>
      </c>
    </row>
    <row r="516" spans="1:33" s="77" customFormat="1" x14ac:dyDescent="0.25">
      <c r="A516" s="78">
        <v>4</v>
      </c>
      <c r="B516" s="79">
        <v>3811</v>
      </c>
      <c r="C516" s="79">
        <v>13415141</v>
      </c>
      <c r="D516" s="79" t="s">
        <v>1987</v>
      </c>
      <c r="E516" s="79" t="s">
        <v>1988</v>
      </c>
      <c r="F516" s="78" t="s">
        <v>1952</v>
      </c>
      <c r="G516" s="80" t="s">
        <v>1975</v>
      </c>
      <c r="H516" s="33">
        <v>0</v>
      </c>
      <c r="I516" s="80">
        <v>18.22</v>
      </c>
      <c r="J516" s="33">
        <f t="shared" si="15"/>
        <v>18.22</v>
      </c>
      <c r="K516" s="33">
        <v>0</v>
      </c>
      <c r="L516" s="33">
        <v>12.80386751</v>
      </c>
      <c r="M516" s="33">
        <f t="shared" si="16"/>
        <v>12.80386751</v>
      </c>
      <c r="N516" s="81" t="s">
        <v>46</v>
      </c>
      <c r="O516" s="82" t="s">
        <v>1989</v>
      </c>
      <c r="P516" s="83">
        <v>44265</v>
      </c>
      <c r="Q516" s="84">
        <v>14</v>
      </c>
      <c r="R516" s="79" t="s">
        <v>48</v>
      </c>
      <c r="S516" s="77" t="s">
        <v>49</v>
      </c>
      <c r="T516" s="84">
        <v>43959</v>
      </c>
      <c r="U516" s="84">
        <v>43959</v>
      </c>
      <c r="V516" s="79"/>
      <c r="X516" s="77" t="s">
        <v>1678</v>
      </c>
      <c r="Z516" s="85"/>
      <c r="AA516" s="85"/>
      <c r="AB516" s="79"/>
      <c r="AC516" s="77" t="s">
        <v>38</v>
      </c>
      <c r="AD516" s="77" t="s">
        <v>1990</v>
      </c>
      <c r="AE516" s="86"/>
      <c r="AF516" s="38" t="s">
        <v>110</v>
      </c>
      <c r="AG516" s="38" t="s">
        <v>111</v>
      </c>
    </row>
    <row r="517" spans="1:33" s="77" customFormat="1" x14ac:dyDescent="0.25">
      <c r="A517" s="78">
        <v>4</v>
      </c>
      <c r="B517" s="79" t="s">
        <v>236</v>
      </c>
      <c r="C517" s="79">
        <v>22719029</v>
      </c>
      <c r="D517" s="79" t="s">
        <v>1991</v>
      </c>
      <c r="E517" s="79" t="s">
        <v>1992</v>
      </c>
      <c r="F517" s="78" t="s">
        <v>1952</v>
      </c>
      <c r="G517" s="80" t="s">
        <v>1993</v>
      </c>
      <c r="H517" s="33">
        <v>0</v>
      </c>
      <c r="I517" s="80">
        <v>76.849999999999994</v>
      </c>
      <c r="J517" s="33">
        <f t="shared" si="15"/>
        <v>76.849999999999994</v>
      </c>
      <c r="K517" s="33">
        <v>0</v>
      </c>
      <c r="L517" s="33">
        <v>12.496347210000001</v>
      </c>
      <c r="M517" s="33">
        <f t="shared" si="16"/>
        <v>12.496347210000001</v>
      </c>
      <c r="N517" s="81" t="s">
        <v>1994</v>
      </c>
      <c r="O517" s="82" t="s">
        <v>1995</v>
      </c>
      <c r="P517" s="83">
        <v>43987</v>
      </c>
      <c r="Q517" s="84">
        <v>12</v>
      </c>
      <c r="R517" s="79" t="s">
        <v>404</v>
      </c>
      <c r="S517" s="77" t="s">
        <v>49</v>
      </c>
      <c r="T517" s="84">
        <v>43903</v>
      </c>
      <c r="U517" s="84">
        <v>44244</v>
      </c>
      <c r="V517" s="79"/>
      <c r="X517" s="77" t="s">
        <v>50</v>
      </c>
      <c r="Y517" s="77" t="s">
        <v>96</v>
      </c>
      <c r="Z517" s="85" t="s">
        <v>96</v>
      </c>
      <c r="AA517" s="85" t="s">
        <v>96</v>
      </c>
      <c r="AB517" s="79" t="s">
        <v>96</v>
      </c>
      <c r="AC517" s="77">
        <v>1</v>
      </c>
      <c r="AD517" s="77" t="s">
        <v>1996</v>
      </c>
      <c r="AE517" s="86"/>
      <c r="AF517" s="38" t="s">
        <v>46</v>
      </c>
      <c r="AG517" s="38" t="s">
        <v>53</v>
      </c>
    </row>
    <row r="518" spans="1:33" s="77" customFormat="1" x14ac:dyDescent="0.25">
      <c r="A518" s="78">
        <v>4</v>
      </c>
      <c r="B518" s="79" t="s">
        <v>1997</v>
      </c>
      <c r="C518" s="79">
        <v>17992252</v>
      </c>
      <c r="D518" s="79"/>
      <c r="E518" s="79" t="s">
        <v>1998</v>
      </c>
      <c r="F518" s="78" t="s">
        <v>1952</v>
      </c>
      <c r="G518" s="80" t="s">
        <v>1999</v>
      </c>
      <c r="H518" s="33">
        <v>0</v>
      </c>
      <c r="I518" s="80">
        <v>10.5</v>
      </c>
      <c r="J518" s="33">
        <f t="shared" si="15"/>
        <v>10.5</v>
      </c>
      <c r="K518" s="33">
        <v>12.336106239999999</v>
      </c>
      <c r="L518" s="33">
        <v>0</v>
      </c>
      <c r="M518" s="33">
        <f t="shared" si="16"/>
        <v>12.336106239999999</v>
      </c>
      <c r="N518" s="81" t="s">
        <v>890</v>
      </c>
      <c r="O518" s="82" t="s">
        <v>2000</v>
      </c>
      <c r="P518" s="83">
        <v>44255</v>
      </c>
      <c r="Q518" s="84">
        <v>9</v>
      </c>
      <c r="R518" s="79" t="s">
        <v>49</v>
      </c>
      <c r="S518" s="77" t="s">
        <v>49</v>
      </c>
      <c r="T518" s="84">
        <v>44153</v>
      </c>
      <c r="U518" s="84">
        <v>44153</v>
      </c>
      <c r="V518" s="79"/>
      <c r="X518" s="77" t="s">
        <v>50</v>
      </c>
      <c r="Z518" s="85"/>
      <c r="AA518" s="85"/>
      <c r="AB518" s="79"/>
      <c r="AC518" s="77">
        <v>1</v>
      </c>
      <c r="AD518" s="77" t="s">
        <v>2001</v>
      </c>
      <c r="AE518" s="86"/>
      <c r="AF518" s="38" t="s">
        <v>110</v>
      </c>
      <c r="AG518" s="38" t="s">
        <v>111</v>
      </c>
    </row>
    <row r="519" spans="1:33" s="77" customFormat="1" x14ac:dyDescent="0.25">
      <c r="A519" s="78">
        <v>4</v>
      </c>
      <c r="B519" s="79">
        <v>10800</v>
      </c>
      <c r="C519" s="79">
        <v>22219886</v>
      </c>
      <c r="D519" s="79"/>
      <c r="E519" s="79" t="s">
        <v>2002</v>
      </c>
      <c r="F519" s="78" t="s">
        <v>1952</v>
      </c>
      <c r="G519" s="80" t="s">
        <v>1953</v>
      </c>
      <c r="H519" s="33">
        <v>0</v>
      </c>
      <c r="I519" s="80">
        <v>21.35</v>
      </c>
      <c r="J519" s="33">
        <f t="shared" si="15"/>
        <v>21.35</v>
      </c>
      <c r="K519" s="33">
        <v>0</v>
      </c>
      <c r="L519" s="33">
        <v>11.358932940000001</v>
      </c>
      <c r="M519" s="33">
        <f t="shared" si="16"/>
        <v>11.358932940000001</v>
      </c>
      <c r="N519" s="81" t="s">
        <v>753</v>
      </c>
      <c r="O519" s="82" t="s">
        <v>2003</v>
      </c>
      <c r="P519" s="83">
        <v>43594</v>
      </c>
      <c r="Q519" s="84">
        <v>9</v>
      </c>
      <c r="R519" s="79" t="s">
        <v>48</v>
      </c>
      <c r="T519" s="84">
        <v>43950</v>
      </c>
      <c r="U519" s="84">
        <v>43851</v>
      </c>
      <c r="V519" s="79"/>
      <c r="X519" s="77" t="s">
        <v>326</v>
      </c>
      <c r="Y519" s="77" t="s">
        <v>318</v>
      </c>
      <c r="Z519" s="85" t="s">
        <v>318</v>
      </c>
      <c r="AA519" s="85" t="s">
        <v>318</v>
      </c>
      <c r="AB519" s="79" t="s">
        <v>318</v>
      </c>
      <c r="AC519" s="77">
        <v>1</v>
      </c>
      <c r="AD519" s="77" t="s">
        <v>2004</v>
      </c>
      <c r="AE519" s="86"/>
      <c r="AF519" s="38" t="s">
        <v>46</v>
      </c>
      <c r="AG519" s="38" t="s">
        <v>53</v>
      </c>
    </row>
    <row r="520" spans="1:33" s="77" customFormat="1" x14ac:dyDescent="0.25">
      <c r="A520" s="78">
        <v>4</v>
      </c>
      <c r="B520" s="79">
        <v>6120</v>
      </c>
      <c r="C520" s="79">
        <v>12237261</v>
      </c>
      <c r="D520" s="79" t="s">
        <v>2005</v>
      </c>
      <c r="E520" s="79" t="s">
        <v>2006</v>
      </c>
      <c r="F520" s="78" t="s">
        <v>1952</v>
      </c>
      <c r="G520" s="80" t="s">
        <v>2007</v>
      </c>
      <c r="H520" s="33">
        <v>0</v>
      </c>
      <c r="I520" s="80">
        <v>12.1</v>
      </c>
      <c r="J520" s="33">
        <f t="shared" si="15"/>
        <v>12.1</v>
      </c>
      <c r="K520" s="33">
        <v>0</v>
      </c>
      <c r="L520" s="33">
        <v>11.121802429999999</v>
      </c>
      <c r="M520" s="33">
        <f t="shared" si="16"/>
        <v>11.121802429999999</v>
      </c>
      <c r="N520" s="81" t="s">
        <v>131</v>
      </c>
      <c r="O520" s="82" t="s">
        <v>2008</v>
      </c>
      <c r="P520" s="83">
        <v>44134</v>
      </c>
      <c r="Q520" s="84">
        <v>13</v>
      </c>
      <c r="R520" s="79" t="s">
        <v>48</v>
      </c>
      <c r="S520" s="77" t="s">
        <v>318</v>
      </c>
      <c r="T520" s="84">
        <v>44105</v>
      </c>
      <c r="U520" s="84">
        <v>44082</v>
      </c>
      <c r="V520" s="79"/>
      <c r="W520" s="77" t="s">
        <v>1678</v>
      </c>
      <c r="Y520" s="77" t="s">
        <v>318</v>
      </c>
      <c r="Z520" s="85" t="s">
        <v>318</v>
      </c>
      <c r="AA520" s="85" t="s">
        <v>318</v>
      </c>
      <c r="AB520" s="79" t="s">
        <v>318</v>
      </c>
      <c r="AC520" s="77" t="s">
        <v>37</v>
      </c>
      <c r="AD520" s="77" t="s">
        <v>1986</v>
      </c>
      <c r="AE520" s="86"/>
      <c r="AF520" s="38" t="s">
        <v>46</v>
      </c>
      <c r="AG520" s="38" t="s">
        <v>53</v>
      </c>
    </row>
    <row r="521" spans="1:33" s="77" customFormat="1" x14ac:dyDescent="0.25">
      <c r="A521" s="78">
        <v>4</v>
      </c>
      <c r="B521" s="79" t="s">
        <v>1274</v>
      </c>
      <c r="C521" s="79">
        <v>9285068</v>
      </c>
      <c r="D521" s="79" t="s">
        <v>49</v>
      </c>
      <c r="E521" s="79" t="s">
        <v>2009</v>
      </c>
      <c r="F521" s="78" t="s">
        <v>1952</v>
      </c>
      <c r="G521" s="80" t="s">
        <v>1975</v>
      </c>
      <c r="H521" s="33">
        <v>0</v>
      </c>
      <c r="I521" s="80">
        <v>12.55</v>
      </c>
      <c r="J521" s="33">
        <f t="shared" si="15"/>
        <v>12.55</v>
      </c>
      <c r="K521" s="33">
        <v>0</v>
      </c>
      <c r="L521" s="33">
        <v>10.78360926</v>
      </c>
      <c r="M521" s="33">
        <f t="shared" si="16"/>
        <v>10.78360926</v>
      </c>
      <c r="N521" s="81" t="s">
        <v>2010</v>
      </c>
      <c r="O521" s="82" t="s">
        <v>184</v>
      </c>
      <c r="P521" s="83">
        <v>43979</v>
      </c>
      <c r="Q521" s="84">
        <v>15</v>
      </c>
      <c r="R521" s="79" t="s">
        <v>48</v>
      </c>
      <c r="S521" s="77" t="s">
        <v>2011</v>
      </c>
      <c r="T521" s="84">
        <v>43915</v>
      </c>
      <c r="U521" s="84">
        <v>43915</v>
      </c>
      <c r="V521" s="79"/>
      <c r="X521" s="77" t="s">
        <v>1678</v>
      </c>
      <c r="Z521" s="85"/>
      <c r="AA521" s="85"/>
      <c r="AB521" s="79"/>
      <c r="AC521" s="77" t="s">
        <v>37</v>
      </c>
      <c r="AD521" s="77" t="s">
        <v>2012</v>
      </c>
      <c r="AE521" s="86"/>
      <c r="AF521" s="38" t="s">
        <v>46</v>
      </c>
      <c r="AG521" s="38" t="s">
        <v>53</v>
      </c>
    </row>
    <row r="522" spans="1:33" s="77" customFormat="1" x14ac:dyDescent="0.25">
      <c r="A522" s="78">
        <v>4</v>
      </c>
      <c r="B522" s="79">
        <v>3720</v>
      </c>
      <c r="C522" s="79">
        <v>19708919</v>
      </c>
      <c r="D522" s="79" t="s">
        <v>49</v>
      </c>
      <c r="E522" s="79" t="s">
        <v>2013</v>
      </c>
      <c r="F522" s="78" t="s">
        <v>1952</v>
      </c>
      <c r="G522" s="80" t="s">
        <v>1953</v>
      </c>
      <c r="H522" s="80">
        <v>2</v>
      </c>
      <c r="I522" s="80">
        <v>12.878</v>
      </c>
      <c r="J522" s="33">
        <f t="shared" si="15"/>
        <v>14.878</v>
      </c>
      <c r="K522" s="33">
        <v>1.3728296100000001</v>
      </c>
      <c r="L522" s="33">
        <v>9.3502966000000001</v>
      </c>
      <c r="M522" s="33">
        <f t="shared" si="16"/>
        <v>10.72312621</v>
      </c>
      <c r="N522" s="81" t="s">
        <v>2014</v>
      </c>
      <c r="O522" s="82" t="s">
        <v>2015</v>
      </c>
      <c r="P522" s="83">
        <v>42948</v>
      </c>
      <c r="Q522" s="84">
        <v>18</v>
      </c>
      <c r="R522" s="79" t="s">
        <v>63</v>
      </c>
      <c r="S522" s="77" t="s">
        <v>1703</v>
      </c>
      <c r="T522" s="84">
        <v>43991</v>
      </c>
      <c r="U522" s="84">
        <v>43970</v>
      </c>
      <c r="V522" s="79"/>
      <c r="X522" s="77" t="s">
        <v>326</v>
      </c>
      <c r="Y522" s="77" t="s">
        <v>318</v>
      </c>
      <c r="Z522" s="85" t="s">
        <v>318</v>
      </c>
      <c r="AA522" s="85" t="s">
        <v>318</v>
      </c>
      <c r="AB522" s="79">
        <v>1</v>
      </c>
      <c r="AC522" s="77">
        <v>2</v>
      </c>
      <c r="AD522" s="77" t="s">
        <v>2016</v>
      </c>
      <c r="AE522" s="86"/>
      <c r="AF522" s="38" t="s">
        <v>46</v>
      </c>
      <c r="AG522" s="38" t="s">
        <v>53</v>
      </c>
    </row>
    <row r="523" spans="1:33" s="77" customFormat="1" x14ac:dyDescent="0.25">
      <c r="A523" s="78">
        <v>4</v>
      </c>
      <c r="B523" s="79" t="s">
        <v>145</v>
      </c>
      <c r="C523" s="79">
        <v>5588670</v>
      </c>
      <c r="D523" s="79"/>
      <c r="E523" s="79" t="s">
        <v>2017</v>
      </c>
      <c r="F523" s="78" t="s">
        <v>1952</v>
      </c>
      <c r="G523" s="80"/>
      <c r="H523" s="33">
        <v>0</v>
      </c>
      <c r="I523" s="80">
        <v>10.896000000000001</v>
      </c>
      <c r="J523" s="33">
        <f t="shared" si="15"/>
        <v>10.896000000000001</v>
      </c>
      <c r="K523" s="33">
        <v>0</v>
      </c>
      <c r="L523" s="33">
        <v>10.645906579999995</v>
      </c>
      <c r="M523" s="33">
        <f t="shared" si="16"/>
        <v>10.645906579999995</v>
      </c>
      <c r="N523" s="81" t="s">
        <v>1763</v>
      </c>
      <c r="O523" s="82" t="s">
        <v>2018</v>
      </c>
      <c r="P523" s="83">
        <v>44195</v>
      </c>
      <c r="Q523" s="84">
        <v>16</v>
      </c>
      <c r="R523" s="79" t="s">
        <v>48</v>
      </c>
      <c r="T523" s="84">
        <v>44195</v>
      </c>
      <c r="U523" s="84">
        <v>44113</v>
      </c>
      <c r="V523" s="79"/>
      <c r="X523" s="77" t="s">
        <v>326</v>
      </c>
      <c r="Y523" s="77" t="s">
        <v>318</v>
      </c>
      <c r="Z523" s="85" t="s">
        <v>318</v>
      </c>
      <c r="AA523" s="85" t="s">
        <v>318</v>
      </c>
      <c r="AB523" s="79" t="s">
        <v>318</v>
      </c>
      <c r="AC523" s="77">
        <v>1</v>
      </c>
      <c r="AD523" s="77" t="s">
        <v>2019</v>
      </c>
      <c r="AE523" s="86"/>
      <c r="AF523" s="38" t="s">
        <v>46</v>
      </c>
      <c r="AG523" s="38" t="s">
        <v>53</v>
      </c>
    </row>
    <row r="524" spans="1:33" s="77" customFormat="1" x14ac:dyDescent="0.25">
      <c r="A524" s="78">
        <v>4</v>
      </c>
      <c r="B524" s="79" t="s">
        <v>236</v>
      </c>
      <c r="C524" s="79">
        <v>21411273</v>
      </c>
      <c r="D524" s="79" t="s">
        <v>2020</v>
      </c>
      <c r="E524" s="79" t="s">
        <v>2021</v>
      </c>
      <c r="F524" s="78" t="s">
        <v>1952</v>
      </c>
      <c r="G524" s="80" t="s">
        <v>2022</v>
      </c>
      <c r="H524" s="33">
        <v>0</v>
      </c>
      <c r="I524" s="80">
        <v>14.65</v>
      </c>
      <c r="J524" s="33">
        <f t="shared" ref="J524:J587" si="17">H524+I524</f>
        <v>14.65</v>
      </c>
      <c r="K524" s="33">
        <v>0</v>
      </c>
      <c r="L524" s="33">
        <v>10.638225039999998</v>
      </c>
      <c r="M524" s="33">
        <f t="shared" ref="M524:M587" si="18">K524+L524</f>
        <v>10.638225039999998</v>
      </c>
      <c r="N524" s="81" t="s">
        <v>730</v>
      </c>
      <c r="O524" s="82" t="s">
        <v>2023</v>
      </c>
      <c r="P524" s="83">
        <v>44147</v>
      </c>
      <c r="Q524" s="84">
        <v>13</v>
      </c>
      <c r="R524" s="79" t="s">
        <v>49</v>
      </c>
      <c r="S524" s="77" t="s">
        <v>49</v>
      </c>
      <c r="T524" s="84">
        <v>43936</v>
      </c>
      <c r="U524" s="84">
        <v>43936</v>
      </c>
      <c r="V524" s="79"/>
      <c r="Z524" s="85"/>
      <c r="AA524" s="85"/>
      <c r="AB524" s="79"/>
      <c r="AC524" s="77">
        <v>1</v>
      </c>
      <c r="AD524" s="77" t="s">
        <v>2024</v>
      </c>
      <c r="AE524" s="86"/>
      <c r="AF524" s="38" t="s">
        <v>46</v>
      </c>
      <c r="AG524" s="38" t="s">
        <v>53</v>
      </c>
    </row>
    <row r="525" spans="1:33" s="77" customFormat="1" x14ac:dyDescent="0.25">
      <c r="A525" s="78">
        <v>4</v>
      </c>
      <c r="B525" s="79"/>
      <c r="C525" s="79">
        <v>24176793</v>
      </c>
      <c r="D525" s="79" t="s">
        <v>1957</v>
      </c>
      <c r="E525" s="79" t="s">
        <v>2025</v>
      </c>
      <c r="F525" s="78" t="s">
        <v>1952</v>
      </c>
      <c r="G525" s="80" t="s">
        <v>1967</v>
      </c>
      <c r="H525" s="80">
        <v>10</v>
      </c>
      <c r="I525" s="33">
        <v>0</v>
      </c>
      <c r="J525" s="33">
        <f t="shared" si="17"/>
        <v>10</v>
      </c>
      <c r="K525" s="33">
        <v>9.9878875899999997</v>
      </c>
      <c r="L525" s="33">
        <v>0</v>
      </c>
      <c r="M525" s="33">
        <f t="shared" si="18"/>
        <v>9.9878875899999997</v>
      </c>
      <c r="N525" s="81" t="s">
        <v>2026</v>
      </c>
      <c r="O525" s="82" t="s">
        <v>2027</v>
      </c>
      <c r="P525" s="83">
        <v>44139</v>
      </c>
      <c r="Q525" s="84">
        <v>21</v>
      </c>
      <c r="R525" s="79" t="s">
        <v>49</v>
      </c>
      <c r="S525" s="77" t="s">
        <v>49</v>
      </c>
      <c r="T525" s="84">
        <v>44126</v>
      </c>
      <c r="U525" s="84">
        <v>44126</v>
      </c>
      <c r="V525" s="79"/>
      <c r="X525" s="77" t="s">
        <v>50</v>
      </c>
      <c r="Z525" s="85"/>
      <c r="AA525" s="85"/>
      <c r="AB525" s="79"/>
      <c r="AC525" s="77">
        <v>1</v>
      </c>
      <c r="AD525" s="77" t="s">
        <v>2028</v>
      </c>
      <c r="AE525" s="86"/>
      <c r="AF525" s="38" t="s">
        <v>46</v>
      </c>
      <c r="AG525" s="38" t="s">
        <v>53</v>
      </c>
    </row>
    <row r="526" spans="1:33" s="77" customFormat="1" x14ac:dyDescent="0.25">
      <c r="A526" s="78">
        <v>4</v>
      </c>
      <c r="B526" s="79">
        <v>5006</v>
      </c>
      <c r="C526" s="79">
        <v>14454282</v>
      </c>
      <c r="D526" s="79" t="s">
        <v>2029</v>
      </c>
      <c r="E526" s="79" t="s">
        <v>2030</v>
      </c>
      <c r="F526" s="78" t="s">
        <v>1952</v>
      </c>
      <c r="G526" s="80" t="s">
        <v>1980</v>
      </c>
      <c r="H526" s="33">
        <v>0</v>
      </c>
      <c r="I526" s="80">
        <v>10.138</v>
      </c>
      <c r="J526" s="33">
        <f t="shared" si="17"/>
        <v>10.138</v>
      </c>
      <c r="K526" s="33">
        <v>0</v>
      </c>
      <c r="L526" s="33">
        <v>9.94483301</v>
      </c>
      <c r="M526" s="33">
        <f t="shared" si="18"/>
        <v>9.94483301</v>
      </c>
      <c r="N526" s="81" t="s">
        <v>103</v>
      </c>
      <c r="O526" s="82" t="s">
        <v>2031</v>
      </c>
      <c r="P526" s="83">
        <v>43009</v>
      </c>
      <c r="Q526" s="84">
        <v>11</v>
      </c>
      <c r="R526" s="79" t="s">
        <v>48</v>
      </c>
      <c r="S526" s="77" t="s">
        <v>318</v>
      </c>
      <c r="T526" s="84">
        <v>43989</v>
      </c>
      <c r="U526" s="84">
        <v>43573</v>
      </c>
      <c r="V526" s="79"/>
      <c r="X526" s="77" t="s">
        <v>1678</v>
      </c>
      <c r="Y526" s="77" t="s">
        <v>318</v>
      </c>
      <c r="Z526" s="85" t="s">
        <v>318</v>
      </c>
      <c r="AA526" s="85" t="s">
        <v>318</v>
      </c>
      <c r="AB526" s="79" t="s">
        <v>318</v>
      </c>
      <c r="AC526" s="77" t="s">
        <v>37</v>
      </c>
      <c r="AD526" s="77" t="s">
        <v>2032</v>
      </c>
      <c r="AE526" s="86"/>
      <c r="AF526" s="38" t="s">
        <v>46</v>
      </c>
      <c r="AG526" s="38" t="s">
        <v>53</v>
      </c>
    </row>
    <row r="527" spans="1:33" s="77" customFormat="1" x14ac:dyDescent="0.25">
      <c r="A527" s="78">
        <v>4</v>
      </c>
      <c r="B527" s="79" t="s">
        <v>112</v>
      </c>
      <c r="C527" s="79">
        <v>23926588</v>
      </c>
      <c r="D527" s="79" t="s">
        <v>1991</v>
      </c>
      <c r="E527" s="79" t="s">
        <v>2033</v>
      </c>
      <c r="F527" s="78" t="s">
        <v>1952</v>
      </c>
      <c r="G527" s="80" t="s">
        <v>2034</v>
      </c>
      <c r="H527" s="33">
        <v>0</v>
      </c>
      <c r="I527" s="80">
        <v>8.7799999999999994</v>
      </c>
      <c r="J527" s="33">
        <f t="shared" si="17"/>
        <v>8.7799999999999994</v>
      </c>
      <c r="K527" s="33">
        <v>8.496682980000001</v>
      </c>
      <c r="L527" s="33">
        <v>0</v>
      </c>
      <c r="M527" s="33">
        <f t="shared" si="18"/>
        <v>8.496682980000001</v>
      </c>
      <c r="N527" s="81" t="s">
        <v>730</v>
      </c>
      <c r="O527" s="82" t="s">
        <v>2035</v>
      </c>
      <c r="P527" s="83">
        <v>43987</v>
      </c>
      <c r="Q527" s="84">
        <v>10</v>
      </c>
      <c r="R527" s="79" t="s">
        <v>48</v>
      </c>
      <c r="S527" s="77" t="s">
        <v>49</v>
      </c>
      <c r="T527" s="84">
        <v>43853</v>
      </c>
      <c r="U527" s="84">
        <v>44244</v>
      </c>
      <c r="V527" s="79"/>
      <c r="X527" s="77" t="s">
        <v>50</v>
      </c>
      <c r="Z527" s="85"/>
      <c r="AA527" s="85"/>
      <c r="AB527" s="79"/>
      <c r="AC527" s="77">
        <v>1</v>
      </c>
      <c r="AD527" s="77" t="s">
        <v>2036</v>
      </c>
      <c r="AE527" s="86"/>
      <c r="AF527" s="38" t="s">
        <v>46</v>
      </c>
      <c r="AG527" s="38" t="s">
        <v>53</v>
      </c>
    </row>
    <row r="528" spans="1:33" s="77" customFormat="1" x14ac:dyDescent="0.25">
      <c r="A528" s="78">
        <v>4</v>
      </c>
      <c r="B528" s="79" t="s">
        <v>1728</v>
      </c>
      <c r="C528" s="79">
        <v>22644878</v>
      </c>
      <c r="D528" s="79"/>
      <c r="E528" s="79" t="s">
        <v>2037</v>
      </c>
      <c r="F528" s="78" t="s">
        <v>1952</v>
      </c>
      <c r="G528" s="80" t="s">
        <v>1953</v>
      </c>
      <c r="H528" s="33">
        <v>0</v>
      </c>
      <c r="I528" s="80">
        <v>10.74</v>
      </c>
      <c r="J528" s="33">
        <f t="shared" si="17"/>
        <v>10.74</v>
      </c>
      <c r="K528" s="33">
        <v>0</v>
      </c>
      <c r="L528" s="33">
        <v>7.6553834500000013</v>
      </c>
      <c r="M528" s="33">
        <f t="shared" si="18"/>
        <v>7.6553834500000013</v>
      </c>
      <c r="N528" s="81" t="s">
        <v>753</v>
      </c>
      <c r="O528" s="82" t="s">
        <v>2038</v>
      </c>
      <c r="P528" s="83">
        <v>44091</v>
      </c>
      <c r="Q528" s="84">
        <v>12</v>
      </c>
      <c r="R528" s="79" t="s">
        <v>48</v>
      </c>
      <c r="T528" s="84">
        <v>44075</v>
      </c>
      <c r="U528" s="84">
        <v>43991</v>
      </c>
      <c r="V528" s="79"/>
      <c r="X528" s="77" t="s">
        <v>326</v>
      </c>
      <c r="Y528" s="77" t="s">
        <v>318</v>
      </c>
      <c r="Z528" s="85" t="s">
        <v>318</v>
      </c>
      <c r="AA528" s="85" t="s">
        <v>318</v>
      </c>
      <c r="AB528" s="79" t="s">
        <v>318</v>
      </c>
      <c r="AC528" s="77">
        <v>1</v>
      </c>
      <c r="AD528" s="77" t="s">
        <v>2039</v>
      </c>
      <c r="AE528" s="86"/>
      <c r="AF528" s="38" t="s">
        <v>46</v>
      </c>
      <c r="AG528" s="38" t="s">
        <v>53</v>
      </c>
    </row>
    <row r="529" spans="1:33" s="77" customFormat="1" x14ac:dyDescent="0.25">
      <c r="A529" s="78">
        <v>4</v>
      </c>
      <c r="B529" s="79">
        <v>68109</v>
      </c>
      <c r="C529" s="79">
        <v>20930771</v>
      </c>
      <c r="D529" s="79" t="s">
        <v>2040</v>
      </c>
      <c r="E529" s="79" t="s">
        <v>2041</v>
      </c>
      <c r="F529" s="78" t="s">
        <v>1952</v>
      </c>
      <c r="G529" s="80" t="s">
        <v>2042</v>
      </c>
      <c r="H529" s="33">
        <v>0</v>
      </c>
      <c r="I529" s="80">
        <v>8.6999999999999993</v>
      </c>
      <c r="J529" s="33">
        <f t="shared" si="17"/>
        <v>8.6999999999999993</v>
      </c>
      <c r="K529" s="33">
        <v>6.8316957300000007</v>
      </c>
      <c r="L529" s="33">
        <v>0</v>
      </c>
      <c r="M529" s="33">
        <f t="shared" si="18"/>
        <v>6.8316957300000007</v>
      </c>
      <c r="N529" s="81" t="s">
        <v>390</v>
      </c>
      <c r="O529" s="82" t="s">
        <v>2043</v>
      </c>
      <c r="P529" s="83">
        <v>43906</v>
      </c>
      <c r="Q529" s="84">
        <v>13</v>
      </c>
      <c r="R529" s="79" t="s">
        <v>48</v>
      </c>
      <c r="S529" s="77" t="s">
        <v>49</v>
      </c>
      <c r="T529" s="84">
        <v>43992</v>
      </c>
      <c r="U529" s="84">
        <v>44244</v>
      </c>
      <c r="V529" s="79"/>
      <c r="X529" s="77" t="s">
        <v>50</v>
      </c>
      <c r="Z529" s="85" t="s">
        <v>96</v>
      </c>
      <c r="AA529" s="85" t="s">
        <v>96</v>
      </c>
      <c r="AB529" s="79" t="s">
        <v>96</v>
      </c>
      <c r="AC529" s="77" t="s">
        <v>96</v>
      </c>
      <c r="AD529" s="77" t="s">
        <v>2044</v>
      </c>
      <c r="AE529" s="86"/>
      <c r="AF529" s="38" t="s">
        <v>46</v>
      </c>
      <c r="AG529" s="38" t="s">
        <v>53</v>
      </c>
    </row>
    <row r="530" spans="1:33" s="77" customFormat="1" x14ac:dyDescent="0.25">
      <c r="A530" s="78">
        <v>4</v>
      </c>
      <c r="B530" s="79" t="s">
        <v>129</v>
      </c>
      <c r="C530" s="79">
        <v>19969195</v>
      </c>
      <c r="D530" s="79" t="s">
        <v>1991</v>
      </c>
      <c r="E530" s="79" t="s">
        <v>2045</v>
      </c>
      <c r="F530" s="78" t="s">
        <v>1952</v>
      </c>
      <c r="G530" s="80" t="s">
        <v>2034</v>
      </c>
      <c r="H530" s="80">
        <v>7.24</v>
      </c>
      <c r="I530" s="33">
        <v>0</v>
      </c>
      <c r="J530" s="33">
        <f t="shared" si="17"/>
        <v>7.24</v>
      </c>
      <c r="K530" s="33">
        <v>0</v>
      </c>
      <c r="L530" s="33">
        <v>6.8194064699999997</v>
      </c>
      <c r="M530" s="33">
        <f t="shared" si="18"/>
        <v>6.8194064699999997</v>
      </c>
      <c r="N530" s="81" t="s">
        <v>730</v>
      </c>
      <c r="O530" s="82" t="s">
        <v>2035</v>
      </c>
      <c r="P530" s="83">
        <v>43987</v>
      </c>
      <c r="Q530" s="84">
        <v>9</v>
      </c>
      <c r="R530" s="79" t="s">
        <v>48</v>
      </c>
      <c r="S530" s="77" t="s">
        <v>49</v>
      </c>
      <c r="T530" s="84">
        <v>43854</v>
      </c>
      <c r="U530" s="84">
        <v>44244</v>
      </c>
      <c r="V530" s="79"/>
      <c r="X530" s="77" t="s">
        <v>50</v>
      </c>
      <c r="Z530" s="85"/>
      <c r="AA530" s="85"/>
      <c r="AB530" s="79"/>
      <c r="AC530" s="77">
        <v>1</v>
      </c>
      <c r="AD530" s="77" t="s">
        <v>2046</v>
      </c>
      <c r="AE530" s="86"/>
      <c r="AF530" s="38" t="s">
        <v>46</v>
      </c>
      <c r="AG530" s="38" t="s">
        <v>53</v>
      </c>
    </row>
    <row r="531" spans="1:33" s="77" customFormat="1" x14ac:dyDescent="0.25">
      <c r="A531" s="78">
        <v>4</v>
      </c>
      <c r="B531" s="79">
        <v>10800</v>
      </c>
      <c r="C531" s="79">
        <v>25837049</v>
      </c>
      <c r="D531" s="79"/>
      <c r="E531" s="79" t="s">
        <v>2047</v>
      </c>
      <c r="F531" s="78" t="s">
        <v>1952</v>
      </c>
      <c r="G531" s="80" t="s">
        <v>1953</v>
      </c>
      <c r="H531" s="33">
        <v>0</v>
      </c>
      <c r="I531" s="80">
        <v>9</v>
      </c>
      <c r="J531" s="33">
        <f t="shared" si="17"/>
        <v>9</v>
      </c>
      <c r="K531" s="33">
        <v>0</v>
      </c>
      <c r="L531" s="33">
        <v>6.1778704899999983</v>
      </c>
      <c r="M531" s="33">
        <f t="shared" si="18"/>
        <v>6.1778704899999983</v>
      </c>
      <c r="N531" s="81" t="s">
        <v>753</v>
      </c>
      <c r="O531" s="82" t="s">
        <v>2048</v>
      </c>
      <c r="P531" s="83">
        <v>44091</v>
      </c>
      <c r="Q531" s="84">
        <v>12</v>
      </c>
      <c r="R531" s="79" t="s">
        <v>48</v>
      </c>
      <c r="T531" s="84">
        <v>44048</v>
      </c>
      <c r="U531" s="84">
        <v>44008</v>
      </c>
      <c r="V531" s="79"/>
      <c r="X531" s="77" t="s">
        <v>326</v>
      </c>
      <c r="Y531" s="77" t="s">
        <v>318</v>
      </c>
      <c r="Z531" s="85" t="s">
        <v>318</v>
      </c>
      <c r="AA531" s="85" t="s">
        <v>318</v>
      </c>
      <c r="AB531" s="79" t="s">
        <v>318</v>
      </c>
      <c r="AC531" s="77">
        <v>1</v>
      </c>
      <c r="AD531" s="77" t="s">
        <v>2049</v>
      </c>
      <c r="AE531" s="86"/>
      <c r="AF531" s="38" t="s">
        <v>46</v>
      </c>
      <c r="AG531" s="38" t="s">
        <v>53</v>
      </c>
    </row>
    <row r="532" spans="1:33" s="77" customFormat="1" x14ac:dyDescent="0.25">
      <c r="A532" s="78">
        <v>4</v>
      </c>
      <c r="B532" s="79">
        <v>3710</v>
      </c>
      <c r="C532" s="79">
        <v>7574910</v>
      </c>
      <c r="D532" s="79" t="s">
        <v>2050</v>
      </c>
      <c r="E532" s="79" t="s">
        <v>2051</v>
      </c>
      <c r="F532" s="78" t="s">
        <v>1952</v>
      </c>
      <c r="G532" s="80" t="s">
        <v>1953</v>
      </c>
      <c r="H532" s="33">
        <v>0</v>
      </c>
      <c r="I532" s="80">
        <v>20.05</v>
      </c>
      <c r="J532" s="33">
        <f t="shared" si="17"/>
        <v>20.05</v>
      </c>
      <c r="K532" s="33">
        <v>0</v>
      </c>
      <c r="L532" s="33">
        <v>6.07760122</v>
      </c>
      <c r="M532" s="33">
        <f t="shared" si="18"/>
        <v>6.07760122</v>
      </c>
      <c r="N532" s="81" t="s">
        <v>753</v>
      </c>
      <c r="O532" s="82" t="s">
        <v>2052</v>
      </c>
      <c r="P532" s="83">
        <v>44015</v>
      </c>
      <c r="Q532" s="84">
        <v>11</v>
      </c>
      <c r="R532" s="79" t="s">
        <v>48</v>
      </c>
      <c r="T532" s="84">
        <v>44015</v>
      </c>
      <c r="U532" s="84">
        <v>44078</v>
      </c>
      <c r="V532" s="79"/>
      <c r="X532" s="77" t="s">
        <v>326</v>
      </c>
      <c r="Y532" s="77" t="s">
        <v>318</v>
      </c>
      <c r="Z532" s="85" t="s">
        <v>318</v>
      </c>
      <c r="AA532" s="85" t="s">
        <v>318</v>
      </c>
      <c r="AB532" s="79" t="s">
        <v>318</v>
      </c>
      <c r="AC532" s="77">
        <v>2</v>
      </c>
      <c r="AD532" s="77" t="s">
        <v>2053</v>
      </c>
      <c r="AE532" s="86"/>
      <c r="AF532" s="38" t="s">
        <v>46</v>
      </c>
      <c r="AG532" s="38" t="s">
        <v>53</v>
      </c>
    </row>
    <row r="533" spans="1:33" s="77" customFormat="1" x14ac:dyDescent="0.25">
      <c r="A533" s="78">
        <v>4</v>
      </c>
      <c r="B533" s="79">
        <v>18</v>
      </c>
      <c r="C533" s="79">
        <v>13009864</v>
      </c>
      <c r="D533" s="79" t="s">
        <v>49</v>
      </c>
      <c r="E533" s="79" t="s">
        <v>2054</v>
      </c>
      <c r="F533" s="78" t="s">
        <v>1952</v>
      </c>
      <c r="G533" s="80" t="s">
        <v>1975</v>
      </c>
      <c r="H533" s="80">
        <v>6.65</v>
      </c>
      <c r="I533" s="33">
        <v>0</v>
      </c>
      <c r="J533" s="33">
        <f t="shared" si="17"/>
        <v>6.65</v>
      </c>
      <c r="K533" s="33">
        <v>5.8088720999999994</v>
      </c>
      <c r="L533" s="33">
        <v>0</v>
      </c>
      <c r="M533" s="33">
        <f t="shared" si="18"/>
        <v>5.8088720999999994</v>
      </c>
      <c r="N533" s="81" t="s">
        <v>46</v>
      </c>
      <c r="O533" s="82" t="s">
        <v>2055</v>
      </c>
      <c r="P533" s="83">
        <v>44265</v>
      </c>
      <c r="Q533" s="84">
        <v>14</v>
      </c>
      <c r="R533" s="79" t="s">
        <v>48</v>
      </c>
      <c r="S533" s="77" t="s">
        <v>49</v>
      </c>
      <c r="T533" s="84">
        <v>44265</v>
      </c>
      <c r="U533" s="84">
        <v>44241</v>
      </c>
      <c r="V533" s="79"/>
      <c r="X533" s="77" t="s">
        <v>1678</v>
      </c>
      <c r="Z533" s="85"/>
      <c r="AA533" s="85"/>
      <c r="AB533" s="79"/>
      <c r="AC533" s="77" t="s">
        <v>38</v>
      </c>
      <c r="AD533" s="77" t="s">
        <v>2056</v>
      </c>
      <c r="AE533" s="86"/>
      <c r="AF533" s="38" t="s">
        <v>110</v>
      </c>
      <c r="AG533" s="38" t="s">
        <v>111</v>
      </c>
    </row>
    <row r="534" spans="1:33" s="77" customFormat="1" x14ac:dyDescent="0.25">
      <c r="A534" s="78">
        <v>4</v>
      </c>
      <c r="B534" s="79" t="s">
        <v>2057</v>
      </c>
      <c r="C534" s="79">
        <v>21659114</v>
      </c>
      <c r="D534" s="79"/>
      <c r="E534" s="79" t="s">
        <v>2058</v>
      </c>
      <c r="F534" s="78" t="s">
        <v>1952</v>
      </c>
      <c r="G534" s="80" t="s">
        <v>1953</v>
      </c>
      <c r="H534" s="33">
        <v>0</v>
      </c>
      <c r="I534" s="80">
        <v>5.5</v>
      </c>
      <c r="J534" s="33">
        <f t="shared" si="17"/>
        <v>5.5</v>
      </c>
      <c r="K534" s="33">
        <v>5.7250959499999992</v>
      </c>
      <c r="L534" s="33">
        <v>0</v>
      </c>
      <c r="M534" s="33">
        <f t="shared" si="18"/>
        <v>5.7250959499999992</v>
      </c>
      <c r="N534" s="81" t="s">
        <v>103</v>
      </c>
      <c r="O534" s="82" t="s">
        <v>2059</v>
      </c>
      <c r="P534" s="83">
        <v>44270</v>
      </c>
      <c r="Q534" s="84">
        <v>14</v>
      </c>
      <c r="R534" s="79" t="s">
        <v>48</v>
      </c>
      <c r="T534" s="84">
        <v>43910</v>
      </c>
      <c r="U534" s="84" t="s">
        <v>2060</v>
      </c>
      <c r="V534" s="79"/>
      <c r="X534" s="77" t="s">
        <v>326</v>
      </c>
      <c r="Y534" s="77" t="s">
        <v>318</v>
      </c>
      <c r="Z534" s="85" t="s">
        <v>318</v>
      </c>
      <c r="AA534" s="85" t="s">
        <v>318</v>
      </c>
      <c r="AB534" s="79" t="s">
        <v>318</v>
      </c>
      <c r="AC534" s="77">
        <v>1</v>
      </c>
      <c r="AD534" s="77" t="s">
        <v>2061</v>
      </c>
      <c r="AE534" s="86"/>
      <c r="AF534" s="38" t="s">
        <v>110</v>
      </c>
      <c r="AG534" s="38" t="s">
        <v>111</v>
      </c>
    </row>
    <row r="535" spans="1:33" s="77" customFormat="1" x14ac:dyDescent="0.25">
      <c r="A535" s="78">
        <v>4</v>
      </c>
      <c r="B535" s="79">
        <v>56101</v>
      </c>
      <c r="C535" s="79">
        <v>22865008</v>
      </c>
      <c r="D535" s="79" t="s">
        <v>49</v>
      </c>
      <c r="E535" s="79" t="s">
        <v>2062</v>
      </c>
      <c r="F535" s="78" t="s">
        <v>1952</v>
      </c>
      <c r="G535" s="80" t="s">
        <v>1975</v>
      </c>
      <c r="H535" s="80">
        <v>6.19</v>
      </c>
      <c r="I535" s="33">
        <v>0</v>
      </c>
      <c r="J535" s="33">
        <f t="shared" si="17"/>
        <v>6.19</v>
      </c>
      <c r="K535" s="33">
        <v>5.6000430400000001</v>
      </c>
      <c r="L535" s="33">
        <v>0</v>
      </c>
      <c r="M535" s="33">
        <f t="shared" si="18"/>
        <v>5.6000430400000001</v>
      </c>
      <c r="N535" s="81" t="s">
        <v>2063</v>
      </c>
      <c r="O535" s="82" t="s">
        <v>2064</v>
      </c>
      <c r="P535" s="83">
        <v>44265</v>
      </c>
      <c r="Q535" s="84">
        <v>15</v>
      </c>
      <c r="R535" s="79" t="s">
        <v>48</v>
      </c>
      <c r="S535" s="77" t="s">
        <v>49</v>
      </c>
      <c r="T535" s="84">
        <v>44078</v>
      </c>
      <c r="U535" s="84">
        <v>44077</v>
      </c>
      <c r="V535" s="79"/>
      <c r="X535" s="77" t="s">
        <v>1678</v>
      </c>
      <c r="Z535" s="85"/>
      <c r="AA535" s="85"/>
      <c r="AB535" s="79"/>
      <c r="AC535" s="77" t="s">
        <v>38</v>
      </c>
      <c r="AD535" s="77" t="s">
        <v>2065</v>
      </c>
      <c r="AE535" s="86"/>
      <c r="AF535" s="38" t="s">
        <v>71</v>
      </c>
      <c r="AG535" s="38" t="s">
        <v>72</v>
      </c>
    </row>
    <row r="536" spans="1:33" s="77" customFormat="1" x14ac:dyDescent="0.25">
      <c r="A536" s="78">
        <v>4</v>
      </c>
      <c r="B536" s="79">
        <v>6120</v>
      </c>
      <c r="C536" s="79">
        <v>1513730</v>
      </c>
      <c r="D536" s="79" t="s">
        <v>2066</v>
      </c>
      <c r="E536" s="79" t="s">
        <v>2067</v>
      </c>
      <c r="F536" s="78" t="s">
        <v>1952</v>
      </c>
      <c r="G536" s="80" t="s">
        <v>2042</v>
      </c>
      <c r="H536" s="80">
        <v>6.75</v>
      </c>
      <c r="I536" s="33">
        <v>0</v>
      </c>
      <c r="J536" s="33">
        <f t="shared" si="17"/>
        <v>6.75</v>
      </c>
      <c r="K536" s="33">
        <v>0</v>
      </c>
      <c r="L536" s="33">
        <v>5.2926205</v>
      </c>
      <c r="M536" s="33">
        <f t="shared" si="18"/>
        <v>5.2926205</v>
      </c>
      <c r="N536" s="81" t="s">
        <v>2068</v>
      </c>
      <c r="O536" s="82" t="s">
        <v>1968</v>
      </c>
      <c r="P536" s="83">
        <v>44088</v>
      </c>
      <c r="Q536" s="84">
        <v>15</v>
      </c>
      <c r="R536" s="79" t="s">
        <v>49</v>
      </c>
      <c r="S536" s="77" t="s">
        <v>49</v>
      </c>
      <c r="T536" s="84">
        <v>43971</v>
      </c>
      <c r="U536" s="84">
        <v>43971</v>
      </c>
      <c r="V536" s="79"/>
      <c r="X536" s="77" t="s">
        <v>50</v>
      </c>
      <c r="Z536" s="85"/>
      <c r="AA536" s="85"/>
      <c r="AB536" s="79"/>
      <c r="AC536" s="77">
        <v>1</v>
      </c>
      <c r="AD536" s="77" t="s">
        <v>2069</v>
      </c>
      <c r="AE536" s="86"/>
      <c r="AF536" s="38" t="s">
        <v>46</v>
      </c>
      <c r="AG536" s="38" t="s">
        <v>53</v>
      </c>
    </row>
    <row r="537" spans="1:33" s="77" customFormat="1" x14ac:dyDescent="0.25">
      <c r="A537" s="78">
        <v>4</v>
      </c>
      <c r="B537" s="79">
        <v>8310</v>
      </c>
      <c r="C537" s="79">
        <v>6850696</v>
      </c>
      <c r="D537" s="79" t="s">
        <v>2070</v>
      </c>
      <c r="E537" s="79" t="s">
        <v>2071</v>
      </c>
      <c r="F537" s="78" t="s">
        <v>1952</v>
      </c>
      <c r="G537" s="80" t="s">
        <v>1980</v>
      </c>
      <c r="H537" s="33">
        <v>0</v>
      </c>
      <c r="I537" s="80">
        <v>10</v>
      </c>
      <c r="J537" s="33">
        <f t="shared" si="17"/>
        <v>10</v>
      </c>
      <c r="K537" s="33">
        <v>0</v>
      </c>
      <c r="L537" s="33">
        <v>5.2034815599999984</v>
      </c>
      <c r="M537" s="33">
        <f t="shared" si="18"/>
        <v>5.2034815599999984</v>
      </c>
      <c r="N537" s="81" t="s">
        <v>709</v>
      </c>
      <c r="O537" s="82" t="s">
        <v>2072</v>
      </c>
      <c r="P537" s="83">
        <v>44227</v>
      </c>
      <c r="Q537" s="84">
        <v>15</v>
      </c>
      <c r="R537" s="79" t="s">
        <v>136</v>
      </c>
      <c r="S537" s="77" t="s">
        <v>64</v>
      </c>
      <c r="T537" s="84">
        <v>44225</v>
      </c>
      <c r="U537" s="84">
        <v>43993</v>
      </c>
      <c r="V537" s="79"/>
      <c r="X537" s="77" t="s">
        <v>1678</v>
      </c>
      <c r="Y537" s="77" t="s">
        <v>318</v>
      </c>
      <c r="Z537" s="85" t="s">
        <v>318</v>
      </c>
      <c r="AA537" s="85" t="s">
        <v>318</v>
      </c>
      <c r="AB537" s="79" t="s">
        <v>318</v>
      </c>
      <c r="AC537" s="77" t="s">
        <v>37</v>
      </c>
      <c r="AD537" s="77" t="s">
        <v>2073</v>
      </c>
      <c r="AE537" s="86"/>
      <c r="AF537" s="38" t="s">
        <v>46</v>
      </c>
      <c r="AG537" s="38" t="s">
        <v>53</v>
      </c>
    </row>
    <row r="538" spans="1:33" s="77" customFormat="1" x14ac:dyDescent="0.25">
      <c r="A538" s="78">
        <v>4</v>
      </c>
      <c r="B538" s="79" t="s">
        <v>579</v>
      </c>
      <c r="C538" s="79">
        <v>18480995</v>
      </c>
      <c r="D538" s="79" t="s">
        <v>2074</v>
      </c>
      <c r="E538" s="79" t="s">
        <v>2075</v>
      </c>
      <c r="F538" s="78" t="s">
        <v>1952</v>
      </c>
      <c r="G538" s="80" t="s">
        <v>1980</v>
      </c>
      <c r="H538" s="80">
        <v>4.8120000000000003</v>
      </c>
      <c r="I538" s="33">
        <v>0</v>
      </c>
      <c r="J538" s="33">
        <f t="shared" si="17"/>
        <v>4.8120000000000003</v>
      </c>
      <c r="K538" s="33">
        <v>4.6613367299999995</v>
      </c>
      <c r="L538" s="33">
        <v>3.970858E-2</v>
      </c>
      <c r="M538" s="33">
        <f t="shared" si="18"/>
        <v>4.7010453099999996</v>
      </c>
      <c r="N538" s="81" t="s">
        <v>103</v>
      </c>
      <c r="O538" s="82" t="s">
        <v>2076</v>
      </c>
      <c r="P538" s="83">
        <v>44165</v>
      </c>
      <c r="Q538" s="84">
        <v>17</v>
      </c>
      <c r="R538" s="79" t="s">
        <v>136</v>
      </c>
      <c r="S538" s="77" t="s">
        <v>64</v>
      </c>
      <c r="T538" s="84">
        <v>44140</v>
      </c>
      <c r="U538" s="84">
        <v>44098</v>
      </c>
      <c r="V538" s="79"/>
      <c r="X538" s="77" t="s">
        <v>1678</v>
      </c>
      <c r="Y538" s="77" t="s">
        <v>318</v>
      </c>
      <c r="Z538" s="85" t="s">
        <v>318</v>
      </c>
      <c r="AA538" s="85" t="s">
        <v>318</v>
      </c>
      <c r="AB538" s="79" t="s">
        <v>318</v>
      </c>
      <c r="AC538" s="77" t="s">
        <v>37</v>
      </c>
      <c r="AD538" s="77" t="s">
        <v>1986</v>
      </c>
      <c r="AE538" s="86"/>
      <c r="AF538" s="38" t="s">
        <v>46</v>
      </c>
      <c r="AG538" s="38" t="s">
        <v>53</v>
      </c>
    </row>
    <row r="539" spans="1:33" s="77" customFormat="1" x14ac:dyDescent="0.25">
      <c r="A539" s="78">
        <v>4</v>
      </c>
      <c r="B539" s="79">
        <v>8310</v>
      </c>
      <c r="C539" s="79">
        <v>21823662</v>
      </c>
      <c r="D539" s="79" t="s">
        <v>49</v>
      </c>
      <c r="E539" s="79" t="s">
        <v>2077</v>
      </c>
      <c r="F539" s="78" t="s">
        <v>1952</v>
      </c>
      <c r="G539" s="80" t="s">
        <v>1975</v>
      </c>
      <c r="H539" s="80">
        <v>4.57</v>
      </c>
      <c r="I539" s="33">
        <v>0</v>
      </c>
      <c r="J539" s="33">
        <f t="shared" si="17"/>
        <v>4.57</v>
      </c>
      <c r="K539" s="33">
        <v>4.5527290599999999</v>
      </c>
      <c r="L539" s="33">
        <v>0</v>
      </c>
      <c r="M539" s="33">
        <f t="shared" si="18"/>
        <v>4.5527290599999999</v>
      </c>
      <c r="N539" s="81" t="s">
        <v>119</v>
      </c>
      <c r="O539" s="82" t="s">
        <v>2078</v>
      </c>
      <c r="P539" s="83">
        <v>43859</v>
      </c>
      <c r="Q539" s="84">
        <v>14</v>
      </c>
      <c r="R539" s="79" t="s">
        <v>48</v>
      </c>
      <c r="S539" s="77" t="s">
        <v>49</v>
      </c>
      <c r="T539" s="84">
        <v>44167</v>
      </c>
      <c r="U539" s="84">
        <v>44167</v>
      </c>
      <c r="V539" s="79"/>
      <c r="X539" s="77" t="s">
        <v>1678</v>
      </c>
      <c r="Z539" s="85"/>
      <c r="AA539" s="85"/>
      <c r="AB539" s="79"/>
      <c r="AC539" s="77" t="s">
        <v>37</v>
      </c>
      <c r="AD539" s="77" t="s">
        <v>2079</v>
      </c>
      <c r="AE539" s="86"/>
      <c r="AF539" s="38" t="s">
        <v>46</v>
      </c>
      <c r="AG539" s="38" t="s">
        <v>53</v>
      </c>
    </row>
    <row r="540" spans="1:33" s="77" customFormat="1" x14ac:dyDescent="0.25">
      <c r="A540" s="78">
        <v>4</v>
      </c>
      <c r="B540" s="79">
        <v>5006</v>
      </c>
      <c r="C540" s="79">
        <v>19820860</v>
      </c>
      <c r="D540" s="79" t="s">
        <v>2040</v>
      </c>
      <c r="E540" s="79" t="s">
        <v>2080</v>
      </c>
      <c r="F540" s="78" t="s">
        <v>1952</v>
      </c>
      <c r="G540" s="80" t="s">
        <v>2034</v>
      </c>
      <c r="H540" s="33">
        <v>0</v>
      </c>
      <c r="I540" s="80">
        <v>5.0999999999999996</v>
      </c>
      <c r="J540" s="33">
        <f t="shared" si="17"/>
        <v>5.0999999999999996</v>
      </c>
      <c r="K540" s="33">
        <v>0</v>
      </c>
      <c r="L540" s="33">
        <v>4.4751881200000003</v>
      </c>
      <c r="M540" s="33">
        <f t="shared" si="18"/>
        <v>4.4751881200000003</v>
      </c>
      <c r="N540" s="81" t="s">
        <v>890</v>
      </c>
      <c r="O540" s="82" t="s">
        <v>2081</v>
      </c>
      <c r="P540" s="83">
        <v>43906</v>
      </c>
      <c r="Q540" s="84">
        <v>13</v>
      </c>
      <c r="R540" s="79" t="s">
        <v>48</v>
      </c>
      <c r="S540" s="77" t="s">
        <v>49</v>
      </c>
      <c r="T540" s="84">
        <v>43896</v>
      </c>
      <c r="U540" s="84">
        <v>44244</v>
      </c>
      <c r="V540" s="79"/>
      <c r="X540" s="77" t="s">
        <v>50</v>
      </c>
      <c r="Y540" s="77" t="s">
        <v>96</v>
      </c>
      <c r="Z540" s="85" t="s">
        <v>96</v>
      </c>
      <c r="AA540" s="85" t="s">
        <v>96</v>
      </c>
      <c r="AB540" s="79" t="s">
        <v>96</v>
      </c>
      <c r="AD540" s="77" t="s">
        <v>2082</v>
      </c>
      <c r="AE540" s="86"/>
      <c r="AF540" s="38" t="s">
        <v>46</v>
      </c>
      <c r="AG540" s="38" t="s">
        <v>53</v>
      </c>
    </row>
    <row r="541" spans="1:33" s="77" customFormat="1" x14ac:dyDescent="0.25">
      <c r="A541" s="78">
        <v>4</v>
      </c>
      <c r="B541" s="79">
        <v>3866</v>
      </c>
      <c r="C541" s="79">
        <v>3105333</v>
      </c>
      <c r="D541" s="79"/>
      <c r="E541" s="79" t="s">
        <v>2083</v>
      </c>
      <c r="F541" s="78" t="s">
        <v>1952</v>
      </c>
      <c r="G541" s="80" t="s">
        <v>1953</v>
      </c>
      <c r="H541" s="80">
        <v>5.3410000000000002</v>
      </c>
      <c r="I541" s="33">
        <v>0</v>
      </c>
      <c r="J541" s="33">
        <f t="shared" si="17"/>
        <v>5.3410000000000002</v>
      </c>
      <c r="K541" s="33">
        <v>4.4290946399999997</v>
      </c>
      <c r="L541" s="33">
        <v>0</v>
      </c>
      <c r="M541" s="33">
        <f t="shared" si="18"/>
        <v>4.4290946399999997</v>
      </c>
      <c r="N541" s="81" t="s">
        <v>1395</v>
      </c>
      <c r="O541" s="82" t="s">
        <v>2084</v>
      </c>
      <c r="P541" s="83">
        <v>43160</v>
      </c>
      <c r="Q541" s="84">
        <v>17</v>
      </c>
      <c r="R541" s="79" t="s">
        <v>63</v>
      </c>
      <c r="S541" s="77" t="s">
        <v>1703</v>
      </c>
      <c r="T541" s="84">
        <v>44034</v>
      </c>
      <c r="U541" s="84">
        <v>44257</v>
      </c>
      <c r="V541" s="79"/>
      <c r="X541" s="77" t="s">
        <v>326</v>
      </c>
      <c r="Y541" s="77" t="s">
        <v>318</v>
      </c>
      <c r="Z541" s="85" t="s">
        <v>318</v>
      </c>
      <c r="AA541" s="85" t="s">
        <v>318</v>
      </c>
      <c r="AB541" s="79" t="s">
        <v>318</v>
      </c>
      <c r="AC541" s="77">
        <v>1</v>
      </c>
      <c r="AD541" s="77" t="s">
        <v>2085</v>
      </c>
      <c r="AE541" s="86"/>
      <c r="AF541" s="38" t="s">
        <v>46</v>
      </c>
      <c r="AG541" s="38" t="s">
        <v>53</v>
      </c>
    </row>
    <row r="542" spans="1:33" s="77" customFormat="1" x14ac:dyDescent="0.25">
      <c r="A542" s="78">
        <v>4</v>
      </c>
      <c r="B542" s="79">
        <v>38112</v>
      </c>
      <c r="C542" s="79">
        <v>14409425</v>
      </c>
      <c r="D542" s="79" t="s">
        <v>2086</v>
      </c>
      <c r="E542" s="79" t="s">
        <v>2087</v>
      </c>
      <c r="F542" s="78" t="s">
        <v>1952</v>
      </c>
      <c r="G542" s="80" t="s">
        <v>2088</v>
      </c>
      <c r="H542" s="80">
        <v>5</v>
      </c>
      <c r="I542" s="33">
        <v>0</v>
      </c>
      <c r="J542" s="33">
        <f t="shared" si="17"/>
        <v>5</v>
      </c>
      <c r="K542" s="33">
        <v>4.4280900400000007</v>
      </c>
      <c r="L542" s="33">
        <v>0</v>
      </c>
      <c r="M542" s="33">
        <f t="shared" si="18"/>
        <v>4.4280900400000007</v>
      </c>
      <c r="N542" s="81" t="s">
        <v>103</v>
      </c>
      <c r="O542" s="82" t="s">
        <v>2089</v>
      </c>
      <c r="P542" s="83">
        <v>44147</v>
      </c>
      <c r="Q542" s="84">
        <v>15</v>
      </c>
      <c r="R542" s="79" t="s">
        <v>48</v>
      </c>
      <c r="T542" s="84">
        <v>44147</v>
      </c>
      <c r="U542" s="84">
        <v>44273</v>
      </c>
      <c r="V542" s="79"/>
      <c r="X542" s="77" t="s">
        <v>50</v>
      </c>
      <c r="Y542" s="77" t="s">
        <v>96</v>
      </c>
      <c r="Z542" s="85" t="s">
        <v>96</v>
      </c>
      <c r="AA542" s="85" t="s">
        <v>96</v>
      </c>
      <c r="AB542" s="79" t="s">
        <v>96</v>
      </c>
      <c r="AC542" s="77">
        <v>1</v>
      </c>
      <c r="AD542" s="77" t="s">
        <v>2090</v>
      </c>
      <c r="AE542" s="86"/>
      <c r="AF542" s="38" t="s">
        <v>46</v>
      </c>
      <c r="AG542" s="38" t="s">
        <v>53</v>
      </c>
    </row>
    <row r="543" spans="1:33" s="77" customFormat="1" x14ac:dyDescent="0.25">
      <c r="A543" s="78">
        <v>4</v>
      </c>
      <c r="B543" s="79">
        <v>56101</v>
      </c>
      <c r="C543" s="79">
        <v>20694877</v>
      </c>
      <c r="D543" s="79"/>
      <c r="E543" s="79" t="s">
        <v>2091</v>
      </c>
      <c r="F543" s="78" t="s">
        <v>1952</v>
      </c>
      <c r="G543" s="80" t="s">
        <v>1953</v>
      </c>
      <c r="H543" s="80">
        <v>4.1630000000000003</v>
      </c>
      <c r="I543" s="33">
        <v>0</v>
      </c>
      <c r="J543" s="33">
        <f t="shared" si="17"/>
        <v>4.1630000000000003</v>
      </c>
      <c r="K543" s="33">
        <v>4.2480933299999997</v>
      </c>
      <c r="L543" s="33">
        <v>0</v>
      </c>
      <c r="M543" s="33">
        <f t="shared" si="18"/>
        <v>4.2480933299999997</v>
      </c>
      <c r="N543" s="81" t="s">
        <v>103</v>
      </c>
      <c r="O543" s="82" t="s">
        <v>2092</v>
      </c>
      <c r="P543" s="83">
        <v>43252</v>
      </c>
      <c r="Q543" s="84">
        <v>15</v>
      </c>
      <c r="R543" s="79" t="s">
        <v>48</v>
      </c>
      <c r="S543" s="77" t="s">
        <v>121</v>
      </c>
      <c r="T543" s="84">
        <v>43993</v>
      </c>
      <c r="U543" s="84">
        <v>44025</v>
      </c>
      <c r="V543" s="79"/>
      <c r="X543" s="77" t="s">
        <v>326</v>
      </c>
      <c r="Y543" s="77" t="s">
        <v>318</v>
      </c>
      <c r="Z543" s="85" t="s">
        <v>318</v>
      </c>
      <c r="AA543" s="85" t="s">
        <v>318</v>
      </c>
      <c r="AB543" s="79" t="s">
        <v>318</v>
      </c>
      <c r="AC543" s="77">
        <v>1</v>
      </c>
      <c r="AD543" s="77" t="s">
        <v>2093</v>
      </c>
      <c r="AE543" s="86"/>
      <c r="AF543" s="38" t="s">
        <v>46</v>
      </c>
      <c r="AG543" s="38" t="s">
        <v>53</v>
      </c>
    </row>
    <row r="544" spans="1:33" s="77" customFormat="1" x14ac:dyDescent="0.25">
      <c r="A544" s="78">
        <v>4</v>
      </c>
      <c r="B544" s="79">
        <v>8310</v>
      </c>
      <c r="C544" s="79">
        <v>21469642</v>
      </c>
      <c r="D544" s="79" t="s">
        <v>2094</v>
      </c>
      <c r="E544" s="79" t="s">
        <v>2095</v>
      </c>
      <c r="F544" s="78" t="s">
        <v>1952</v>
      </c>
      <c r="G544" s="80" t="s">
        <v>1980</v>
      </c>
      <c r="H544" s="80">
        <v>4.95</v>
      </c>
      <c r="I544" s="33">
        <v>0</v>
      </c>
      <c r="J544" s="33">
        <f t="shared" si="17"/>
        <v>4.95</v>
      </c>
      <c r="K544" s="33">
        <v>4.2466809900000007</v>
      </c>
      <c r="L544" s="33">
        <v>0</v>
      </c>
      <c r="M544" s="33">
        <f t="shared" si="18"/>
        <v>4.2466809900000007</v>
      </c>
      <c r="N544" s="81" t="s">
        <v>2096</v>
      </c>
      <c r="O544" s="82" t="s">
        <v>2097</v>
      </c>
      <c r="P544" s="83">
        <v>42452</v>
      </c>
      <c r="Q544" s="84">
        <v>17</v>
      </c>
      <c r="R544" s="79" t="s">
        <v>136</v>
      </c>
      <c r="S544" s="77" t="s">
        <v>64</v>
      </c>
      <c r="T544" s="84">
        <v>44173</v>
      </c>
      <c r="U544" s="84">
        <v>44167</v>
      </c>
      <c r="V544" s="79"/>
      <c r="X544" s="77" t="s">
        <v>1678</v>
      </c>
      <c r="Y544" s="77" t="s">
        <v>318</v>
      </c>
      <c r="Z544" s="85" t="s">
        <v>318</v>
      </c>
      <c r="AA544" s="85" t="s">
        <v>318</v>
      </c>
      <c r="AB544" s="79" t="s">
        <v>318</v>
      </c>
      <c r="AC544" s="77" t="s">
        <v>37</v>
      </c>
      <c r="AD544" s="77" t="s">
        <v>2098</v>
      </c>
      <c r="AE544" s="86"/>
      <c r="AF544" s="38" t="s">
        <v>46</v>
      </c>
      <c r="AG544" s="38" t="s">
        <v>53</v>
      </c>
    </row>
    <row r="545" spans="1:48" s="77" customFormat="1" x14ac:dyDescent="0.25">
      <c r="A545" s="78">
        <v>4</v>
      </c>
      <c r="B545" s="79" t="s">
        <v>112</v>
      </c>
      <c r="C545" s="79">
        <v>20959495</v>
      </c>
      <c r="D545" s="79" t="s">
        <v>2099</v>
      </c>
      <c r="E545" s="79" t="s">
        <v>2100</v>
      </c>
      <c r="F545" s="78" t="s">
        <v>1952</v>
      </c>
      <c r="G545" s="80" t="s">
        <v>2034</v>
      </c>
      <c r="H545" s="33">
        <v>0</v>
      </c>
      <c r="I545" s="80">
        <v>4.0179999999999998</v>
      </c>
      <c r="J545" s="33">
        <f t="shared" si="17"/>
        <v>4.0179999999999998</v>
      </c>
      <c r="K545" s="33">
        <v>0</v>
      </c>
      <c r="L545" s="33">
        <v>3.9053580299999999</v>
      </c>
      <c r="M545" s="33">
        <f t="shared" si="18"/>
        <v>3.9053580299999999</v>
      </c>
      <c r="N545" s="81" t="s">
        <v>103</v>
      </c>
      <c r="O545" s="82" t="s">
        <v>2101</v>
      </c>
      <c r="P545" s="83">
        <v>43342</v>
      </c>
      <c r="Q545" s="84">
        <v>18</v>
      </c>
      <c r="R545" s="79" t="s">
        <v>404</v>
      </c>
      <c r="S545" s="77" t="s">
        <v>49</v>
      </c>
      <c r="T545" s="84">
        <v>44035</v>
      </c>
      <c r="U545" s="84">
        <v>44035</v>
      </c>
      <c r="V545" s="79"/>
      <c r="X545" s="77" t="s">
        <v>50</v>
      </c>
      <c r="Y545" s="77" t="s">
        <v>96</v>
      </c>
      <c r="Z545" s="85" t="s">
        <v>96</v>
      </c>
      <c r="AA545" s="85" t="s">
        <v>96</v>
      </c>
      <c r="AB545" s="79" t="s">
        <v>96</v>
      </c>
      <c r="AC545" s="77">
        <v>1</v>
      </c>
      <c r="AD545" s="77" t="s">
        <v>2102</v>
      </c>
      <c r="AE545" s="86"/>
      <c r="AF545" s="38" t="s">
        <v>46</v>
      </c>
      <c r="AG545" s="38" t="s">
        <v>53</v>
      </c>
    </row>
    <row r="546" spans="1:48" s="77" customFormat="1" x14ac:dyDescent="0.25">
      <c r="A546" s="78">
        <v>4</v>
      </c>
      <c r="B546" s="79">
        <v>68109</v>
      </c>
      <c r="C546" s="79">
        <v>24568981</v>
      </c>
      <c r="D546" s="79"/>
      <c r="E546" s="79" t="s">
        <v>2103</v>
      </c>
      <c r="F546" s="78" t="s">
        <v>1952</v>
      </c>
      <c r="G546" s="80" t="s">
        <v>1953</v>
      </c>
      <c r="H546" s="33">
        <v>0</v>
      </c>
      <c r="I546" s="80">
        <v>3.9849999999999999</v>
      </c>
      <c r="J546" s="33">
        <f t="shared" si="17"/>
        <v>3.9849999999999999</v>
      </c>
      <c r="K546" s="33">
        <v>0</v>
      </c>
      <c r="L546" s="33">
        <v>3.8601629800000001</v>
      </c>
      <c r="M546" s="33">
        <f t="shared" si="18"/>
        <v>3.8601629800000001</v>
      </c>
      <c r="N546" s="81" t="s">
        <v>753</v>
      </c>
      <c r="O546" s="82" t="s">
        <v>2104</v>
      </c>
      <c r="P546" s="83">
        <v>43942</v>
      </c>
      <c r="Q546" s="84">
        <v>12</v>
      </c>
      <c r="R546" s="79" t="s">
        <v>48</v>
      </c>
      <c r="T546" s="84">
        <v>43930</v>
      </c>
      <c r="U546" s="84">
        <v>44047</v>
      </c>
      <c r="V546" s="79"/>
      <c r="X546" s="77" t="s">
        <v>326</v>
      </c>
      <c r="Y546" s="77" t="s">
        <v>318</v>
      </c>
      <c r="Z546" s="85" t="s">
        <v>318</v>
      </c>
      <c r="AA546" s="85" t="s">
        <v>318</v>
      </c>
      <c r="AB546" s="79" t="s">
        <v>318</v>
      </c>
      <c r="AC546" s="77">
        <v>1</v>
      </c>
      <c r="AD546" s="77" t="s">
        <v>2105</v>
      </c>
      <c r="AE546" s="86"/>
      <c r="AF546" s="38" t="s">
        <v>46</v>
      </c>
      <c r="AG546" s="38" t="s">
        <v>53</v>
      </c>
    </row>
    <row r="547" spans="1:48" s="77" customFormat="1" x14ac:dyDescent="0.25">
      <c r="A547" s="78">
        <v>4</v>
      </c>
      <c r="B547" s="79">
        <v>6120</v>
      </c>
      <c r="C547" s="79">
        <v>14618062</v>
      </c>
      <c r="D547" s="79" t="s">
        <v>2106</v>
      </c>
      <c r="E547" s="79" t="s">
        <v>2107</v>
      </c>
      <c r="F547" s="78" t="s">
        <v>1952</v>
      </c>
      <c r="G547" s="80" t="s">
        <v>1980</v>
      </c>
      <c r="H547" s="33">
        <v>0</v>
      </c>
      <c r="I547" s="80">
        <v>3.88</v>
      </c>
      <c r="J547" s="33">
        <f t="shared" si="17"/>
        <v>3.88</v>
      </c>
      <c r="K547" s="33">
        <v>0</v>
      </c>
      <c r="L547" s="33">
        <v>3.84683252</v>
      </c>
      <c r="M547" s="33">
        <f t="shared" si="18"/>
        <v>3.84683252</v>
      </c>
      <c r="N547" s="81" t="s">
        <v>131</v>
      </c>
      <c r="O547" s="82" t="s">
        <v>2108</v>
      </c>
      <c r="P547" s="83">
        <v>44012</v>
      </c>
      <c r="Q547" s="84">
        <v>14</v>
      </c>
      <c r="R547" s="79" t="s">
        <v>136</v>
      </c>
      <c r="S547" s="77" t="s">
        <v>217</v>
      </c>
      <c r="T547" s="84">
        <v>44176</v>
      </c>
      <c r="U547" s="84">
        <v>44172</v>
      </c>
      <c r="V547" s="79"/>
      <c r="X547" s="77" t="s">
        <v>1678</v>
      </c>
      <c r="Y547" s="77" t="s">
        <v>318</v>
      </c>
      <c r="Z547" s="85" t="s">
        <v>318</v>
      </c>
      <c r="AA547" s="85" t="s">
        <v>318</v>
      </c>
      <c r="AB547" s="79" t="s">
        <v>318</v>
      </c>
      <c r="AC547" s="77" t="s">
        <v>38</v>
      </c>
      <c r="AD547" s="77" t="s">
        <v>2109</v>
      </c>
      <c r="AE547" s="86"/>
      <c r="AF547" s="38" t="s">
        <v>46</v>
      </c>
      <c r="AG547" s="38" t="s">
        <v>53</v>
      </c>
    </row>
    <row r="548" spans="1:48" s="77" customFormat="1" x14ac:dyDescent="0.25">
      <c r="A548" s="78">
        <v>4</v>
      </c>
      <c r="B548" s="79" t="s">
        <v>1592</v>
      </c>
      <c r="C548" s="79">
        <v>19978913</v>
      </c>
      <c r="D548" s="79"/>
      <c r="E548" s="79" t="s">
        <v>2110</v>
      </c>
      <c r="F548" s="78" t="s">
        <v>1952</v>
      </c>
      <c r="G548" s="80"/>
      <c r="H548" s="80">
        <v>3.714</v>
      </c>
      <c r="I548" s="33">
        <v>0</v>
      </c>
      <c r="J548" s="33">
        <f t="shared" si="17"/>
        <v>3.714</v>
      </c>
      <c r="K548" s="33">
        <v>3.7121166800000003</v>
      </c>
      <c r="L548" s="33">
        <v>0</v>
      </c>
      <c r="M548" s="33">
        <f t="shared" si="18"/>
        <v>3.7121166800000003</v>
      </c>
      <c r="N548" s="81" t="s">
        <v>103</v>
      </c>
      <c r="O548" s="82" t="s">
        <v>2111</v>
      </c>
      <c r="P548" s="83">
        <v>44227</v>
      </c>
      <c r="Q548" s="84">
        <v>13</v>
      </c>
      <c r="R548" s="79" t="s">
        <v>48</v>
      </c>
      <c r="T548" s="84">
        <v>44227</v>
      </c>
      <c r="U548" s="84">
        <v>44180</v>
      </c>
      <c r="V548" s="79"/>
      <c r="X548" s="77" t="s">
        <v>326</v>
      </c>
      <c r="Y548" s="77" t="s">
        <v>318</v>
      </c>
      <c r="Z548" s="85" t="s">
        <v>318</v>
      </c>
      <c r="AA548" s="85" t="s">
        <v>318</v>
      </c>
      <c r="AB548" s="79" t="s">
        <v>318</v>
      </c>
      <c r="AC548" s="77">
        <v>1</v>
      </c>
      <c r="AD548" s="77" t="s">
        <v>2112</v>
      </c>
      <c r="AE548" s="86"/>
      <c r="AF548" s="38" t="s">
        <v>46</v>
      </c>
      <c r="AG548" s="38" t="s">
        <v>53</v>
      </c>
    </row>
    <row r="549" spans="1:48" s="77" customFormat="1" x14ac:dyDescent="0.25">
      <c r="A549" s="78">
        <v>4</v>
      </c>
      <c r="B549" s="79">
        <v>52291</v>
      </c>
      <c r="C549" s="79">
        <v>20948269</v>
      </c>
      <c r="D549" s="79"/>
      <c r="E549" s="79" t="s">
        <v>2113</v>
      </c>
      <c r="F549" s="78" t="s">
        <v>1952</v>
      </c>
      <c r="G549" s="80" t="s">
        <v>1953</v>
      </c>
      <c r="H549" s="80">
        <v>6.96</v>
      </c>
      <c r="I549" s="33">
        <v>0</v>
      </c>
      <c r="J549" s="33">
        <f t="shared" si="17"/>
        <v>6.96</v>
      </c>
      <c r="K549" s="33">
        <v>3.5151767300000007</v>
      </c>
      <c r="L549" s="33">
        <v>0</v>
      </c>
      <c r="M549" s="33">
        <f t="shared" si="18"/>
        <v>3.5151767300000007</v>
      </c>
      <c r="N549" s="81" t="s">
        <v>753</v>
      </c>
      <c r="O549" s="82" t="s">
        <v>2114</v>
      </c>
      <c r="P549" s="83">
        <v>44091</v>
      </c>
      <c r="Q549" s="84">
        <v>17</v>
      </c>
      <c r="R549" s="79" t="s">
        <v>48</v>
      </c>
      <c r="T549" s="84">
        <v>44050</v>
      </c>
      <c r="U549" s="84">
        <v>44011</v>
      </c>
      <c r="V549" s="79"/>
      <c r="X549" s="77" t="s">
        <v>326</v>
      </c>
      <c r="Y549" s="77" t="s">
        <v>318</v>
      </c>
      <c r="Z549" s="85" t="s">
        <v>318</v>
      </c>
      <c r="AA549" s="85" t="s">
        <v>318</v>
      </c>
      <c r="AB549" s="79" t="s">
        <v>318</v>
      </c>
      <c r="AC549" s="77">
        <v>1</v>
      </c>
      <c r="AD549" s="77" t="s">
        <v>2115</v>
      </c>
      <c r="AE549" s="86"/>
      <c r="AF549" s="38" t="s">
        <v>46</v>
      </c>
      <c r="AG549" s="38" t="s">
        <v>53</v>
      </c>
    </row>
    <row r="550" spans="1:48" s="77" customFormat="1" x14ac:dyDescent="0.25">
      <c r="A550" s="78">
        <v>4</v>
      </c>
      <c r="B550" s="79" t="s">
        <v>82</v>
      </c>
      <c r="C550" s="79">
        <v>25062522</v>
      </c>
      <c r="D550" s="79" t="s">
        <v>1991</v>
      </c>
      <c r="E550" s="79" t="s">
        <v>2116</v>
      </c>
      <c r="F550" s="78" t="s">
        <v>1952</v>
      </c>
      <c r="G550" s="80" t="s">
        <v>2034</v>
      </c>
      <c r="H550" s="80">
        <v>3.6</v>
      </c>
      <c r="I550" s="33">
        <v>0</v>
      </c>
      <c r="J550" s="33">
        <f t="shared" si="17"/>
        <v>3.6</v>
      </c>
      <c r="K550" s="33">
        <v>0</v>
      </c>
      <c r="L550" s="33">
        <v>3.3954616500000006</v>
      </c>
      <c r="M550" s="33">
        <f t="shared" si="18"/>
        <v>3.3954616500000006</v>
      </c>
      <c r="N550" s="81" t="s">
        <v>730</v>
      </c>
      <c r="O550" s="82" t="s">
        <v>2035</v>
      </c>
      <c r="P550" s="83">
        <v>43987</v>
      </c>
      <c r="Q550" s="84">
        <v>7</v>
      </c>
      <c r="R550" s="79" t="s">
        <v>48</v>
      </c>
      <c r="S550" s="77" t="s">
        <v>49</v>
      </c>
      <c r="T550" s="84">
        <v>43854</v>
      </c>
      <c r="U550" s="84">
        <v>44244</v>
      </c>
      <c r="V550" s="79"/>
      <c r="X550" s="77" t="s">
        <v>50</v>
      </c>
      <c r="Z550" s="85"/>
      <c r="AA550" s="85"/>
      <c r="AB550" s="79"/>
      <c r="AC550" s="77">
        <v>1</v>
      </c>
      <c r="AD550" s="77" t="s">
        <v>2117</v>
      </c>
      <c r="AE550" s="86"/>
      <c r="AF550" s="38" t="s">
        <v>46</v>
      </c>
      <c r="AG550" s="38" t="s">
        <v>53</v>
      </c>
    </row>
    <row r="551" spans="1:48" s="77" customFormat="1" x14ac:dyDescent="0.25">
      <c r="A551" s="78">
        <v>4</v>
      </c>
      <c r="B551" s="79" t="s">
        <v>636</v>
      </c>
      <c r="C551" s="79">
        <v>10098845</v>
      </c>
      <c r="D551" s="79" t="s">
        <v>2118</v>
      </c>
      <c r="E551" s="79" t="s">
        <v>2119</v>
      </c>
      <c r="F551" s="78" t="s">
        <v>1952</v>
      </c>
      <c r="G551" s="80" t="s">
        <v>1980</v>
      </c>
      <c r="H551" s="33">
        <v>0</v>
      </c>
      <c r="I551" s="80">
        <v>2.375</v>
      </c>
      <c r="J551" s="33">
        <f t="shared" si="17"/>
        <v>2.375</v>
      </c>
      <c r="K551" s="33">
        <v>0</v>
      </c>
      <c r="L551" s="33">
        <v>3.1067584400000001</v>
      </c>
      <c r="M551" s="33">
        <f t="shared" si="18"/>
        <v>3.1067584400000001</v>
      </c>
      <c r="N551" s="81" t="s">
        <v>147</v>
      </c>
      <c r="O551" s="82" t="s">
        <v>2120</v>
      </c>
      <c r="P551" s="83">
        <v>44074</v>
      </c>
      <c r="Q551" s="84">
        <v>14</v>
      </c>
      <c r="R551" s="79" t="s">
        <v>48</v>
      </c>
      <c r="S551" s="77" t="s">
        <v>121</v>
      </c>
      <c r="T551" s="84">
        <v>44221</v>
      </c>
      <c r="U551" s="84">
        <v>43986</v>
      </c>
      <c r="V551" s="79"/>
      <c r="W551" s="77" t="s">
        <v>1678</v>
      </c>
      <c r="Y551" s="77" t="s">
        <v>318</v>
      </c>
      <c r="Z551" s="85" t="s">
        <v>318</v>
      </c>
      <c r="AA551" s="85" t="s">
        <v>318</v>
      </c>
      <c r="AB551" s="79" t="s">
        <v>318</v>
      </c>
      <c r="AC551" s="77" t="s">
        <v>37</v>
      </c>
      <c r="AD551" s="77" t="s">
        <v>1986</v>
      </c>
      <c r="AE551" s="86"/>
      <c r="AF551" s="38" t="s">
        <v>46</v>
      </c>
      <c r="AG551" s="38" t="s">
        <v>53</v>
      </c>
    </row>
    <row r="552" spans="1:48" s="77" customFormat="1" x14ac:dyDescent="0.25">
      <c r="A552" s="78">
        <v>4</v>
      </c>
      <c r="B552" s="79">
        <v>5006</v>
      </c>
      <c r="C552" s="79">
        <v>23646215</v>
      </c>
      <c r="D552" s="79" t="s">
        <v>2121</v>
      </c>
      <c r="E552" s="79" t="s">
        <v>2122</v>
      </c>
      <c r="F552" s="78" t="s">
        <v>1952</v>
      </c>
      <c r="G552" s="80" t="s">
        <v>2034</v>
      </c>
      <c r="H552" s="33">
        <v>0</v>
      </c>
      <c r="I552" s="80">
        <v>3.63</v>
      </c>
      <c r="J552" s="33">
        <f t="shared" si="17"/>
        <v>3.63</v>
      </c>
      <c r="K552" s="33">
        <v>0</v>
      </c>
      <c r="L552" s="33">
        <v>3.0349856900000001</v>
      </c>
      <c r="M552" s="33">
        <f t="shared" si="18"/>
        <v>3.0349856900000001</v>
      </c>
      <c r="N552" s="81" t="s">
        <v>2123</v>
      </c>
      <c r="O552" s="82" t="s">
        <v>2124</v>
      </c>
      <c r="P552" s="83">
        <v>44018</v>
      </c>
      <c r="Q552" s="84">
        <v>15</v>
      </c>
      <c r="R552" s="79" t="s">
        <v>404</v>
      </c>
      <c r="S552" s="77" t="s">
        <v>49</v>
      </c>
      <c r="T552" s="84">
        <v>44004</v>
      </c>
      <c r="U552" s="84">
        <v>44004</v>
      </c>
      <c r="V552" s="79"/>
      <c r="X552" s="77" t="s">
        <v>50</v>
      </c>
      <c r="Y552" s="77" t="s">
        <v>96</v>
      </c>
      <c r="Z552" s="85" t="s">
        <v>96</v>
      </c>
      <c r="AA552" s="85" t="s">
        <v>96</v>
      </c>
      <c r="AB552" s="79" t="s">
        <v>96</v>
      </c>
      <c r="AC552" s="77">
        <v>1</v>
      </c>
      <c r="AD552" s="77" t="s">
        <v>2125</v>
      </c>
      <c r="AE552" s="86"/>
      <c r="AF552" s="38" t="s">
        <v>46</v>
      </c>
      <c r="AG552" s="38" t="s">
        <v>53</v>
      </c>
    </row>
    <row r="553" spans="1:48" s="77" customFormat="1" x14ac:dyDescent="0.25">
      <c r="A553" s="78">
        <v>4</v>
      </c>
      <c r="B553" s="79">
        <v>46999</v>
      </c>
      <c r="C553" s="79">
        <v>24410743</v>
      </c>
      <c r="D553" s="79" t="s">
        <v>49</v>
      </c>
      <c r="E553" s="79" t="s">
        <v>2126</v>
      </c>
      <c r="F553" s="78" t="s">
        <v>1952</v>
      </c>
      <c r="G553" s="80" t="s">
        <v>2088</v>
      </c>
      <c r="H553" s="80">
        <v>3.3490000000000002</v>
      </c>
      <c r="I553" s="33">
        <v>0</v>
      </c>
      <c r="J553" s="33">
        <f t="shared" si="17"/>
        <v>3.3490000000000002</v>
      </c>
      <c r="K553" s="33">
        <v>2.9902168499999999</v>
      </c>
      <c r="L553" s="33">
        <v>0</v>
      </c>
      <c r="M553" s="33">
        <f t="shared" si="18"/>
        <v>2.9902168499999999</v>
      </c>
      <c r="N553" s="81" t="s">
        <v>890</v>
      </c>
      <c r="O553" s="82" t="s">
        <v>2127</v>
      </c>
      <c r="P553" s="83">
        <v>43725</v>
      </c>
      <c r="Q553" s="84">
        <v>17</v>
      </c>
      <c r="R553" s="79" t="s">
        <v>63</v>
      </c>
      <c r="S553" s="77" t="s">
        <v>64</v>
      </c>
      <c r="T553" s="84">
        <v>44236</v>
      </c>
      <c r="U553" s="84">
        <v>44224</v>
      </c>
      <c r="V553" s="79"/>
      <c r="X553" s="77" t="s">
        <v>50</v>
      </c>
      <c r="Y553" s="77" t="s">
        <v>96</v>
      </c>
      <c r="Z553" s="85" t="s">
        <v>96</v>
      </c>
      <c r="AA553" s="85" t="s">
        <v>96</v>
      </c>
      <c r="AB553" s="79" t="s">
        <v>96</v>
      </c>
      <c r="AC553" s="77">
        <v>1</v>
      </c>
      <c r="AD553" s="77" t="s">
        <v>2128</v>
      </c>
      <c r="AE553" s="86"/>
      <c r="AF553" s="38" t="s">
        <v>46</v>
      </c>
      <c r="AG553" s="38" t="s">
        <v>53</v>
      </c>
    </row>
    <row r="554" spans="1:48" s="77" customFormat="1" x14ac:dyDescent="0.25">
      <c r="A554" s="78">
        <v>4</v>
      </c>
      <c r="B554" s="79">
        <v>6130</v>
      </c>
      <c r="C554" s="79">
        <v>15904550</v>
      </c>
      <c r="D554" s="79" t="s">
        <v>2129</v>
      </c>
      <c r="E554" s="79" t="s">
        <v>2130</v>
      </c>
      <c r="F554" s="78" t="s">
        <v>1952</v>
      </c>
      <c r="G554" s="80" t="s">
        <v>1980</v>
      </c>
      <c r="H554" s="33">
        <v>0</v>
      </c>
      <c r="I554" s="80">
        <v>3.387</v>
      </c>
      <c r="J554" s="33">
        <f t="shared" si="17"/>
        <v>3.387</v>
      </c>
      <c r="K554" s="33">
        <v>0</v>
      </c>
      <c r="L554" s="33">
        <v>2.8049112699999998</v>
      </c>
      <c r="M554" s="33">
        <f t="shared" si="18"/>
        <v>2.8049112699999998</v>
      </c>
      <c r="N554" s="81" t="s">
        <v>2131</v>
      </c>
      <c r="O554" s="82" t="s">
        <v>2132</v>
      </c>
      <c r="P554" s="83">
        <v>43774</v>
      </c>
      <c r="Q554" s="84">
        <v>13</v>
      </c>
      <c r="R554" s="79" t="s">
        <v>48</v>
      </c>
      <c r="S554" s="77" t="s">
        <v>318</v>
      </c>
      <c r="T554" s="84">
        <v>44137</v>
      </c>
      <c r="U554" s="84">
        <v>43811</v>
      </c>
      <c r="V554" s="79"/>
      <c r="X554" s="77" t="s">
        <v>1678</v>
      </c>
      <c r="Y554" s="77" t="s">
        <v>318</v>
      </c>
      <c r="Z554" s="85" t="s">
        <v>318</v>
      </c>
      <c r="AA554" s="85" t="s">
        <v>318</v>
      </c>
      <c r="AB554" s="79" t="s">
        <v>318</v>
      </c>
      <c r="AC554" s="77" t="s">
        <v>37</v>
      </c>
      <c r="AD554" s="77" t="s">
        <v>2133</v>
      </c>
      <c r="AE554" s="86"/>
      <c r="AF554" s="38" t="s">
        <v>46</v>
      </c>
      <c r="AG554" s="38" t="s">
        <v>53</v>
      </c>
    </row>
    <row r="555" spans="1:48" s="77" customFormat="1" x14ac:dyDescent="0.25">
      <c r="A555" s="78">
        <v>4</v>
      </c>
      <c r="B555" s="79" t="s">
        <v>2134</v>
      </c>
      <c r="C555" s="79">
        <v>23167350</v>
      </c>
      <c r="D555" s="79"/>
      <c r="E555" s="79" t="s">
        <v>2135</v>
      </c>
      <c r="F555" s="78" t="s">
        <v>1952</v>
      </c>
      <c r="G555" s="80" t="s">
        <v>1953</v>
      </c>
      <c r="H555" s="33">
        <v>0</v>
      </c>
      <c r="I555" s="80">
        <v>5</v>
      </c>
      <c r="J555" s="33">
        <f t="shared" si="17"/>
        <v>5</v>
      </c>
      <c r="K555" s="33">
        <v>0</v>
      </c>
      <c r="L555" s="33">
        <v>2.5139901899999999</v>
      </c>
      <c r="M555" s="33">
        <f t="shared" si="18"/>
        <v>2.5139901899999999</v>
      </c>
      <c r="N555" s="81" t="s">
        <v>1190</v>
      </c>
      <c r="O555" s="82" t="s">
        <v>2136</v>
      </c>
      <c r="P555" s="83">
        <v>43983</v>
      </c>
      <c r="Q555" s="84">
        <v>13</v>
      </c>
      <c r="R555" s="79" t="s">
        <v>48</v>
      </c>
      <c r="T555" s="84">
        <v>43983</v>
      </c>
      <c r="U555" s="84">
        <v>43938</v>
      </c>
      <c r="V555" s="79"/>
      <c r="X555" s="77" t="s">
        <v>326</v>
      </c>
      <c r="Y555" s="77" t="s">
        <v>318</v>
      </c>
      <c r="Z555" s="85" t="s">
        <v>318</v>
      </c>
      <c r="AA555" s="85" t="s">
        <v>318</v>
      </c>
      <c r="AB555" s="79" t="s">
        <v>318</v>
      </c>
      <c r="AC555" s="77">
        <v>1</v>
      </c>
      <c r="AD555" s="77" t="s">
        <v>2137</v>
      </c>
      <c r="AE555" s="86"/>
      <c r="AF555" s="38" t="s">
        <v>46</v>
      </c>
      <c r="AG555" s="38" t="s">
        <v>53</v>
      </c>
    </row>
    <row r="556" spans="1:48" s="77" customFormat="1" x14ac:dyDescent="0.25">
      <c r="A556" s="78">
        <v>4</v>
      </c>
      <c r="B556" s="79">
        <v>5006</v>
      </c>
      <c r="C556" s="79">
        <v>5967087</v>
      </c>
      <c r="D556" s="79" t="s">
        <v>1991</v>
      </c>
      <c r="E556" s="79" t="s">
        <v>2138</v>
      </c>
      <c r="F556" s="78" t="s">
        <v>1952</v>
      </c>
      <c r="G556" s="80" t="s">
        <v>2034</v>
      </c>
      <c r="H556" s="33">
        <v>0</v>
      </c>
      <c r="I556" s="80">
        <v>12.18</v>
      </c>
      <c r="J556" s="33">
        <f t="shared" si="17"/>
        <v>12.18</v>
      </c>
      <c r="K556" s="33">
        <v>0</v>
      </c>
      <c r="L556" s="33">
        <v>2.4787957</v>
      </c>
      <c r="M556" s="33">
        <f t="shared" si="18"/>
        <v>2.4787957</v>
      </c>
      <c r="N556" s="81" t="s">
        <v>890</v>
      </c>
      <c r="O556" s="82" t="s">
        <v>2139</v>
      </c>
      <c r="P556" s="83">
        <v>43896</v>
      </c>
      <c r="Q556" s="84">
        <v>13</v>
      </c>
      <c r="R556" s="79" t="s">
        <v>404</v>
      </c>
      <c r="S556" s="77" t="s">
        <v>49</v>
      </c>
      <c r="T556" s="84">
        <v>43998</v>
      </c>
      <c r="U556" s="84">
        <v>44244</v>
      </c>
      <c r="V556" s="79"/>
      <c r="X556" s="77" t="s">
        <v>50</v>
      </c>
      <c r="Y556" s="77" t="s">
        <v>96</v>
      </c>
      <c r="Z556" s="85" t="s">
        <v>96</v>
      </c>
      <c r="AA556" s="85" t="s">
        <v>96</v>
      </c>
      <c r="AB556" s="79" t="s">
        <v>96</v>
      </c>
      <c r="AC556" s="77">
        <v>1</v>
      </c>
      <c r="AD556" s="77" t="s">
        <v>2140</v>
      </c>
      <c r="AE556" s="86"/>
      <c r="AF556" s="38" t="s">
        <v>46</v>
      </c>
      <c r="AG556" s="38" t="s">
        <v>53</v>
      </c>
      <c r="AV556" s="77">
        <v>5006</v>
      </c>
    </row>
    <row r="557" spans="1:48" s="77" customFormat="1" x14ac:dyDescent="0.25">
      <c r="A557" s="78">
        <v>4</v>
      </c>
      <c r="B557" s="79">
        <v>8999</v>
      </c>
      <c r="C557" s="79">
        <v>23242561</v>
      </c>
      <c r="D557" s="79" t="s">
        <v>49</v>
      </c>
      <c r="E557" s="79" t="s">
        <v>2141</v>
      </c>
      <c r="F557" s="78" t="s">
        <v>1952</v>
      </c>
      <c r="G557" s="80" t="s">
        <v>1953</v>
      </c>
      <c r="H557" s="33">
        <v>0</v>
      </c>
      <c r="I557" s="80">
        <v>2.5</v>
      </c>
      <c r="J557" s="33">
        <f t="shared" si="17"/>
        <v>2.5</v>
      </c>
      <c r="K557" s="33">
        <v>0</v>
      </c>
      <c r="L557" s="33">
        <v>2.4485515899999997</v>
      </c>
      <c r="M557" s="33">
        <f t="shared" si="18"/>
        <v>2.4485515899999997</v>
      </c>
      <c r="N557" s="81" t="s">
        <v>2142</v>
      </c>
      <c r="O557" s="82" t="s">
        <v>2143</v>
      </c>
      <c r="P557" s="83">
        <v>42948</v>
      </c>
      <c r="Q557" s="84">
        <v>13</v>
      </c>
      <c r="R557" s="79" t="s">
        <v>48</v>
      </c>
      <c r="S557" s="77" t="s">
        <v>121</v>
      </c>
      <c r="T557" s="84">
        <v>44165</v>
      </c>
      <c r="U557" s="84">
        <v>44046</v>
      </c>
      <c r="V557" s="79"/>
      <c r="X557" s="77" t="s">
        <v>326</v>
      </c>
      <c r="Y557" s="77" t="s">
        <v>318</v>
      </c>
      <c r="Z557" s="85" t="s">
        <v>318</v>
      </c>
      <c r="AA557" s="85" t="s">
        <v>318</v>
      </c>
      <c r="AB557" s="79" t="s">
        <v>318</v>
      </c>
      <c r="AC557" s="77">
        <v>1</v>
      </c>
      <c r="AD557" s="77" t="s">
        <v>2144</v>
      </c>
      <c r="AE557" s="86"/>
      <c r="AF557" s="38" t="s">
        <v>46</v>
      </c>
      <c r="AG557" s="38" t="s">
        <v>53</v>
      </c>
    </row>
    <row r="558" spans="1:48" s="77" customFormat="1" x14ac:dyDescent="0.25">
      <c r="A558" s="78">
        <v>4</v>
      </c>
      <c r="B558" s="79" t="s">
        <v>860</v>
      </c>
      <c r="C558" s="79">
        <v>25630475</v>
      </c>
      <c r="D558" s="79"/>
      <c r="E558" s="79" t="s">
        <v>2145</v>
      </c>
      <c r="F558" s="78" t="s">
        <v>1952</v>
      </c>
      <c r="G558" s="80" t="s">
        <v>1959</v>
      </c>
      <c r="H558" s="80">
        <v>2.69</v>
      </c>
      <c r="I558" s="33">
        <v>0</v>
      </c>
      <c r="J558" s="33">
        <f t="shared" si="17"/>
        <v>2.69</v>
      </c>
      <c r="K558" s="33">
        <v>2.2593014199999999</v>
      </c>
      <c r="L558" s="33">
        <v>0</v>
      </c>
      <c r="M558" s="33">
        <f t="shared" si="18"/>
        <v>2.2593014199999999</v>
      </c>
      <c r="N558" s="81" t="s">
        <v>2146</v>
      </c>
      <c r="O558" s="82" t="s">
        <v>2147</v>
      </c>
      <c r="P558" s="83">
        <v>44077</v>
      </c>
      <c r="Q558" s="84">
        <v>19</v>
      </c>
      <c r="R558" s="79" t="s">
        <v>49</v>
      </c>
      <c r="S558" s="77" t="s">
        <v>49</v>
      </c>
      <c r="T558" s="84">
        <v>44026</v>
      </c>
      <c r="U558" s="84">
        <v>44026</v>
      </c>
      <c r="V558" s="79"/>
      <c r="X558" s="77" t="s">
        <v>50</v>
      </c>
      <c r="Z558" s="85"/>
      <c r="AA558" s="85"/>
      <c r="AB558" s="79"/>
      <c r="AC558" s="77">
        <v>1</v>
      </c>
      <c r="AD558" s="77" t="s">
        <v>2148</v>
      </c>
      <c r="AE558" s="86"/>
      <c r="AF558" s="38" t="s">
        <v>46</v>
      </c>
      <c r="AG558" s="38" t="s">
        <v>53</v>
      </c>
    </row>
    <row r="559" spans="1:48" s="77" customFormat="1" x14ac:dyDescent="0.25">
      <c r="A559" s="78">
        <v>4</v>
      </c>
      <c r="B559" s="79" t="s">
        <v>2149</v>
      </c>
      <c r="C559" s="79">
        <v>19745423</v>
      </c>
      <c r="D559" s="79" t="s">
        <v>2099</v>
      </c>
      <c r="E559" s="79" t="s">
        <v>2150</v>
      </c>
      <c r="F559" s="78" t="s">
        <v>1952</v>
      </c>
      <c r="G559" s="80" t="s">
        <v>2034</v>
      </c>
      <c r="H559" s="80">
        <v>5.3</v>
      </c>
      <c r="I559" s="33">
        <v>0</v>
      </c>
      <c r="J559" s="33">
        <f t="shared" si="17"/>
        <v>5.3</v>
      </c>
      <c r="K559" s="33">
        <v>0</v>
      </c>
      <c r="L559" s="33">
        <v>2.1828796600000002</v>
      </c>
      <c r="M559" s="33">
        <f t="shared" si="18"/>
        <v>2.1828796600000002</v>
      </c>
      <c r="N559" s="81" t="s">
        <v>2151</v>
      </c>
      <c r="O559" s="82" t="s">
        <v>2152</v>
      </c>
      <c r="P559" s="83">
        <v>43983</v>
      </c>
      <c r="Q559" s="84">
        <v>17</v>
      </c>
      <c r="R559" s="79" t="s">
        <v>404</v>
      </c>
      <c r="S559" s="77" t="s">
        <v>49</v>
      </c>
      <c r="T559" s="84">
        <v>43993</v>
      </c>
      <c r="U559" s="84">
        <v>43993</v>
      </c>
      <c r="V559" s="79"/>
      <c r="X559" s="77" t="s">
        <v>50</v>
      </c>
      <c r="Y559" s="77" t="s">
        <v>96</v>
      </c>
      <c r="Z559" s="85" t="s">
        <v>96</v>
      </c>
      <c r="AA559" s="85" t="s">
        <v>96</v>
      </c>
      <c r="AB559" s="79" t="s">
        <v>96</v>
      </c>
      <c r="AC559" s="77">
        <v>1</v>
      </c>
      <c r="AD559" s="77" t="s">
        <v>2153</v>
      </c>
      <c r="AE559" s="86"/>
      <c r="AF559" s="38" t="s">
        <v>46</v>
      </c>
      <c r="AG559" s="38" t="s">
        <v>53</v>
      </c>
    </row>
    <row r="560" spans="1:48" s="77" customFormat="1" x14ac:dyDescent="0.25">
      <c r="A560" s="78">
        <v>4</v>
      </c>
      <c r="B560" s="79" t="s">
        <v>2154</v>
      </c>
      <c r="C560" s="79">
        <v>14341182</v>
      </c>
      <c r="D560" s="79"/>
      <c r="E560" s="79" t="s">
        <v>2155</v>
      </c>
      <c r="F560" s="78" t="s">
        <v>1952</v>
      </c>
      <c r="G560" s="80" t="s">
        <v>1953</v>
      </c>
      <c r="H560" s="33">
        <v>0</v>
      </c>
      <c r="I560" s="80">
        <v>3.4</v>
      </c>
      <c r="J560" s="33">
        <f t="shared" si="17"/>
        <v>3.4</v>
      </c>
      <c r="K560" s="33">
        <v>0</v>
      </c>
      <c r="L560" s="33">
        <v>2.0632241800000002</v>
      </c>
      <c r="M560" s="33">
        <f t="shared" si="18"/>
        <v>2.0632241800000002</v>
      </c>
      <c r="N560" s="81" t="s">
        <v>753</v>
      </c>
      <c r="O560" s="82" t="s">
        <v>2156</v>
      </c>
      <c r="P560" s="83">
        <v>43987</v>
      </c>
      <c r="Q560" s="84">
        <v>14</v>
      </c>
      <c r="R560" s="79" t="s">
        <v>48</v>
      </c>
      <c r="T560" s="84">
        <v>43965</v>
      </c>
      <c r="U560" s="84">
        <v>43965</v>
      </c>
      <c r="V560" s="79"/>
      <c r="X560" s="77" t="s">
        <v>326</v>
      </c>
      <c r="Y560" s="77" t="s">
        <v>318</v>
      </c>
      <c r="Z560" s="85" t="s">
        <v>318</v>
      </c>
      <c r="AA560" s="85" t="s">
        <v>318</v>
      </c>
      <c r="AB560" s="79" t="s">
        <v>318</v>
      </c>
      <c r="AC560" s="77">
        <v>1</v>
      </c>
      <c r="AD560" s="77" t="s">
        <v>2157</v>
      </c>
      <c r="AE560" s="86"/>
      <c r="AF560" s="38" t="s">
        <v>46</v>
      </c>
      <c r="AG560" s="38" t="s">
        <v>53</v>
      </c>
    </row>
    <row r="561" spans="1:33" s="77" customFormat="1" x14ac:dyDescent="0.25">
      <c r="A561" s="78">
        <v>4</v>
      </c>
      <c r="B561" s="79">
        <v>6120</v>
      </c>
      <c r="C561" s="79">
        <v>5872884</v>
      </c>
      <c r="D561" s="79" t="s">
        <v>49</v>
      </c>
      <c r="E561" s="79" t="s">
        <v>2158</v>
      </c>
      <c r="F561" s="78" t="s">
        <v>1952</v>
      </c>
      <c r="G561" s="80" t="s">
        <v>1975</v>
      </c>
      <c r="H561" s="33">
        <v>0</v>
      </c>
      <c r="I561" s="80">
        <v>3.37</v>
      </c>
      <c r="J561" s="33">
        <f t="shared" si="17"/>
        <v>3.37</v>
      </c>
      <c r="K561" s="33">
        <v>0</v>
      </c>
      <c r="L561" s="33">
        <v>2.0148342399999999</v>
      </c>
      <c r="M561" s="33">
        <f t="shared" si="18"/>
        <v>2.0148342399999999</v>
      </c>
      <c r="N561" s="81" t="s">
        <v>2159</v>
      </c>
      <c r="O561" s="82" t="s">
        <v>2160</v>
      </c>
      <c r="P561" s="83">
        <v>44040</v>
      </c>
      <c r="Q561" s="84">
        <v>10</v>
      </c>
      <c r="R561" s="79" t="s">
        <v>48</v>
      </c>
      <c r="S561" s="77" t="s">
        <v>49</v>
      </c>
      <c r="T561" s="84">
        <v>43962</v>
      </c>
      <c r="U561" s="84">
        <v>43962</v>
      </c>
      <c r="V561" s="79"/>
      <c r="X561" s="77" t="s">
        <v>1678</v>
      </c>
      <c r="Z561" s="85"/>
      <c r="AA561" s="85"/>
      <c r="AB561" s="79"/>
      <c r="AC561" s="77" t="s">
        <v>37</v>
      </c>
      <c r="AD561" s="77" t="s">
        <v>2161</v>
      </c>
      <c r="AE561" s="86"/>
      <c r="AF561" s="38" t="s">
        <v>46</v>
      </c>
      <c r="AG561" s="38" t="s">
        <v>53</v>
      </c>
    </row>
    <row r="562" spans="1:33" s="77" customFormat="1" x14ac:dyDescent="0.25">
      <c r="A562" s="78">
        <v>4</v>
      </c>
      <c r="B562" s="79">
        <v>6120</v>
      </c>
      <c r="C562" s="79">
        <v>19541272</v>
      </c>
      <c r="D562" s="79" t="s">
        <v>49</v>
      </c>
      <c r="E562" s="79" t="s">
        <v>2162</v>
      </c>
      <c r="F562" s="78" t="s">
        <v>1952</v>
      </c>
      <c r="G562" s="80" t="s">
        <v>1953</v>
      </c>
      <c r="H562" s="33">
        <v>0</v>
      </c>
      <c r="I562" s="80">
        <v>2.0499999999999998</v>
      </c>
      <c r="J562" s="33">
        <f t="shared" si="17"/>
        <v>2.0499999999999998</v>
      </c>
      <c r="K562" s="33">
        <v>0</v>
      </c>
      <c r="L562" s="33">
        <v>1.98276981</v>
      </c>
      <c r="M562" s="33">
        <f t="shared" si="18"/>
        <v>1.98276981</v>
      </c>
      <c r="N562" s="81" t="s">
        <v>934</v>
      </c>
      <c r="O562" s="82" t="s">
        <v>2163</v>
      </c>
      <c r="P562" s="83">
        <v>42948</v>
      </c>
      <c r="Q562" s="84">
        <v>15</v>
      </c>
      <c r="R562" s="79" t="s">
        <v>48</v>
      </c>
      <c r="T562" s="84">
        <v>43917</v>
      </c>
      <c r="U562" s="84">
        <v>44048</v>
      </c>
      <c r="V562" s="79"/>
      <c r="X562" s="77" t="s">
        <v>326</v>
      </c>
      <c r="Y562" s="77" t="s">
        <v>318</v>
      </c>
      <c r="Z562" s="85" t="s">
        <v>318</v>
      </c>
      <c r="AA562" s="85" t="s">
        <v>318</v>
      </c>
      <c r="AB562" s="79" t="s">
        <v>318</v>
      </c>
      <c r="AC562" s="77">
        <v>1</v>
      </c>
      <c r="AD562" s="77" t="s">
        <v>2164</v>
      </c>
      <c r="AE562" s="86"/>
      <c r="AF562" s="38" t="s">
        <v>46</v>
      </c>
      <c r="AG562" s="38" t="s">
        <v>53</v>
      </c>
    </row>
    <row r="563" spans="1:33" s="77" customFormat="1" x14ac:dyDescent="0.25">
      <c r="A563" s="78">
        <v>4</v>
      </c>
      <c r="B563" s="79">
        <v>46999</v>
      </c>
      <c r="C563" s="79">
        <v>16082148</v>
      </c>
      <c r="D563" s="79"/>
      <c r="E563" s="79" t="s">
        <v>2165</v>
      </c>
      <c r="F563" s="78" t="s">
        <v>1952</v>
      </c>
      <c r="G563" s="80"/>
      <c r="H563" s="33">
        <v>0</v>
      </c>
      <c r="I563" s="80">
        <v>2.044</v>
      </c>
      <c r="J563" s="33">
        <f t="shared" si="17"/>
        <v>2.044</v>
      </c>
      <c r="K563" s="33">
        <v>0</v>
      </c>
      <c r="L563" s="33">
        <v>1.9411581100000002</v>
      </c>
      <c r="M563" s="33">
        <f t="shared" si="18"/>
        <v>1.9411581100000002</v>
      </c>
      <c r="N563" s="81" t="s">
        <v>753</v>
      </c>
      <c r="O563" s="82" t="s">
        <v>2166</v>
      </c>
      <c r="P563" s="83">
        <v>44236</v>
      </c>
      <c r="Q563" s="84">
        <v>18</v>
      </c>
      <c r="R563" s="79" t="s">
        <v>63</v>
      </c>
      <c r="S563" s="77" t="s">
        <v>1703</v>
      </c>
      <c r="T563" s="84">
        <v>44236</v>
      </c>
      <c r="U563" s="84">
        <v>44214</v>
      </c>
      <c r="V563" s="79"/>
      <c r="X563" s="77" t="s">
        <v>326</v>
      </c>
      <c r="Y563" s="77" t="s">
        <v>318</v>
      </c>
      <c r="Z563" s="85" t="s">
        <v>318</v>
      </c>
      <c r="AA563" s="85" t="s">
        <v>318</v>
      </c>
      <c r="AB563" s="79" t="s">
        <v>318</v>
      </c>
      <c r="AC563" s="77">
        <v>2</v>
      </c>
      <c r="AD563" s="77" t="s">
        <v>2167</v>
      </c>
      <c r="AE563" s="86"/>
      <c r="AF563" s="38" t="s">
        <v>46</v>
      </c>
      <c r="AG563" s="38" t="s">
        <v>53</v>
      </c>
    </row>
    <row r="564" spans="1:33" s="77" customFormat="1" x14ac:dyDescent="0.25">
      <c r="A564" s="78">
        <v>4</v>
      </c>
      <c r="B564" s="79">
        <v>49230</v>
      </c>
      <c r="C564" s="79">
        <v>15575528</v>
      </c>
      <c r="D564" s="79" t="s">
        <v>49</v>
      </c>
      <c r="E564" s="79" t="s">
        <v>2168</v>
      </c>
      <c r="F564" s="78" t="s">
        <v>1952</v>
      </c>
      <c r="G564" s="80" t="s">
        <v>2088</v>
      </c>
      <c r="H564" s="80">
        <v>1</v>
      </c>
      <c r="I564" s="33">
        <v>0</v>
      </c>
      <c r="J564" s="33">
        <f t="shared" si="17"/>
        <v>1</v>
      </c>
      <c r="K564" s="33">
        <v>1.9351081699999999</v>
      </c>
      <c r="L564" s="33">
        <v>0</v>
      </c>
      <c r="M564" s="33">
        <f t="shared" si="18"/>
        <v>1.9351081699999999</v>
      </c>
      <c r="N564" s="81" t="s">
        <v>890</v>
      </c>
      <c r="O564" s="82" t="s">
        <v>2169</v>
      </c>
      <c r="P564" s="83">
        <v>44272</v>
      </c>
      <c r="Q564" s="84">
        <v>17</v>
      </c>
      <c r="R564" s="79" t="s">
        <v>63</v>
      </c>
      <c r="S564" s="77" t="s">
        <v>64</v>
      </c>
      <c r="T564" s="84">
        <v>44277</v>
      </c>
      <c r="U564" s="84">
        <v>44270</v>
      </c>
      <c r="V564" s="79"/>
      <c r="X564" s="77" t="s">
        <v>50</v>
      </c>
      <c r="Y564" s="77" t="s">
        <v>96</v>
      </c>
      <c r="Z564" s="85" t="s">
        <v>96</v>
      </c>
      <c r="AA564" s="85" t="s">
        <v>96</v>
      </c>
      <c r="AB564" s="79" t="s">
        <v>96</v>
      </c>
      <c r="AC564" s="77">
        <v>1</v>
      </c>
      <c r="AD564" s="77" t="s">
        <v>2170</v>
      </c>
      <c r="AE564" s="86"/>
      <c r="AF564" s="38" t="s">
        <v>110</v>
      </c>
      <c r="AG564" s="38" t="s">
        <v>111</v>
      </c>
    </row>
    <row r="565" spans="1:33" s="77" customFormat="1" x14ac:dyDescent="0.25">
      <c r="A565" s="78">
        <v>4</v>
      </c>
      <c r="B565" s="79">
        <v>5040</v>
      </c>
      <c r="C565" s="79">
        <v>23241998</v>
      </c>
      <c r="D565" s="79" t="s">
        <v>2171</v>
      </c>
      <c r="E565" s="79" t="s">
        <v>2172</v>
      </c>
      <c r="F565" s="78" t="s">
        <v>1952</v>
      </c>
      <c r="G565" s="80" t="s">
        <v>1980</v>
      </c>
      <c r="H565" s="33">
        <v>0</v>
      </c>
      <c r="I565" s="80">
        <v>1.907</v>
      </c>
      <c r="J565" s="33">
        <f t="shared" si="17"/>
        <v>1.907</v>
      </c>
      <c r="K565" s="33">
        <v>0</v>
      </c>
      <c r="L565" s="33">
        <v>1.8577711699999999</v>
      </c>
      <c r="M565" s="33">
        <f t="shared" si="18"/>
        <v>1.8577711699999999</v>
      </c>
      <c r="N565" s="81" t="s">
        <v>1620</v>
      </c>
      <c r="O565" s="82" t="s">
        <v>2173</v>
      </c>
      <c r="P565" s="83">
        <v>42643</v>
      </c>
      <c r="Q565" s="84">
        <v>17</v>
      </c>
      <c r="R565" s="79" t="s">
        <v>48</v>
      </c>
      <c r="S565" s="77" t="s">
        <v>121</v>
      </c>
      <c r="T565" s="84">
        <v>44060</v>
      </c>
      <c r="U565" s="84">
        <v>43607</v>
      </c>
      <c r="V565" s="79"/>
      <c r="W565" s="77" t="s">
        <v>1678</v>
      </c>
      <c r="Y565" s="77" t="s">
        <v>318</v>
      </c>
      <c r="Z565" s="85" t="s">
        <v>318</v>
      </c>
      <c r="AA565" s="85" t="s">
        <v>318</v>
      </c>
      <c r="AB565" s="79" t="s">
        <v>318</v>
      </c>
      <c r="AC565" s="77" t="s">
        <v>39</v>
      </c>
      <c r="AD565" s="77" t="s">
        <v>2174</v>
      </c>
      <c r="AE565" s="86"/>
      <c r="AF565" s="38" t="s">
        <v>46</v>
      </c>
      <c r="AG565" s="38" t="s">
        <v>53</v>
      </c>
    </row>
    <row r="566" spans="1:33" s="77" customFormat="1" x14ac:dyDescent="0.25">
      <c r="A566" s="78">
        <v>4</v>
      </c>
      <c r="B566" s="79">
        <v>46999</v>
      </c>
      <c r="C566" s="79">
        <v>20585705</v>
      </c>
      <c r="D566" s="79"/>
      <c r="E566" s="79" t="s">
        <v>2175</v>
      </c>
      <c r="F566" s="78" t="s">
        <v>1952</v>
      </c>
      <c r="G566" s="80"/>
      <c r="H566" s="33">
        <v>0</v>
      </c>
      <c r="I566" s="80">
        <v>1.9650000000000001</v>
      </c>
      <c r="J566" s="33">
        <f t="shared" si="17"/>
        <v>1.9650000000000001</v>
      </c>
      <c r="K566" s="33">
        <v>0</v>
      </c>
      <c r="L566" s="33">
        <v>1.77787089</v>
      </c>
      <c r="M566" s="33">
        <f t="shared" si="18"/>
        <v>1.77787089</v>
      </c>
      <c r="N566" s="81" t="s">
        <v>103</v>
      </c>
      <c r="O566" s="82" t="s">
        <v>2176</v>
      </c>
      <c r="P566" s="83">
        <v>44253</v>
      </c>
      <c r="Q566" s="84">
        <v>18</v>
      </c>
      <c r="R566" s="79" t="s">
        <v>48</v>
      </c>
      <c r="T566" s="84">
        <v>44253</v>
      </c>
      <c r="U566" s="84">
        <v>44194</v>
      </c>
      <c r="V566" s="79"/>
      <c r="X566" s="77" t="s">
        <v>326</v>
      </c>
      <c r="Y566" s="77" t="s">
        <v>318</v>
      </c>
      <c r="Z566" s="85" t="s">
        <v>318</v>
      </c>
      <c r="AA566" s="85" t="s">
        <v>318</v>
      </c>
      <c r="AB566" s="79" t="s">
        <v>318</v>
      </c>
      <c r="AC566" s="77">
        <v>1</v>
      </c>
      <c r="AD566" s="77" t="s">
        <v>2177</v>
      </c>
      <c r="AE566" s="86"/>
      <c r="AF566" s="38" t="s">
        <v>46</v>
      </c>
      <c r="AG566" s="38" t="s">
        <v>53</v>
      </c>
    </row>
    <row r="567" spans="1:33" s="77" customFormat="1" x14ac:dyDescent="0.25">
      <c r="A567" s="78">
        <v>4</v>
      </c>
      <c r="B567" s="79" t="s">
        <v>838</v>
      </c>
      <c r="C567" s="79">
        <v>17996025</v>
      </c>
      <c r="D567" s="79" t="s">
        <v>49</v>
      </c>
      <c r="E567" s="79" t="s">
        <v>2178</v>
      </c>
      <c r="F567" s="78" t="s">
        <v>1952</v>
      </c>
      <c r="G567" s="80" t="s">
        <v>1975</v>
      </c>
      <c r="H567" s="80">
        <v>2.1949999999999998</v>
      </c>
      <c r="I567" s="33">
        <v>0</v>
      </c>
      <c r="J567" s="33">
        <f t="shared" si="17"/>
        <v>2.1949999999999998</v>
      </c>
      <c r="K567" s="33">
        <v>1.7765575799999997</v>
      </c>
      <c r="L567" s="33">
        <v>0</v>
      </c>
      <c r="M567" s="33">
        <f t="shared" si="18"/>
        <v>1.7765575799999997</v>
      </c>
      <c r="N567" s="81" t="s">
        <v>730</v>
      </c>
      <c r="O567" s="82" t="s">
        <v>2179</v>
      </c>
      <c r="P567" s="83">
        <v>43644</v>
      </c>
      <c r="Q567" s="84">
        <v>16</v>
      </c>
      <c r="R567" s="79" t="s">
        <v>48</v>
      </c>
      <c r="S567" s="77" t="s">
        <v>2011</v>
      </c>
      <c r="T567" s="84">
        <v>44173</v>
      </c>
      <c r="U567" s="84">
        <v>44173</v>
      </c>
      <c r="V567" s="79"/>
      <c r="X567" s="77" t="s">
        <v>1678</v>
      </c>
      <c r="Z567" s="85"/>
      <c r="AA567" s="85"/>
      <c r="AB567" s="79"/>
      <c r="AC567" s="77" t="s">
        <v>37</v>
      </c>
      <c r="AD567" s="77" t="s">
        <v>2180</v>
      </c>
      <c r="AE567" s="86"/>
      <c r="AF567" s="38" t="s">
        <v>46</v>
      </c>
      <c r="AG567" s="38" t="s">
        <v>53</v>
      </c>
    </row>
    <row r="568" spans="1:33" s="77" customFormat="1" x14ac:dyDescent="0.25">
      <c r="A568" s="78">
        <v>4</v>
      </c>
      <c r="B568" s="79" t="s">
        <v>478</v>
      </c>
      <c r="C568" s="79">
        <v>9295807</v>
      </c>
      <c r="D568" s="79" t="s">
        <v>49</v>
      </c>
      <c r="E568" s="79" t="s">
        <v>2181</v>
      </c>
      <c r="F568" s="78" t="s">
        <v>1952</v>
      </c>
      <c r="G568" s="80" t="s">
        <v>2088</v>
      </c>
      <c r="H568" s="33">
        <v>0</v>
      </c>
      <c r="I568" s="80">
        <v>2.2709999999999999</v>
      </c>
      <c r="J568" s="33">
        <f t="shared" si="17"/>
        <v>2.2709999999999999</v>
      </c>
      <c r="K568" s="33">
        <v>0</v>
      </c>
      <c r="L568" s="33">
        <v>1.72324667</v>
      </c>
      <c r="M568" s="33">
        <f t="shared" si="18"/>
        <v>1.72324667</v>
      </c>
      <c r="N568" s="81" t="s">
        <v>890</v>
      </c>
      <c r="O568" s="82" t="s">
        <v>2182</v>
      </c>
      <c r="P568" s="83">
        <v>44274</v>
      </c>
      <c r="Q568" s="84">
        <v>19</v>
      </c>
      <c r="R568" s="79" t="s">
        <v>63</v>
      </c>
      <c r="S568" s="77" t="s">
        <v>64</v>
      </c>
      <c r="T568" s="84">
        <v>44280</v>
      </c>
      <c r="U568" s="84">
        <v>44270</v>
      </c>
      <c r="V568" s="79"/>
      <c r="X568" s="77" t="s">
        <v>50</v>
      </c>
      <c r="Y568" s="77" t="s">
        <v>96</v>
      </c>
      <c r="Z568" s="85" t="s">
        <v>96</v>
      </c>
      <c r="AA568" s="85" t="s">
        <v>96</v>
      </c>
      <c r="AB568" s="79" t="s">
        <v>96</v>
      </c>
      <c r="AC568" s="77">
        <v>1</v>
      </c>
      <c r="AD568" s="77" t="s">
        <v>2183</v>
      </c>
      <c r="AE568" s="86"/>
      <c r="AF568" s="38" t="s">
        <v>110</v>
      </c>
      <c r="AG568" s="38" t="s">
        <v>111</v>
      </c>
    </row>
    <row r="569" spans="1:33" s="77" customFormat="1" x14ac:dyDescent="0.25">
      <c r="A569" s="78">
        <v>4</v>
      </c>
      <c r="B569" s="79" t="s">
        <v>145</v>
      </c>
      <c r="C569" s="79">
        <v>21396526</v>
      </c>
      <c r="D569" s="79"/>
      <c r="E569" s="79" t="s">
        <v>2184</v>
      </c>
      <c r="F569" s="78" t="s">
        <v>1952</v>
      </c>
      <c r="G569" s="80" t="s">
        <v>1953</v>
      </c>
      <c r="H569" s="80">
        <v>3</v>
      </c>
      <c r="I569" s="33">
        <v>0</v>
      </c>
      <c r="J569" s="33">
        <f t="shared" si="17"/>
        <v>3</v>
      </c>
      <c r="K569" s="33">
        <v>1.60540196</v>
      </c>
      <c r="L569" s="33">
        <v>0</v>
      </c>
      <c r="M569" s="33">
        <f t="shared" si="18"/>
        <v>1.60540196</v>
      </c>
      <c r="N569" s="81" t="s">
        <v>753</v>
      </c>
      <c r="O569" s="82" t="s">
        <v>2185</v>
      </c>
      <c r="P569" s="83">
        <v>44182</v>
      </c>
      <c r="Q569" s="84">
        <v>10</v>
      </c>
      <c r="R569" s="79" t="s">
        <v>48</v>
      </c>
      <c r="T569" s="84">
        <v>44182</v>
      </c>
      <c r="U569" s="84">
        <v>44124</v>
      </c>
      <c r="V569" s="79"/>
      <c r="X569" s="77" t="s">
        <v>326</v>
      </c>
      <c r="Y569" s="77" t="s">
        <v>318</v>
      </c>
      <c r="Z569" s="85" t="s">
        <v>318</v>
      </c>
      <c r="AA569" s="85" t="s">
        <v>318</v>
      </c>
      <c r="AB569" s="79" t="s">
        <v>318</v>
      </c>
      <c r="AC569" s="77">
        <v>1</v>
      </c>
      <c r="AD569" s="77" t="s">
        <v>2186</v>
      </c>
      <c r="AE569" s="86"/>
      <c r="AF569" s="38" t="s">
        <v>46</v>
      </c>
      <c r="AG569" s="38" t="s">
        <v>53</v>
      </c>
    </row>
    <row r="570" spans="1:33" s="77" customFormat="1" x14ac:dyDescent="0.25">
      <c r="A570" s="78">
        <v>4</v>
      </c>
      <c r="B570" s="79">
        <v>46999</v>
      </c>
      <c r="C570" s="79">
        <v>24763806</v>
      </c>
      <c r="D570" s="79" t="s">
        <v>2187</v>
      </c>
      <c r="E570" s="79" t="s">
        <v>2188</v>
      </c>
      <c r="F570" s="78" t="s">
        <v>1952</v>
      </c>
      <c r="G570" s="80" t="s">
        <v>1980</v>
      </c>
      <c r="H570" s="33">
        <v>0</v>
      </c>
      <c r="I570" s="80">
        <v>1</v>
      </c>
      <c r="J570" s="33">
        <f t="shared" si="17"/>
        <v>1</v>
      </c>
      <c r="K570" s="33">
        <v>1.5582634600000003</v>
      </c>
      <c r="L570" s="33">
        <v>0</v>
      </c>
      <c r="M570" s="33">
        <f t="shared" si="18"/>
        <v>1.5582634600000003</v>
      </c>
      <c r="N570" s="81" t="s">
        <v>709</v>
      </c>
      <c r="O570" s="82" t="s">
        <v>2189</v>
      </c>
      <c r="P570" s="83">
        <v>44137</v>
      </c>
      <c r="Q570" s="84">
        <v>16</v>
      </c>
      <c r="R570" s="79" t="s">
        <v>136</v>
      </c>
      <c r="S570" s="77" t="s">
        <v>64</v>
      </c>
      <c r="T570" s="84">
        <v>44137</v>
      </c>
      <c r="U570" s="84">
        <v>44127</v>
      </c>
      <c r="V570" s="79"/>
      <c r="W570" s="77" t="s">
        <v>1678</v>
      </c>
      <c r="Y570" s="77" t="s">
        <v>318</v>
      </c>
      <c r="Z570" s="85" t="s">
        <v>318</v>
      </c>
      <c r="AA570" s="85" t="s">
        <v>318</v>
      </c>
      <c r="AB570" s="79" t="s">
        <v>318</v>
      </c>
      <c r="AC570" s="77" t="s">
        <v>37</v>
      </c>
      <c r="AD570" s="77" t="s">
        <v>2190</v>
      </c>
      <c r="AE570" s="86"/>
      <c r="AF570" s="38" t="s">
        <v>46</v>
      </c>
      <c r="AG570" s="38" t="s">
        <v>53</v>
      </c>
    </row>
    <row r="571" spans="1:33" s="77" customFormat="1" x14ac:dyDescent="0.25">
      <c r="A571" s="78">
        <v>4</v>
      </c>
      <c r="B571" s="79" t="s">
        <v>359</v>
      </c>
      <c r="C571" s="79">
        <v>26403214</v>
      </c>
      <c r="D571" s="79" t="s">
        <v>49</v>
      </c>
      <c r="E571" s="79" t="s">
        <v>2191</v>
      </c>
      <c r="F571" s="78" t="s">
        <v>1952</v>
      </c>
      <c r="G571" s="80" t="s">
        <v>1975</v>
      </c>
      <c r="H571" s="80">
        <v>1.5</v>
      </c>
      <c r="I571" s="33">
        <v>0</v>
      </c>
      <c r="J571" s="33">
        <f t="shared" si="17"/>
        <v>1.5</v>
      </c>
      <c r="K571" s="33">
        <v>1.4704569999999999</v>
      </c>
      <c r="L571" s="33">
        <v>0</v>
      </c>
      <c r="M571" s="33">
        <f t="shared" si="18"/>
        <v>1.4704569999999999</v>
      </c>
      <c r="N571" s="81" t="s">
        <v>2192</v>
      </c>
      <c r="O571" s="82" t="s">
        <v>2193</v>
      </c>
      <c r="P571" s="83">
        <v>44048</v>
      </c>
      <c r="Q571" s="84">
        <v>10</v>
      </c>
      <c r="R571" s="79" t="s">
        <v>48</v>
      </c>
      <c r="S571" s="77" t="s">
        <v>49</v>
      </c>
      <c r="T571" s="84">
        <v>44014</v>
      </c>
      <c r="U571" s="84">
        <v>44014</v>
      </c>
      <c r="V571" s="79"/>
      <c r="X571" s="77" t="s">
        <v>1678</v>
      </c>
      <c r="Z571" s="85"/>
      <c r="AA571" s="85"/>
      <c r="AB571" s="79"/>
      <c r="AC571" s="77" t="s">
        <v>37</v>
      </c>
      <c r="AD571" s="77" t="s">
        <v>2194</v>
      </c>
      <c r="AE571" s="86"/>
      <c r="AF571" s="38" t="s">
        <v>46</v>
      </c>
      <c r="AG571" s="38" t="s">
        <v>53</v>
      </c>
    </row>
    <row r="572" spans="1:33" s="77" customFormat="1" x14ac:dyDescent="0.25">
      <c r="A572" s="78">
        <v>4</v>
      </c>
      <c r="B572" s="79">
        <v>5006</v>
      </c>
      <c r="C572" s="79">
        <v>24812800</v>
      </c>
      <c r="D572" s="79" t="s">
        <v>2195</v>
      </c>
      <c r="E572" s="79" t="s">
        <v>2196</v>
      </c>
      <c r="F572" s="78" t="s">
        <v>1952</v>
      </c>
      <c r="G572" s="80" t="s">
        <v>2034</v>
      </c>
      <c r="H572" s="80">
        <v>1.42</v>
      </c>
      <c r="I572" s="33">
        <v>0</v>
      </c>
      <c r="J572" s="33">
        <f t="shared" si="17"/>
        <v>1.42</v>
      </c>
      <c r="K572" s="33">
        <v>1.4148826000000001</v>
      </c>
      <c r="L572" s="33">
        <v>0</v>
      </c>
      <c r="M572" s="33">
        <f t="shared" si="18"/>
        <v>1.4148826000000001</v>
      </c>
      <c r="N572" s="81" t="s">
        <v>2151</v>
      </c>
      <c r="O572" s="82" t="s">
        <v>2197</v>
      </c>
      <c r="P572" s="83">
        <v>43983</v>
      </c>
      <c r="Q572" s="84">
        <v>19</v>
      </c>
      <c r="R572" s="79" t="s">
        <v>404</v>
      </c>
      <c r="S572" s="77" t="s">
        <v>49</v>
      </c>
      <c r="T572" s="84">
        <v>44012</v>
      </c>
      <c r="U572" s="84">
        <v>44012</v>
      </c>
      <c r="V572" s="79"/>
      <c r="X572" s="77" t="s">
        <v>50</v>
      </c>
      <c r="Y572" s="77" t="s">
        <v>96</v>
      </c>
      <c r="Z572" s="85" t="s">
        <v>96</v>
      </c>
      <c r="AA572" s="85" t="s">
        <v>96</v>
      </c>
      <c r="AB572" s="79" t="s">
        <v>96</v>
      </c>
      <c r="AC572" s="77">
        <v>1</v>
      </c>
      <c r="AD572" s="77" t="s">
        <v>2198</v>
      </c>
      <c r="AE572" s="86"/>
      <c r="AF572" s="38" t="s">
        <v>46</v>
      </c>
      <c r="AG572" s="38" t="s">
        <v>53</v>
      </c>
    </row>
    <row r="573" spans="1:33" s="77" customFormat="1" x14ac:dyDescent="0.25">
      <c r="A573" s="78">
        <v>4</v>
      </c>
      <c r="B573" s="79">
        <v>16999</v>
      </c>
      <c r="C573" s="79">
        <v>26137833</v>
      </c>
      <c r="D573" s="79" t="s">
        <v>2199</v>
      </c>
      <c r="E573" s="79" t="s">
        <v>2200</v>
      </c>
      <c r="F573" s="78" t="s">
        <v>1952</v>
      </c>
      <c r="G573" s="80" t="s">
        <v>2088</v>
      </c>
      <c r="H573" s="80">
        <v>1.35</v>
      </c>
      <c r="I573" s="33">
        <v>0</v>
      </c>
      <c r="J573" s="33">
        <f t="shared" si="17"/>
        <v>1.35</v>
      </c>
      <c r="K573" s="33">
        <v>1.3573380800000001</v>
      </c>
      <c r="L573" s="33">
        <v>0</v>
      </c>
      <c r="M573" s="33">
        <f t="shared" si="18"/>
        <v>1.3573380800000001</v>
      </c>
      <c r="N573" s="81" t="s">
        <v>945</v>
      </c>
      <c r="O573" s="82" t="s">
        <v>2201</v>
      </c>
      <c r="P573" s="83">
        <v>44068</v>
      </c>
      <c r="Q573" s="84">
        <v>13</v>
      </c>
      <c r="R573" s="79" t="s">
        <v>48</v>
      </c>
      <c r="T573" s="84">
        <v>44035</v>
      </c>
      <c r="U573" s="84">
        <v>44271</v>
      </c>
      <c r="V573" s="79"/>
      <c r="X573" s="77" t="s">
        <v>50</v>
      </c>
      <c r="Y573" s="77" t="s">
        <v>96</v>
      </c>
      <c r="Z573" s="85" t="s">
        <v>96</v>
      </c>
      <c r="AA573" s="85" t="s">
        <v>96</v>
      </c>
      <c r="AB573" s="79" t="s">
        <v>96</v>
      </c>
      <c r="AC573" s="77">
        <v>1</v>
      </c>
      <c r="AD573" s="77" t="s">
        <v>2202</v>
      </c>
      <c r="AE573" s="86"/>
      <c r="AF573" s="38" t="s">
        <v>46</v>
      </c>
      <c r="AG573" s="38" t="s">
        <v>53</v>
      </c>
    </row>
    <row r="574" spans="1:33" s="77" customFormat="1" x14ac:dyDescent="0.25">
      <c r="A574" s="78">
        <v>4</v>
      </c>
      <c r="B574" s="79">
        <v>46999</v>
      </c>
      <c r="C574" s="79">
        <v>23542012</v>
      </c>
      <c r="D574" s="79"/>
      <c r="E574" s="79" t="s">
        <v>2203</v>
      </c>
      <c r="F574" s="78" t="s">
        <v>1952</v>
      </c>
      <c r="G574" s="80" t="s">
        <v>1953</v>
      </c>
      <c r="H574" s="80">
        <v>2.3220000000000001</v>
      </c>
      <c r="I574" s="33">
        <v>0</v>
      </c>
      <c r="J574" s="33">
        <f t="shared" si="17"/>
        <v>2.3220000000000001</v>
      </c>
      <c r="K574" s="33">
        <v>1.33357821</v>
      </c>
      <c r="L574" s="33">
        <v>0</v>
      </c>
      <c r="M574" s="33">
        <f t="shared" si="18"/>
        <v>1.33357821</v>
      </c>
      <c r="N574" s="81" t="s">
        <v>103</v>
      </c>
      <c r="O574" s="82" t="s">
        <v>2204</v>
      </c>
      <c r="P574" s="83">
        <v>43770</v>
      </c>
      <c r="Q574" s="84">
        <v>16</v>
      </c>
      <c r="R574" s="79" t="s">
        <v>1029</v>
      </c>
      <c r="S574" s="77" t="s">
        <v>1703</v>
      </c>
      <c r="T574" s="84">
        <v>44165</v>
      </c>
      <c r="U574" s="84">
        <v>44163</v>
      </c>
      <c r="V574" s="79"/>
      <c r="X574" s="77" t="s">
        <v>326</v>
      </c>
      <c r="Y574" s="77" t="s">
        <v>318</v>
      </c>
      <c r="Z574" s="85" t="s">
        <v>318</v>
      </c>
      <c r="AA574" s="85" t="s">
        <v>318</v>
      </c>
      <c r="AB574" s="79" t="s">
        <v>318</v>
      </c>
      <c r="AC574" s="77">
        <v>2</v>
      </c>
      <c r="AD574" s="77" t="s">
        <v>2205</v>
      </c>
      <c r="AE574" s="86"/>
      <c r="AF574" s="38" t="s">
        <v>46</v>
      </c>
      <c r="AG574" s="38" t="s">
        <v>53</v>
      </c>
    </row>
    <row r="575" spans="1:33" s="77" customFormat="1" x14ac:dyDescent="0.25">
      <c r="A575" s="78">
        <v>4</v>
      </c>
      <c r="B575" s="79">
        <v>68109</v>
      </c>
      <c r="C575" s="79">
        <v>19420674</v>
      </c>
      <c r="D575" s="79" t="s">
        <v>2206</v>
      </c>
      <c r="E575" s="79" t="s">
        <v>2207</v>
      </c>
      <c r="F575" s="78" t="s">
        <v>1952</v>
      </c>
      <c r="G575" s="80" t="s">
        <v>1975</v>
      </c>
      <c r="H575" s="80">
        <v>1.26</v>
      </c>
      <c r="I575" s="33">
        <v>0</v>
      </c>
      <c r="J575" s="33">
        <f t="shared" si="17"/>
        <v>1.26</v>
      </c>
      <c r="K575" s="33">
        <v>1.2080218700000001</v>
      </c>
      <c r="L575" s="33">
        <v>0</v>
      </c>
      <c r="M575" s="33">
        <f t="shared" si="18"/>
        <v>1.2080218700000001</v>
      </c>
      <c r="N575" s="81" t="s">
        <v>71</v>
      </c>
      <c r="O575" s="82" t="s">
        <v>2208</v>
      </c>
      <c r="P575" s="83">
        <v>44203</v>
      </c>
      <c r="Q575" s="84">
        <v>19</v>
      </c>
      <c r="R575" s="79" t="s">
        <v>136</v>
      </c>
      <c r="S575" s="77" t="s">
        <v>1703</v>
      </c>
      <c r="T575" s="84">
        <v>44153</v>
      </c>
      <c r="U575" s="84">
        <v>44153</v>
      </c>
      <c r="V575" s="79" t="s">
        <v>1678</v>
      </c>
      <c r="Z575" s="85"/>
      <c r="AA575" s="85"/>
      <c r="AB575" s="79"/>
      <c r="AC575" s="77" t="s">
        <v>37</v>
      </c>
      <c r="AD575" s="77" t="s">
        <v>2209</v>
      </c>
      <c r="AE575" s="86"/>
      <c r="AF575" s="38" t="s">
        <v>46</v>
      </c>
      <c r="AG575" s="38" t="s">
        <v>53</v>
      </c>
    </row>
    <row r="576" spans="1:33" s="77" customFormat="1" x14ac:dyDescent="0.25">
      <c r="A576" s="78">
        <v>4</v>
      </c>
      <c r="B576" s="79">
        <v>68109</v>
      </c>
      <c r="C576" s="79">
        <v>26369981</v>
      </c>
      <c r="D576" s="79"/>
      <c r="E576" s="79" t="s">
        <v>2210</v>
      </c>
      <c r="F576" s="78" t="s">
        <v>1952</v>
      </c>
      <c r="G576" s="80" t="s">
        <v>1953</v>
      </c>
      <c r="H576" s="80">
        <v>1.133</v>
      </c>
      <c r="I576" s="33">
        <v>0</v>
      </c>
      <c r="J576" s="33">
        <f t="shared" si="17"/>
        <v>1.133</v>
      </c>
      <c r="K576" s="33">
        <v>1.0720146399999999</v>
      </c>
      <c r="L576" s="33">
        <v>0</v>
      </c>
      <c r="M576" s="33">
        <f t="shared" si="18"/>
        <v>1.0720146399999999</v>
      </c>
      <c r="N576" s="81" t="s">
        <v>103</v>
      </c>
      <c r="O576" s="82" t="s">
        <v>2211</v>
      </c>
      <c r="P576" s="83">
        <v>44014</v>
      </c>
      <c r="Q576" s="84">
        <v>14</v>
      </c>
      <c r="R576" s="79" t="s">
        <v>48</v>
      </c>
      <c r="T576" s="84">
        <v>44014</v>
      </c>
      <c r="U576" s="84">
        <v>43956</v>
      </c>
      <c r="V576" s="79"/>
      <c r="X576" s="77" t="s">
        <v>326</v>
      </c>
      <c r="Y576" s="77" t="s">
        <v>318</v>
      </c>
      <c r="Z576" s="85" t="s">
        <v>318</v>
      </c>
      <c r="AA576" s="85" t="s">
        <v>318</v>
      </c>
      <c r="AB576" s="79" t="s">
        <v>318</v>
      </c>
      <c r="AC576" s="77">
        <v>1</v>
      </c>
      <c r="AD576" s="77" t="s">
        <v>2212</v>
      </c>
      <c r="AE576" s="86"/>
      <c r="AF576" s="38" t="s">
        <v>46</v>
      </c>
      <c r="AG576" s="38" t="s">
        <v>53</v>
      </c>
    </row>
    <row r="577" spans="1:33" s="77" customFormat="1" x14ac:dyDescent="0.25">
      <c r="A577" s="78">
        <v>4</v>
      </c>
      <c r="B577" s="79">
        <v>6130</v>
      </c>
      <c r="C577" s="79">
        <v>6815534</v>
      </c>
      <c r="D577" s="79" t="s">
        <v>2213</v>
      </c>
      <c r="E577" s="79" t="s">
        <v>2214</v>
      </c>
      <c r="F577" s="78" t="s">
        <v>1952</v>
      </c>
      <c r="G577" s="80" t="s">
        <v>1980</v>
      </c>
      <c r="H577" s="80">
        <v>1</v>
      </c>
      <c r="I577" s="33">
        <v>0</v>
      </c>
      <c r="J577" s="33">
        <f t="shared" si="17"/>
        <v>1</v>
      </c>
      <c r="K577" s="33">
        <v>0.95517067</v>
      </c>
      <c r="L577" s="33">
        <v>0</v>
      </c>
      <c r="M577" s="33">
        <f t="shared" si="18"/>
        <v>0.95517067</v>
      </c>
      <c r="N577" s="81" t="s">
        <v>131</v>
      </c>
      <c r="O577" s="82" t="s">
        <v>2215</v>
      </c>
      <c r="P577" s="83">
        <v>44227</v>
      </c>
      <c r="Q577" s="84">
        <v>21</v>
      </c>
      <c r="R577" s="79" t="s">
        <v>136</v>
      </c>
      <c r="S577" s="77" t="s">
        <v>64</v>
      </c>
      <c r="T577" s="84">
        <v>44194</v>
      </c>
      <c r="U577" s="84">
        <v>43899</v>
      </c>
      <c r="V577" s="79"/>
      <c r="X577" s="77" t="s">
        <v>1678</v>
      </c>
      <c r="Y577" s="77" t="s">
        <v>318</v>
      </c>
      <c r="Z577" s="85" t="s">
        <v>318</v>
      </c>
      <c r="AA577" s="85" t="s">
        <v>318</v>
      </c>
      <c r="AB577" s="79" t="s">
        <v>318</v>
      </c>
      <c r="AC577" s="77" t="s">
        <v>37</v>
      </c>
      <c r="AD577" s="77" t="s">
        <v>1986</v>
      </c>
      <c r="AE577" s="86"/>
      <c r="AF577" s="38" t="s">
        <v>46</v>
      </c>
      <c r="AG577" s="38" t="s">
        <v>53</v>
      </c>
    </row>
    <row r="578" spans="1:33" s="77" customFormat="1" x14ac:dyDescent="0.25">
      <c r="A578" s="78">
        <v>4</v>
      </c>
      <c r="B578" s="79" t="s">
        <v>145</v>
      </c>
      <c r="C578" s="79">
        <v>1477193</v>
      </c>
      <c r="D578" s="79" t="s">
        <v>49</v>
      </c>
      <c r="E578" s="79" t="s">
        <v>2216</v>
      </c>
      <c r="F578" s="78" t="s">
        <v>1952</v>
      </c>
      <c r="G578" s="80" t="s">
        <v>1975</v>
      </c>
      <c r="H578" s="80">
        <v>2.4849999999999999</v>
      </c>
      <c r="I578" s="33">
        <v>0</v>
      </c>
      <c r="J578" s="33">
        <f t="shared" si="17"/>
        <v>2.4849999999999999</v>
      </c>
      <c r="K578" s="33">
        <v>0.92282727999999992</v>
      </c>
      <c r="L578" s="33">
        <v>0</v>
      </c>
      <c r="M578" s="33">
        <f t="shared" si="18"/>
        <v>0.92282727999999992</v>
      </c>
      <c r="N578" s="81" t="s">
        <v>2217</v>
      </c>
      <c r="O578" s="82" t="s">
        <v>2218</v>
      </c>
      <c r="P578" s="83">
        <v>44200</v>
      </c>
      <c r="Q578" s="84">
        <v>17</v>
      </c>
      <c r="R578" s="79" t="s">
        <v>136</v>
      </c>
      <c r="T578" s="84">
        <v>44112</v>
      </c>
      <c r="U578" s="84">
        <v>44112</v>
      </c>
      <c r="V578" s="79" t="s">
        <v>1678</v>
      </c>
      <c r="Z578" s="85"/>
      <c r="AA578" s="85"/>
      <c r="AB578" s="79"/>
      <c r="AC578" s="77" t="s">
        <v>37</v>
      </c>
      <c r="AD578" s="77" t="s">
        <v>2219</v>
      </c>
      <c r="AE578" s="86"/>
      <c r="AF578" s="38" t="s">
        <v>46</v>
      </c>
      <c r="AG578" s="38" t="s">
        <v>53</v>
      </c>
    </row>
    <row r="579" spans="1:33" s="77" customFormat="1" x14ac:dyDescent="0.25">
      <c r="A579" s="78">
        <v>4</v>
      </c>
      <c r="B579" s="79">
        <v>6120</v>
      </c>
      <c r="C579" s="79">
        <v>6709600</v>
      </c>
      <c r="D579" s="79"/>
      <c r="E579" s="79" t="s">
        <v>2220</v>
      </c>
      <c r="F579" s="78" t="s">
        <v>1952</v>
      </c>
      <c r="G579" s="80" t="s">
        <v>1953</v>
      </c>
      <c r="H579" s="33">
        <v>0</v>
      </c>
      <c r="I579" s="80">
        <v>2.8</v>
      </c>
      <c r="J579" s="33">
        <f t="shared" si="17"/>
        <v>2.8</v>
      </c>
      <c r="K579" s="33">
        <v>0</v>
      </c>
      <c r="L579" s="33">
        <v>0.89406428999999998</v>
      </c>
      <c r="M579" s="33">
        <f t="shared" si="18"/>
        <v>0.89406428999999998</v>
      </c>
      <c r="N579" s="81" t="s">
        <v>753</v>
      </c>
      <c r="O579" s="82" t="s">
        <v>2221</v>
      </c>
      <c r="P579" s="83">
        <v>43791</v>
      </c>
      <c r="Q579" s="84">
        <v>9</v>
      </c>
      <c r="R579" s="79" t="s">
        <v>48</v>
      </c>
      <c r="T579" s="84">
        <v>44014</v>
      </c>
      <c r="U579" s="84">
        <v>44035</v>
      </c>
      <c r="V579" s="79"/>
      <c r="X579" s="77" t="s">
        <v>326</v>
      </c>
      <c r="Y579" s="77" t="s">
        <v>318</v>
      </c>
      <c r="Z579" s="85" t="s">
        <v>318</v>
      </c>
      <c r="AA579" s="85" t="s">
        <v>318</v>
      </c>
      <c r="AB579" s="79" t="s">
        <v>318</v>
      </c>
      <c r="AC579" s="77">
        <v>1</v>
      </c>
      <c r="AD579" s="77" t="s">
        <v>2222</v>
      </c>
      <c r="AE579" s="86"/>
      <c r="AF579" s="38" t="s">
        <v>46</v>
      </c>
      <c r="AG579" s="38" t="s">
        <v>53</v>
      </c>
    </row>
    <row r="580" spans="1:33" s="77" customFormat="1" x14ac:dyDescent="0.25">
      <c r="A580" s="78">
        <v>4</v>
      </c>
      <c r="B580" s="79">
        <v>5001</v>
      </c>
      <c r="C580" s="79">
        <v>15885565</v>
      </c>
      <c r="D580" s="79"/>
      <c r="E580" s="79" t="s">
        <v>2223</v>
      </c>
      <c r="F580" s="78" t="s">
        <v>1952</v>
      </c>
      <c r="G580" s="80" t="s">
        <v>1953</v>
      </c>
      <c r="H580" s="33">
        <v>0</v>
      </c>
      <c r="I580" s="80">
        <v>0.74</v>
      </c>
      <c r="J580" s="33">
        <f t="shared" si="17"/>
        <v>0.74</v>
      </c>
      <c r="K580" s="33">
        <v>0</v>
      </c>
      <c r="L580" s="33">
        <v>0.69383050999999996</v>
      </c>
      <c r="M580" s="33">
        <f t="shared" si="18"/>
        <v>0.69383050999999996</v>
      </c>
      <c r="N580" s="81" t="s">
        <v>318</v>
      </c>
      <c r="O580" s="82" t="s">
        <v>2224</v>
      </c>
      <c r="P580" s="83">
        <v>43282</v>
      </c>
      <c r="Q580" s="84">
        <v>21</v>
      </c>
      <c r="R580" s="79" t="s">
        <v>1029</v>
      </c>
      <c r="S580" s="77" t="s">
        <v>1703</v>
      </c>
      <c r="T580" s="84">
        <v>44174</v>
      </c>
      <c r="U580" s="84">
        <v>44140</v>
      </c>
      <c r="V580" s="79"/>
      <c r="X580" s="77" t="s">
        <v>326</v>
      </c>
      <c r="Y580" s="77" t="s">
        <v>318</v>
      </c>
      <c r="Z580" s="85" t="s">
        <v>318</v>
      </c>
      <c r="AA580" s="85" t="s">
        <v>318</v>
      </c>
      <c r="AB580" s="79" t="s">
        <v>318</v>
      </c>
      <c r="AC580" s="77">
        <v>2</v>
      </c>
      <c r="AD580" s="77" t="s">
        <v>2225</v>
      </c>
      <c r="AE580" s="86"/>
      <c r="AF580" s="38" t="s">
        <v>46</v>
      </c>
      <c r="AG580" s="38" t="s">
        <v>53</v>
      </c>
    </row>
    <row r="581" spans="1:33" s="77" customFormat="1" x14ac:dyDescent="0.25">
      <c r="A581" s="78">
        <v>4</v>
      </c>
      <c r="B581" s="79" t="s">
        <v>838</v>
      </c>
      <c r="C581" s="79">
        <v>4237515</v>
      </c>
      <c r="D581" s="79"/>
      <c r="E581" s="79" t="s">
        <v>2226</v>
      </c>
      <c r="F581" s="78" t="s">
        <v>1952</v>
      </c>
      <c r="G581" s="80" t="s">
        <v>1953</v>
      </c>
      <c r="H581" s="80">
        <v>0.75</v>
      </c>
      <c r="I581" s="33">
        <v>0</v>
      </c>
      <c r="J581" s="33">
        <f t="shared" si="17"/>
        <v>0.75</v>
      </c>
      <c r="K581" s="33">
        <v>0.69281866000000003</v>
      </c>
      <c r="L581" s="33">
        <v>0</v>
      </c>
      <c r="M581" s="33">
        <f t="shared" si="18"/>
        <v>0.69281866000000003</v>
      </c>
      <c r="N581" s="81" t="s">
        <v>753</v>
      </c>
      <c r="O581" s="82" t="s">
        <v>2227</v>
      </c>
      <c r="P581" s="83">
        <v>44091</v>
      </c>
      <c r="Q581" s="84">
        <v>13</v>
      </c>
      <c r="R581" s="79" t="s">
        <v>48</v>
      </c>
      <c r="T581" s="84">
        <v>44091</v>
      </c>
      <c r="U581" s="84">
        <v>44027</v>
      </c>
      <c r="V581" s="79"/>
      <c r="X581" s="77" t="s">
        <v>326</v>
      </c>
      <c r="Y581" s="77" t="s">
        <v>318</v>
      </c>
      <c r="Z581" s="85" t="s">
        <v>318</v>
      </c>
      <c r="AA581" s="85" t="s">
        <v>318</v>
      </c>
      <c r="AB581" s="79" t="s">
        <v>318</v>
      </c>
      <c r="AC581" s="77">
        <v>1</v>
      </c>
      <c r="AD581" s="77" t="s">
        <v>2228</v>
      </c>
      <c r="AE581" s="86"/>
      <c r="AF581" s="38" t="s">
        <v>46</v>
      </c>
      <c r="AG581" s="38" t="s">
        <v>53</v>
      </c>
    </row>
    <row r="582" spans="1:33" s="77" customFormat="1" x14ac:dyDescent="0.25">
      <c r="A582" s="78">
        <v>4</v>
      </c>
      <c r="B582" s="79">
        <v>46999</v>
      </c>
      <c r="C582" s="79">
        <v>13251316</v>
      </c>
      <c r="D582" s="79" t="s">
        <v>49</v>
      </c>
      <c r="E582" s="79" t="s">
        <v>2229</v>
      </c>
      <c r="F582" s="78" t="s">
        <v>1952</v>
      </c>
      <c r="G582" s="80" t="s">
        <v>2088</v>
      </c>
      <c r="H582" s="80">
        <v>0.77</v>
      </c>
      <c r="I582" s="33">
        <v>0</v>
      </c>
      <c r="J582" s="33">
        <f t="shared" si="17"/>
        <v>0.77</v>
      </c>
      <c r="K582" s="33">
        <v>0.68692397999999999</v>
      </c>
      <c r="L582" s="33">
        <v>0</v>
      </c>
      <c r="M582" s="33">
        <f t="shared" si="18"/>
        <v>0.68692397999999999</v>
      </c>
      <c r="N582" s="81" t="s">
        <v>2230</v>
      </c>
      <c r="O582" s="82" t="s">
        <v>2231</v>
      </c>
      <c r="P582" s="83">
        <v>44179</v>
      </c>
      <c r="Q582" s="84">
        <v>19</v>
      </c>
      <c r="R582" s="79" t="s">
        <v>63</v>
      </c>
      <c r="S582" s="77" t="s">
        <v>64</v>
      </c>
      <c r="T582" s="84">
        <v>44179</v>
      </c>
      <c r="U582" s="84">
        <v>44281</v>
      </c>
      <c r="V582" s="79"/>
      <c r="X582" s="77" t="s">
        <v>50</v>
      </c>
      <c r="Y582" s="77" t="s">
        <v>96</v>
      </c>
      <c r="Z582" s="85" t="s">
        <v>96</v>
      </c>
      <c r="AA582" s="85" t="s">
        <v>96</v>
      </c>
      <c r="AB582" s="79" t="s">
        <v>96</v>
      </c>
      <c r="AC582" s="77">
        <v>1</v>
      </c>
      <c r="AD582" s="77" t="s">
        <v>2232</v>
      </c>
      <c r="AE582" s="86"/>
      <c r="AF582" s="38" t="s">
        <v>46</v>
      </c>
      <c r="AG582" s="38" t="s">
        <v>53</v>
      </c>
    </row>
    <row r="583" spans="1:33" s="77" customFormat="1" x14ac:dyDescent="0.25">
      <c r="A583" s="78">
        <v>4</v>
      </c>
      <c r="B583" s="79">
        <v>8999</v>
      </c>
      <c r="C583" s="79">
        <v>14348186</v>
      </c>
      <c r="D583" s="79" t="s">
        <v>2233</v>
      </c>
      <c r="E583" s="79" t="s">
        <v>2234</v>
      </c>
      <c r="F583" s="78" t="s">
        <v>1952</v>
      </c>
      <c r="G583" s="80" t="s">
        <v>1980</v>
      </c>
      <c r="H583" s="33">
        <v>0</v>
      </c>
      <c r="I583" s="80">
        <v>0.57899999999999996</v>
      </c>
      <c r="J583" s="33">
        <f t="shared" si="17"/>
        <v>0.57899999999999996</v>
      </c>
      <c r="K583" s="33">
        <v>0</v>
      </c>
      <c r="L583" s="33">
        <v>0.54905711000000001</v>
      </c>
      <c r="M583" s="33">
        <f t="shared" si="18"/>
        <v>0.54905711000000001</v>
      </c>
      <c r="N583" s="81" t="s">
        <v>103</v>
      </c>
      <c r="O583" s="82" t="s">
        <v>2235</v>
      </c>
      <c r="P583" s="83">
        <v>43982</v>
      </c>
      <c r="Q583" s="84">
        <v>21</v>
      </c>
      <c r="R583" s="79" t="s">
        <v>136</v>
      </c>
      <c r="S583" s="77" t="s">
        <v>64</v>
      </c>
      <c r="T583" s="84">
        <v>44244</v>
      </c>
      <c r="U583" s="84">
        <v>44053</v>
      </c>
      <c r="V583" s="79"/>
      <c r="X583" s="77" t="s">
        <v>1678</v>
      </c>
      <c r="Y583" s="77" t="s">
        <v>318</v>
      </c>
      <c r="Z583" s="85" t="s">
        <v>318</v>
      </c>
      <c r="AA583" s="85" t="s">
        <v>318</v>
      </c>
      <c r="AB583" s="79" t="s">
        <v>318</v>
      </c>
      <c r="AC583" s="77" t="s">
        <v>37</v>
      </c>
      <c r="AD583" s="77" t="s">
        <v>2236</v>
      </c>
      <c r="AE583" s="86"/>
      <c r="AF583" s="38" t="s">
        <v>46</v>
      </c>
      <c r="AG583" s="38" t="s">
        <v>53</v>
      </c>
    </row>
    <row r="584" spans="1:33" s="77" customFormat="1" x14ac:dyDescent="0.25">
      <c r="A584" s="78">
        <v>4</v>
      </c>
      <c r="B584" s="79" t="s">
        <v>838</v>
      </c>
      <c r="C584" s="79">
        <v>21522005</v>
      </c>
      <c r="D584" s="79" t="s">
        <v>2237</v>
      </c>
      <c r="E584" s="79" t="s">
        <v>2238</v>
      </c>
      <c r="F584" s="78" t="s">
        <v>1952</v>
      </c>
      <c r="G584" s="80" t="s">
        <v>1975</v>
      </c>
      <c r="H584" s="80">
        <v>4.57</v>
      </c>
      <c r="I584" s="33">
        <v>0</v>
      </c>
      <c r="J584" s="33">
        <f t="shared" si="17"/>
        <v>4.57</v>
      </c>
      <c r="K584" s="33">
        <v>0.52552348999999998</v>
      </c>
      <c r="L584" s="33">
        <v>0</v>
      </c>
      <c r="M584" s="33">
        <f t="shared" si="18"/>
        <v>0.52552348999999998</v>
      </c>
      <c r="N584" s="81" t="s">
        <v>2239</v>
      </c>
      <c r="O584" s="82" t="s">
        <v>2240</v>
      </c>
      <c r="P584" s="83">
        <v>43979</v>
      </c>
      <c r="Q584" s="84">
        <v>14</v>
      </c>
      <c r="R584" s="79" t="s">
        <v>63</v>
      </c>
      <c r="S584" s="77" t="s">
        <v>49</v>
      </c>
      <c r="T584" s="84">
        <v>44144</v>
      </c>
      <c r="U584" s="84">
        <v>44144</v>
      </c>
      <c r="V584" s="79"/>
      <c r="X584" s="77" t="s">
        <v>1678</v>
      </c>
      <c r="Z584" s="85"/>
      <c r="AA584" s="85"/>
      <c r="AB584" s="79"/>
      <c r="AC584" s="77" t="s">
        <v>37</v>
      </c>
      <c r="AD584" s="77" t="s">
        <v>2241</v>
      </c>
      <c r="AE584" s="86"/>
      <c r="AF584" s="38" t="s">
        <v>46</v>
      </c>
      <c r="AG584" s="38" t="s">
        <v>53</v>
      </c>
    </row>
    <row r="585" spans="1:33" s="77" customFormat="1" x14ac:dyDescent="0.25">
      <c r="A585" s="78">
        <v>4</v>
      </c>
      <c r="B585" s="79">
        <v>46999</v>
      </c>
      <c r="C585" s="79">
        <v>21805480</v>
      </c>
      <c r="D585" s="79" t="s">
        <v>49</v>
      </c>
      <c r="E585" s="79" t="s">
        <v>2242</v>
      </c>
      <c r="F585" s="78" t="s">
        <v>1952</v>
      </c>
      <c r="G585" s="80" t="s">
        <v>2088</v>
      </c>
      <c r="H585" s="33">
        <v>0</v>
      </c>
      <c r="I585" s="80">
        <v>1.333</v>
      </c>
      <c r="J585" s="33">
        <f t="shared" si="17"/>
        <v>1.333</v>
      </c>
      <c r="K585" s="33">
        <v>0</v>
      </c>
      <c r="L585" s="33">
        <v>0.51060595999999991</v>
      </c>
      <c r="M585" s="33">
        <f t="shared" si="18"/>
        <v>0.51060595999999991</v>
      </c>
      <c r="N585" s="81" t="s">
        <v>103</v>
      </c>
      <c r="O585" s="82" t="s">
        <v>2243</v>
      </c>
      <c r="P585" s="83">
        <v>43343</v>
      </c>
      <c r="Q585" s="84">
        <v>18</v>
      </c>
      <c r="R585" s="79" t="s">
        <v>63</v>
      </c>
      <c r="S585" s="77" t="s">
        <v>64</v>
      </c>
      <c r="T585" s="84">
        <v>44236</v>
      </c>
      <c r="U585" s="84">
        <v>44228</v>
      </c>
      <c r="V585" s="79"/>
      <c r="X585" s="77" t="s">
        <v>50</v>
      </c>
      <c r="Y585" s="77" t="s">
        <v>96</v>
      </c>
      <c r="Z585" s="85" t="s">
        <v>96</v>
      </c>
      <c r="AA585" s="85" t="s">
        <v>96</v>
      </c>
      <c r="AB585" s="79" t="s">
        <v>96</v>
      </c>
      <c r="AC585" s="77">
        <v>1</v>
      </c>
      <c r="AD585" s="77" t="s">
        <v>2244</v>
      </c>
      <c r="AE585" s="86"/>
      <c r="AF585" s="38" t="s">
        <v>46</v>
      </c>
      <c r="AG585" s="38" t="s">
        <v>53</v>
      </c>
    </row>
    <row r="586" spans="1:33" s="77" customFormat="1" x14ac:dyDescent="0.25">
      <c r="A586" s="78">
        <v>4</v>
      </c>
      <c r="B586" s="79">
        <v>38112</v>
      </c>
      <c r="C586" s="79">
        <v>13518736</v>
      </c>
      <c r="D586" s="79" t="s">
        <v>49</v>
      </c>
      <c r="E586" s="79" t="s">
        <v>2245</v>
      </c>
      <c r="F586" s="78" t="s">
        <v>1952</v>
      </c>
      <c r="G586" s="80" t="s">
        <v>2088</v>
      </c>
      <c r="H586" s="33">
        <v>0</v>
      </c>
      <c r="I586" s="80">
        <v>1.855</v>
      </c>
      <c r="J586" s="33">
        <f t="shared" si="17"/>
        <v>1.855</v>
      </c>
      <c r="K586" s="33">
        <v>0</v>
      </c>
      <c r="L586" s="33">
        <v>0.49860116000000004</v>
      </c>
      <c r="M586" s="33">
        <f t="shared" si="18"/>
        <v>0.49860116000000004</v>
      </c>
      <c r="N586" s="81" t="s">
        <v>2246</v>
      </c>
      <c r="O586" s="82" t="s">
        <v>2247</v>
      </c>
      <c r="P586" s="83">
        <v>42978</v>
      </c>
      <c r="Q586" s="84">
        <v>17</v>
      </c>
      <c r="R586" s="79" t="s">
        <v>63</v>
      </c>
      <c r="S586" s="77" t="s">
        <v>64</v>
      </c>
      <c r="T586" s="84">
        <v>44149</v>
      </c>
      <c r="U586" s="84">
        <v>44271</v>
      </c>
      <c r="V586" s="79"/>
      <c r="X586" s="77" t="s">
        <v>50</v>
      </c>
      <c r="Y586" s="77" t="s">
        <v>96</v>
      </c>
      <c r="Z586" s="85" t="s">
        <v>96</v>
      </c>
      <c r="AA586" s="85" t="s">
        <v>96</v>
      </c>
      <c r="AB586" s="79" t="s">
        <v>96</v>
      </c>
      <c r="AC586" s="77">
        <v>1</v>
      </c>
      <c r="AD586" s="77" t="s">
        <v>2248</v>
      </c>
      <c r="AE586" s="86"/>
      <c r="AF586" s="38" t="s">
        <v>46</v>
      </c>
      <c r="AG586" s="38" t="s">
        <v>53</v>
      </c>
    </row>
    <row r="587" spans="1:33" s="77" customFormat="1" x14ac:dyDescent="0.25">
      <c r="A587" s="78">
        <v>4</v>
      </c>
      <c r="B587" s="79" t="s">
        <v>112</v>
      </c>
      <c r="C587" s="79">
        <v>24865535</v>
      </c>
      <c r="D587" s="79" t="s">
        <v>1957</v>
      </c>
      <c r="E587" s="79" t="s">
        <v>2249</v>
      </c>
      <c r="F587" s="78" t="s">
        <v>1952</v>
      </c>
      <c r="G587" s="80" t="s">
        <v>1959</v>
      </c>
      <c r="H587" s="80">
        <v>0.05</v>
      </c>
      <c r="I587" s="33">
        <v>0</v>
      </c>
      <c r="J587" s="33">
        <f t="shared" si="17"/>
        <v>0.05</v>
      </c>
      <c r="K587" s="33">
        <v>0.49757954999999998</v>
      </c>
      <c r="L587" s="33">
        <v>0</v>
      </c>
      <c r="M587" s="33">
        <f t="shared" si="18"/>
        <v>0.49757954999999998</v>
      </c>
      <c r="N587" s="81" t="s">
        <v>62</v>
      </c>
      <c r="O587" s="82" t="s">
        <v>2250</v>
      </c>
      <c r="P587" s="83">
        <v>44112</v>
      </c>
      <c r="Q587" s="84">
        <v>14</v>
      </c>
      <c r="R587" s="79" t="s">
        <v>49</v>
      </c>
      <c r="S587" s="77" t="s">
        <v>49</v>
      </c>
      <c r="T587" s="84">
        <v>44102</v>
      </c>
      <c r="U587" s="84">
        <v>44102</v>
      </c>
      <c r="V587" s="79"/>
      <c r="X587" s="77" t="s">
        <v>50</v>
      </c>
      <c r="Z587" s="85"/>
      <c r="AA587" s="85"/>
      <c r="AB587" s="79"/>
      <c r="AC587" s="77">
        <v>1</v>
      </c>
      <c r="AD587" s="77" t="s">
        <v>2251</v>
      </c>
      <c r="AE587" s="86"/>
      <c r="AF587" s="38" t="s">
        <v>46</v>
      </c>
      <c r="AG587" s="38" t="s">
        <v>53</v>
      </c>
    </row>
    <row r="588" spans="1:33" s="77" customFormat="1" x14ac:dyDescent="0.25">
      <c r="A588" s="78">
        <v>4</v>
      </c>
      <c r="B588" s="79">
        <v>6120</v>
      </c>
      <c r="C588" s="79">
        <v>23452205</v>
      </c>
      <c r="D588" s="79"/>
      <c r="E588" s="79" t="s">
        <v>2252</v>
      </c>
      <c r="F588" s="78" t="s">
        <v>1952</v>
      </c>
      <c r="G588" s="80" t="s">
        <v>2253</v>
      </c>
      <c r="H588" s="33">
        <v>0</v>
      </c>
      <c r="I588" s="80">
        <v>0.56899999999999995</v>
      </c>
      <c r="J588" s="33">
        <f t="shared" ref="J588:J651" si="19">H588+I588</f>
        <v>0.56899999999999995</v>
      </c>
      <c r="K588" s="33">
        <v>0</v>
      </c>
      <c r="L588" s="33">
        <v>0.49066419999999999</v>
      </c>
      <c r="M588" s="33">
        <f t="shared" ref="M588:M651" si="20">K588+L588</f>
        <v>0.49066419999999999</v>
      </c>
      <c r="N588" s="81" t="s">
        <v>103</v>
      </c>
      <c r="O588" s="82" t="s">
        <v>2254</v>
      </c>
      <c r="P588" s="83">
        <v>44253</v>
      </c>
      <c r="Q588" s="84">
        <v>18</v>
      </c>
      <c r="R588" s="79" t="s">
        <v>48</v>
      </c>
      <c r="T588" s="84">
        <v>44253</v>
      </c>
      <c r="U588" s="84">
        <v>44194</v>
      </c>
      <c r="V588" s="79"/>
      <c r="X588" s="77" t="s">
        <v>326</v>
      </c>
      <c r="Y588" s="77" t="s">
        <v>318</v>
      </c>
      <c r="Z588" s="85" t="s">
        <v>318</v>
      </c>
      <c r="AA588" s="85" t="s">
        <v>318</v>
      </c>
      <c r="AB588" s="79" t="s">
        <v>318</v>
      </c>
      <c r="AC588" s="77">
        <v>1</v>
      </c>
      <c r="AD588" s="77" t="s">
        <v>2255</v>
      </c>
      <c r="AE588" s="86"/>
      <c r="AF588" s="38" t="s">
        <v>46</v>
      </c>
      <c r="AG588" s="38" t="s">
        <v>53</v>
      </c>
    </row>
    <row r="589" spans="1:33" s="77" customFormat="1" x14ac:dyDescent="0.25">
      <c r="A589" s="78">
        <v>4</v>
      </c>
      <c r="B589" s="79" t="s">
        <v>145</v>
      </c>
      <c r="C589" s="79">
        <v>20368914</v>
      </c>
      <c r="D589" s="79" t="s">
        <v>49</v>
      </c>
      <c r="E589" s="79" t="s">
        <v>2256</v>
      </c>
      <c r="F589" s="78" t="s">
        <v>1952</v>
      </c>
      <c r="G589" s="80" t="s">
        <v>1975</v>
      </c>
      <c r="H589" s="80">
        <v>0.56000000000000005</v>
      </c>
      <c r="I589" s="33">
        <v>0</v>
      </c>
      <c r="J589" s="33">
        <f t="shared" si="19"/>
        <v>0.56000000000000005</v>
      </c>
      <c r="K589" s="33">
        <v>0.45455672999999996</v>
      </c>
      <c r="L589" s="33">
        <v>0</v>
      </c>
      <c r="M589" s="33">
        <f t="shared" si="20"/>
        <v>0.45455672999999996</v>
      </c>
      <c r="N589" s="81" t="s">
        <v>2257</v>
      </c>
      <c r="O589" s="82" t="s">
        <v>2258</v>
      </c>
      <c r="P589" s="83">
        <v>42979</v>
      </c>
      <c r="Q589" s="84">
        <v>19</v>
      </c>
      <c r="R589" s="79" t="s">
        <v>136</v>
      </c>
      <c r="S589" s="77" t="s">
        <v>1703</v>
      </c>
      <c r="T589" s="84">
        <v>44204</v>
      </c>
      <c r="U589" s="84">
        <v>44204</v>
      </c>
      <c r="V589" s="79" t="s">
        <v>1678</v>
      </c>
      <c r="Z589" s="85">
        <v>1</v>
      </c>
      <c r="AA589" s="85"/>
      <c r="AB589" s="79">
        <v>1</v>
      </c>
      <c r="AC589" s="77" t="s">
        <v>37</v>
      </c>
      <c r="AD589" s="77" t="s">
        <v>2259</v>
      </c>
      <c r="AE589" s="86"/>
      <c r="AF589" s="38" t="s">
        <v>46</v>
      </c>
      <c r="AG589" s="38" t="s">
        <v>53</v>
      </c>
    </row>
    <row r="590" spans="1:33" s="77" customFormat="1" x14ac:dyDescent="0.25">
      <c r="A590" s="78">
        <v>4</v>
      </c>
      <c r="B590" s="79">
        <v>46999</v>
      </c>
      <c r="C590" s="79">
        <v>20662963</v>
      </c>
      <c r="D590" s="79"/>
      <c r="E590" s="79" t="s">
        <v>2260</v>
      </c>
      <c r="F590" s="78" t="s">
        <v>1952</v>
      </c>
      <c r="G590" s="80" t="s">
        <v>1953</v>
      </c>
      <c r="H590" s="33">
        <v>0</v>
      </c>
      <c r="I590" s="80">
        <v>4</v>
      </c>
      <c r="J590" s="33">
        <f t="shared" si="19"/>
        <v>4</v>
      </c>
      <c r="K590" s="33">
        <v>0</v>
      </c>
      <c r="L590" s="33">
        <v>0.44841399999999998</v>
      </c>
      <c r="M590" s="33">
        <f t="shared" si="20"/>
        <v>0.44841399999999998</v>
      </c>
      <c r="N590" s="81" t="s">
        <v>753</v>
      </c>
      <c r="O590" s="82" t="s">
        <v>2261</v>
      </c>
      <c r="P590" s="83">
        <v>43775</v>
      </c>
      <c r="Q590" s="84">
        <v>11</v>
      </c>
      <c r="R590" s="79" t="s">
        <v>48</v>
      </c>
      <c r="T590" s="84">
        <v>43969</v>
      </c>
      <c r="U590" s="84">
        <v>44257</v>
      </c>
      <c r="V590" s="79"/>
      <c r="X590" s="77" t="s">
        <v>326</v>
      </c>
      <c r="Y590" s="77" t="s">
        <v>318</v>
      </c>
      <c r="Z590" s="85" t="s">
        <v>318</v>
      </c>
      <c r="AA590" s="85" t="s">
        <v>318</v>
      </c>
      <c r="AB590" s="79" t="s">
        <v>318</v>
      </c>
      <c r="AC590" s="77">
        <v>1</v>
      </c>
      <c r="AD590" s="77" t="s">
        <v>2262</v>
      </c>
      <c r="AE590" s="86"/>
      <c r="AF590" s="38" t="s">
        <v>46</v>
      </c>
      <c r="AG590" s="38" t="s">
        <v>53</v>
      </c>
    </row>
    <row r="591" spans="1:33" s="77" customFormat="1" x14ac:dyDescent="0.25">
      <c r="A591" s="78">
        <v>4</v>
      </c>
      <c r="B591" s="79">
        <v>46999</v>
      </c>
      <c r="C591" s="79">
        <v>7190530</v>
      </c>
      <c r="D591" s="79" t="s">
        <v>49</v>
      </c>
      <c r="E591" s="79" t="s">
        <v>2263</v>
      </c>
      <c r="F591" s="78" t="s">
        <v>1952</v>
      </c>
      <c r="G591" s="80" t="s">
        <v>1975</v>
      </c>
      <c r="H591" s="80">
        <v>0.91400000000000003</v>
      </c>
      <c r="I591" s="33">
        <v>0</v>
      </c>
      <c r="J591" s="33">
        <f t="shared" si="19"/>
        <v>0.91400000000000003</v>
      </c>
      <c r="K591" s="33">
        <v>0.40513285999999998</v>
      </c>
      <c r="L591" s="33">
        <v>0</v>
      </c>
      <c r="M591" s="33">
        <f t="shared" si="20"/>
        <v>0.40513285999999998</v>
      </c>
      <c r="N591" s="81" t="s">
        <v>2264</v>
      </c>
      <c r="O591" s="82" t="s">
        <v>2265</v>
      </c>
      <c r="P591" s="83">
        <v>44200</v>
      </c>
      <c r="Q591" s="84">
        <v>15</v>
      </c>
      <c r="R591" s="79" t="s">
        <v>136</v>
      </c>
      <c r="T591" s="84">
        <v>44112</v>
      </c>
      <c r="U591" s="84">
        <v>44112</v>
      </c>
      <c r="V591" s="79"/>
      <c r="X591" s="77" t="s">
        <v>1678</v>
      </c>
      <c r="Z591" s="85"/>
      <c r="AA591" s="85"/>
      <c r="AB591" s="79"/>
      <c r="AC591" s="77" t="s">
        <v>37</v>
      </c>
      <c r="AD591" s="77" t="s">
        <v>2266</v>
      </c>
      <c r="AE591" s="86"/>
      <c r="AF591" s="38" t="s">
        <v>46</v>
      </c>
      <c r="AG591" s="38" t="s">
        <v>53</v>
      </c>
    </row>
    <row r="592" spans="1:33" s="77" customFormat="1" x14ac:dyDescent="0.25">
      <c r="A592" s="78">
        <v>4</v>
      </c>
      <c r="B592" s="79" t="s">
        <v>478</v>
      </c>
      <c r="C592" s="79">
        <v>17357159</v>
      </c>
      <c r="D592" s="79" t="s">
        <v>49</v>
      </c>
      <c r="E592" s="79" t="s">
        <v>2267</v>
      </c>
      <c r="F592" s="78" t="s">
        <v>1952</v>
      </c>
      <c r="G592" s="80" t="s">
        <v>1975</v>
      </c>
      <c r="H592" s="80">
        <v>0.51100000000000001</v>
      </c>
      <c r="I592" s="33">
        <v>0</v>
      </c>
      <c r="J592" s="33">
        <f t="shared" si="19"/>
        <v>0.51100000000000001</v>
      </c>
      <c r="K592" s="33">
        <v>0.35543803999999996</v>
      </c>
      <c r="L592" s="33">
        <v>0</v>
      </c>
      <c r="M592" s="33">
        <f t="shared" si="20"/>
        <v>0.35543803999999996</v>
      </c>
      <c r="N592" s="81" t="s">
        <v>2268</v>
      </c>
      <c r="O592" s="82" t="s">
        <v>2269</v>
      </c>
      <c r="P592" s="83">
        <v>42979</v>
      </c>
      <c r="Q592" s="84">
        <v>15</v>
      </c>
      <c r="R592" s="79" t="s">
        <v>48</v>
      </c>
      <c r="S592" s="77" t="s">
        <v>49</v>
      </c>
      <c r="T592" s="84">
        <v>44097</v>
      </c>
      <c r="U592" s="84">
        <v>44097</v>
      </c>
      <c r="V592" s="79"/>
      <c r="X592" s="77" t="s">
        <v>1678</v>
      </c>
      <c r="Z592" s="85">
        <v>1</v>
      </c>
      <c r="AA592" s="85"/>
      <c r="AB592" s="79"/>
      <c r="AC592" s="77" t="s">
        <v>37</v>
      </c>
      <c r="AD592" s="77" t="s">
        <v>2270</v>
      </c>
      <c r="AE592" s="86"/>
      <c r="AF592" s="38" t="s">
        <v>46</v>
      </c>
      <c r="AG592" s="38" t="s">
        <v>53</v>
      </c>
    </row>
    <row r="593" spans="1:33" s="77" customFormat="1" x14ac:dyDescent="0.25">
      <c r="A593" s="78">
        <v>4</v>
      </c>
      <c r="B593" s="79" t="s">
        <v>1042</v>
      </c>
      <c r="C593" s="79">
        <v>9560719</v>
      </c>
      <c r="D593" s="79" t="s">
        <v>49</v>
      </c>
      <c r="E593" s="79" t="s">
        <v>2271</v>
      </c>
      <c r="F593" s="78" t="s">
        <v>1952</v>
      </c>
      <c r="G593" s="80" t="s">
        <v>2088</v>
      </c>
      <c r="H593" s="33">
        <v>0</v>
      </c>
      <c r="I593" s="80">
        <v>0.37</v>
      </c>
      <c r="J593" s="33">
        <f t="shared" si="19"/>
        <v>0.37</v>
      </c>
      <c r="K593" s="33">
        <v>0</v>
      </c>
      <c r="L593" s="33">
        <v>0.25546832000000003</v>
      </c>
      <c r="M593" s="33">
        <f t="shared" si="20"/>
        <v>0.25546832000000003</v>
      </c>
      <c r="N593" s="81" t="s">
        <v>1160</v>
      </c>
      <c r="O593" s="82" t="s">
        <v>2272</v>
      </c>
      <c r="P593" s="83">
        <v>44135</v>
      </c>
      <c r="Q593" s="84">
        <v>19</v>
      </c>
      <c r="R593" s="79" t="s">
        <v>63</v>
      </c>
      <c r="S593" s="77" t="s">
        <v>64</v>
      </c>
      <c r="T593" s="84">
        <v>44270</v>
      </c>
      <c r="U593" s="84">
        <v>44267</v>
      </c>
      <c r="V593" s="79" t="s">
        <v>50</v>
      </c>
      <c r="Y593" s="77" t="s">
        <v>96</v>
      </c>
      <c r="Z593" s="85" t="s">
        <v>96</v>
      </c>
      <c r="AA593" s="85" t="s">
        <v>96</v>
      </c>
      <c r="AB593" s="79" t="s">
        <v>96</v>
      </c>
      <c r="AC593" s="77">
        <v>1</v>
      </c>
      <c r="AD593" s="77" t="s">
        <v>2273</v>
      </c>
      <c r="AE593" s="86"/>
      <c r="AF593" s="38" t="s">
        <v>46</v>
      </c>
      <c r="AG593" s="38" t="s">
        <v>53</v>
      </c>
    </row>
    <row r="594" spans="1:33" s="77" customFormat="1" x14ac:dyDescent="0.25">
      <c r="A594" s="78">
        <v>4</v>
      </c>
      <c r="B594" s="79" t="s">
        <v>438</v>
      </c>
      <c r="C594" s="79">
        <v>23616139</v>
      </c>
      <c r="D594" s="79" t="s">
        <v>2274</v>
      </c>
      <c r="E594" s="79" t="s">
        <v>2275</v>
      </c>
      <c r="F594" s="78" t="s">
        <v>1952</v>
      </c>
      <c r="G594" s="80" t="s">
        <v>1980</v>
      </c>
      <c r="H594" s="33">
        <v>0</v>
      </c>
      <c r="I594" s="80">
        <v>1.3</v>
      </c>
      <c r="J594" s="33">
        <f t="shared" si="19"/>
        <v>1.3</v>
      </c>
      <c r="K594" s="33">
        <v>0.24039992999999998</v>
      </c>
      <c r="L594" s="33">
        <v>0</v>
      </c>
      <c r="M594" s="33">
        <f t="shared" si="20"/>
        <v>0.24039992999999998</v>
      </c>
      <c r="N594" s="81" t="s">
        <v>131</v>
      </c>
      <c r="O594" s="82" t="s">
        <v>2276</v>
      </c>
      <c r="P594" s="83">
        <v>44134</v>
      </c>
      <c r="Q594" s="84">
        <v>15</v>
      </c>
      <c r="R594" s="79" t="s">
        <v>48</v>
      </c>
      <c r="S594" s="77" t="s">
        <v>318</v>
      </c>
      <c r="T594" s="84">
        <v>44126</v>
      </c>
      <c r="U594" s="84">
        <v>44131</v>
      </c>
      <c r="V594" s="79"/>
      <c r="W594" s="77" t="s">
        <v>1678</v>
      </c>
      <c r="Y594" s="77" t="s">
        <v>318</v>
      </c>
      <c r="Z594" s="85" t="s">
        <v>318</v>
      </c>
      <c r="AA594" s="85" t="s">
        <v>318</v>
      </c>
      <c r="AB594" s="79" t="s">
        <v>318</v>
      </c>
      <c r="AC594" s="77" t="s">
        <v>37</v>
      </c>
      <c r="AD594" s="77" t="s">
        <v>2277</v>
      </c>
      <c r="AE594" s="86"/>
      <c r="AF594" s="38" t="s">
        <v>46</v>
      </c>
      <c r="AG594" s="38" t="s">
        <v>53</v>
      </c>
    </row>
    <row r="595" spans="1:33" s="77" customFormat="1" x14ac:dyDescent="0.25">
      <c r="A595" s="78">
        <v>4</v>
      </c>
      <c r="B595" s="79" t="s">
        <v>2278</v>
      </c>
      <c r="C595" s="79">
        <v>20684056</v>
      </c>
      <c r="D595" s="79" t="s">
        <v>2279</v>
      </c>
      <c r="E595" s="79" t="s">
        <v>2280</v>
      </c>
      <c r="F595" s="78" t="s">
        <v>1952</v>
      </c>
      <c r="G595" s="80" t="s">
        <v>1975</v>
      </c>
      <c r="H595" s="80">
        <v>1.2050000000000001</v>
      </c>
      <c r="I595" s="33">
        <v>0</v>
      </c>
      <c r="J595" s="33">
        <f t="shared" si="19"/>
        <v>1.2050000000000001</v>
      </c>
      <c r="K595" s="33">
        <v>0.23994602000000001</v>
      </c>
      <c r="L595" s="33">
        <v>0</v>
      </c>
      <c r="M595" s="33">
        <f t="shared" si="20"/>
        <v>0.23994602000000001</v>
      </c>
      <c r="N595" s="81" t="s">
        <v>2281</v>
      </c>
      <c r="O595" s="82" t="s">
        <v>2282</v>
      </c>
      <c r="P595" s="83">
        <v>44054</v>
      </c>
      <c r="Q595" s="84">
        <v>10</v>
      </c>
      <c r="R595" s="79" t="s">
        <v>136</v>
      </c>
      <c r="S595" s="77" t="s">
        <v>49</v>
      </c>
      <c r="T595" s="84">
        <v>44203</v>
      </c>
      <c r="U595" s="84">
        <v>44203</v>
      </c>
      <c r="V595" s="79"/>
      <c r="X595" s="77" t="s">
        <v>1678</v>
      </c>
      <c r="Z595" s="85"/>
      <c r="AA595" s="85"/>
      <c r="AB595" s="79"/>
      <c r="AC595" s="77" t="s">
        <v>37</v>
      </c>
      <c r="AD595" s="77" t="s">
        <v>2283</v>
      </c>
      <c r="AE595" s="86"/>
      <c r="AF595" s="38" t="s">
        <v>46</v>
      </c>
      <c r="AG595" s="38" t="s">
        <v>53</v>
      </c>
    </row>
    <row r="596" spans="1:33" s="77" customFormat="1" x14ac:dyDescent="0.25">
      <c r="A596" s="78">
        <v>4</v>
      </c>
      <c r="B596" s="79" t="s">
        <v>145</v>
      </c>
      <c r="C596" s="79">
        <v>12241982</v>
      </c>
      <c r="D596" s="79" t="s">
        <v>49</v>
      </c>
      <c r="E596" s="79" t="s">
        <v>2284</v>
      </c>
      <c r="F596" s="78" t="s">
        <v>1952</v>
      </c>
      <c r="G596" s="80" t="s">
        <v>1975</v>
      </c>
      <c r="H596" s="80">
        <v>0.78500000000000003</v>
      </c>
      <c r="I596" s="33">
        <v>0</v>
      </c>
      <c r="J596" s="33">
        <f t="shared" si="19"/>
        <v>0.78500000000000003</v>
      </c>
      <c r="K596" s="33">
        <v>0.18500325000000001</v>
      </c>
      <c r="L596" s="33">
        <v>0</v>
      </c>
      <c r="M596" s="33">
        <f t="shared" si="20"/>
        <v>0.18500325000000001</v>
      </c>
      <c r="N596" s="81" t="s">
        <v>2264</v>
      </c>
      <c r="O596" s="82" t="s">
        <v>2285</v>
      </c>
      <c r="P596" s="83">
        <v>44070</v>
      </c>
      <c r="Q596" s="84">
        <v>10</v>
      </c>
      <c r="R596" s="79" t="s">
        <v>48</v>
      </c>
      <c r="S596" s="77" t="s">
        <v>49</v>
      </c>
      <c r="T596" s="84">
        <v>44046</v>
      </c>
      <c r="U596" s="84">
        <v>44046</v>
      </c>
      <c r="V596" s="79"/>
      <c r="X596" s="77" t="s">
        <v>1678</v>
      </c>
      <c r="Z596" s="85"/>
      <c r="AA596" s="85"/>
      <c r="AB596" s="79"/>
      <c r="AC596" s="77" t="s">
        <v>37</v>
      </c>
      <c r="AD596" s="77" t="s">
        <v>2286</v>
      </c>
      <c r="AE596" s="86"/>
      <c r="AF596" s="38" t="s">
        <v>46</v>
      </c>
      <c r="AG596" s="38" t="s">
        <v>53</v>
      </c>
    </row>
    <row r="597" spans="1:33" s="77" customFormat="1" x14ac:dyDescent="0.25">
      <c r="A597" s="78">
        <v>4</v>
      </c>
      <c r="B597" s="79" t="s">
        <v>1233</v>
      </c>
      <c r="C597" s="79">
        <v>9304374</v>
      </c>
      <c r="D597" s="79" t="s">
        <v>49</v>
      </c>
      <c r="E597" s="79" t="s">
        <v>2287</v>
      </c>
      <c r="F597" s="78" t="s">
        <v>1952</v>
      </c>
      <c r="G597" s="80" t="s">
        <v>2088</v>
      </c>
      <c r="H597" s="33">
        <v>0</v>
      </c>
      <c r="I597" s="80">
        <v>3.8410000000000002</v>
      </c>
      <c r="J597" s="33">
        <f t="shared" si="19"/>
        <v>3.8410000000000002</v>
      </c>
      <c r="K597" s="33">
        <v>0</v>
      </c>
      <c r="L597" s="33">
        <v>7.9888249999999994E-2</v>
      </c>
      <c r="M597" s="33">
        <f t="shared" si="20"/>
        <v>7.9888249999999994E-2</v>
      </c>
      <c r="N597" s="81" t="s">
        <v>1642</v>
      </c>
      <c r="O597" s="82" t="s">
        <v>2288</v>
      </c>
      <c r="P597" s="83">
        <v>44001</v>
      </c>
      <c r="Q597" s="84">
        <v>11</v>
      </c>
      <c r="R597" s="79" t="s">
        <v>63</v>
      </c>
      <c r="T597" s="84">
        <v>44153</v>
      </c>
      <c r="U597" s="84">
        <v>44273</v>
      </c>
      <c r="V597" s="79"/>
      <c r="X597" s="77" t="s">
        <v>50</v>
      </c>
      <c r="Y597" s="77" t="s">
        <v>96</v>
      </c>
      <c r="Z597" s="85" t="s">
        <v>96</v>
      </c>
      <c r="AA597" s="85" t="s">
        <v>96</v>
      </c>
      <c r="AB597" s="79" t="s">
        <v>96</v>
      </c>
      <c r="AC597" s="77">
        <v>1</v>
      </c>
      <c r="AD597" s="77" t="s">
        <v>2289</v>
      </c>
      <c r="AE597" s="86"/>
      <c r="AF597" s="38" t="s">
        <v>46</v>
      </c>
      <c r="AG597" s="38" t="s">
        <v>53</v>
      </c>
    </row>
    <row r="598" spans="1:33" s="77" customFormat="1" x14ac:dyDescent="0.25">
      <c r="A598" s="78">
        <v>4</v>
      </c>
      <c r="B598" s="79" t="s">
        <v>2290</v>
      </c>
      <c r="C598" s="79">
        <v>16048795</v>
      </c>
      <c r="D598" s="79" t="s">
        <v>49</v>
      </c>
      <c r="E598" s="79" t="s">
        <v>2291</v>
      </c>
      <c r="F598" s="78" t="s">
        <v>1952</v>
      </c>
      <c r="G598" s="80" t="s">
        <v>2088</v>
      </c>
      <c r="H598" s="80">
        <v>2.04</v>
      </c>
      <c r="I598" s="33">
        <v>0</v>
      </c>
      <c r="J598" s="33">
        <f t="shared" si="19"/>
        <v>2.04</v>
      </c>
      <c r="K598" s="33">
        <v>6.4078930000000006E-2</v>
      </c>
      <c r="L598" s="33">
        <v>0</v>
      </c>
      <c r="M598" s="33">
        <f t="shared" si="20"/>
        <v>6.4078930000000006E-2</v>
      </c>
      <c r="N598" s="81" t="s">
        <v>1160</v>
      </c>
      <c r="O598" s="82" t="s">
        <v>2292</v>
      </c>
      <c r="P598" s="83">
        <v>43964</v>
      </c>
      <c r="Q598" s="84">
        <v>13</v>
      </c>
      <c r="R598" s="79" t="s">
        <v>48</v>
      </c>
      <c r="T598" s="84">
        <v>43966</v>
      </c>
      <c r="U598" s="84">
        <v>44271</v>
      </c>
      <c r="V598" s="79"/>
      <c r="X598" s="77" t="s">
        <v>50</v>
      </c>
      <c r="Y598" s="77" t="s">
        <v>96</v>
      </c>
      <c r="Z598" s="85" t="s">
        <v>96</v>
      </c>
      <c r="AA598" s="85" t="s">
        <v>96</v>
      </c>
      <c r="AB598" s="79" t="s">
        <v>96</v>
      </c>
      <c r="AC598" s="77">
        <v>1</v>
      </c>
      <c r="AD598" s="77" t="s">
        <v>2293</v>
      </c>
      <c r="AE598" s="86"/>
      <c r="AF598" s="38" t="s">
        <v>46</v>
      </c>
      <c r="AG598" s="38" t="s">
        <v>53</v>
      </c>
    </row>
    <row r="599" spans="1:33" s="77" customFormat="1" x14ac:dyDescent="0.25">
      <c r="A599" s="78">
        <v>4</v>
      </c>
      <c r="B599" s="79">
        <v>6110</v>
      </c>
      <c r="C599" s="79">
        <v>15194986</v>
      </c>
      <c r="D599" s="79" t="s">
        <v>2294</v>
      </c>
      <c r="E599" s="79" t="s">
        <v>2295</v>
      </c>
      <c r="F599" s="78" t="s">
        <v>1952</v>
      </c>
      <c r="G599" s="80" t="s">
        <v>1980</v>
      </c>
      <c r="H599" s="33">
        <v>0</v>
      </c>
      <c r="I599" s="80">
        <v>0.10100000000000001</v>
      </c>
      <c r="J599" s="33">
        <f t="shared" si="19"/>
        <v>0.10100000000000001</v>
      </c>
      <c r="K599" s="33">
        <v>0</v>
      </c>
      <c r="L599" s="33">
        <v>5.4337780000000002E-2</v>
      </c>
      <c r="M599" s="33">
        <f t="shared" si="20"/>
        <v>5.4337780000000002E-2</v>
      </c>
      <c r="N599" s="81" t="s">
        <v>709</v>
      </c>
      <c r="O599" s="82" t="s">
        <v>2296</v>
      </c>
      <c r="P599" s="83">
        <v>43585</v>
      </c>
      <c r="Q599" s="84">
        <v>19</v>
      </c>
      <c r="R599" s="79" t="s">
        <v>413</v>
      </c>
      <c r="S599" s="77" t="s">
        <v>64</v>
      </c>
      <c r="T599" s="84">
        <v>44243</v>
      </c>
      <c r="U599" s="84">
        <v>44228</v>
      </c>
      <c r="V599" s="79"/>
      <c r="X599" s="77" t="s">
        <v>1678</v>
      </c>
      <c r="Y599" s="77" t="s">
        <v>318</v>
      </c>
      <c r="Z599" s="85" t="s">
        <v>318</v>
      </c>
      <c r="AA599" s="85" t="s">
        <v>318</v>
      </c>
      <c r="AB599" s="79" t="s">
        <v>318</v>
      </c>
      <c r="AC599" s="77" t="s">
        <v>38</v>
      </c>
      <c r="AD599" s="77" t="s">
        <v>2297</v>
      </c>
      <c r="AE599" s="86"/>
      <c r="AF599" s="38" t="s">
        <v>46</v>
      </c>
      <c r="AG599" s="38" t="s">
        <v>53</v>
      </c>
    </row>
    <row r="600" spans="1:33" s="77" customFormat="1" x14ac:dyDescent="0.25">
      <c r="A600" s="78">
        <v>4</v>
      </c>
      <c r="B600" s="79" t="s">
        <v>430</v>
      </c>
      <c r="C600" s="79">
        <v>18502870</v>
      </c>
      <c r="D600" s="79"/>
      <c r="E600" s="79" t="s">
        <v>2298</v>
      </c>
      <c r="F600" s="78" t="s">
        <v>1952</v>
      </c>
      <c r="G600" s="80" t="s">
        <v>1953</v>
      </c>
      <c r="H600" s="80">
        <v>0.2</v>
      </c>
      <c r="I600" s="33">
        <v>0</v>
      </c>
      <c r="J600" s="33">
        <f t="shared" si="19"/>
        <v>0.2</v>
      </c>
      <c r="K600" s="33">
        <v>4.3224160000000005E-2</v>
      </c>
      <c r="L600" s="33">
        <v>0</v>
      </c>
      <c r="M600" s="33">
        <f t="shared" si="20"/>
        <v>4.3224160000000005E-2</v>
      </c>
      <c r="N600" s="81" t="s">
        <v>753</v>
      </c>
      <c r="O600" s="82" t="s">
        <v>2299</v>
      </c>
      <c r="P600" s="83">
        <v>43987</v>
      </c>
      <c r="Q600" s="84">
        <v>16</v>
      </c>
      <c r="R600" s="79" t="s">
        <v>48</v>
      </c>
      <c r="T600" s="84">
        <v>43970</v>
      </c>
      <c r="U600" s="84">
        <v>43964</v>
      </c>
      <c r="V600" s="79"/>
      <c r="X600" s="77" t="s">
        <v>326</v>
      </c>
      <c r="Y600" s="77" t="s">
        <v>318</v>
      </c>
      <c r="Z600" s="85" t="s">
        <v>318</v>
      </c>
      <c r="AA600" s="85" t="s">
        <v>318</v>
      </c>
      <c r="AB600" s="79" t="s">
        <v>318</v>
      </c>
      <c r="AC600" s="77">
        <v>1</v>
      </c>
      <c r="AD600" s="77" t="s">
        <v>2300</v>
      </c>
      <c r="AE600" s="86"/>
      <c r="AF600" s="38" t="s">
        <v>46</v>
      </c>
      <c r="AG600" s="38" t="s">
        <v>53</v>
      </c>
    </row>
    <row r="601" spans="1:33" s="77" customFormat="1" x14ac:dyDescent="0.25">
      <c r="A601" s="78">
        <v>4</v>
      </c>
      <c r="B601" s="79">
        <v>5006</v>
      </c>
      <c r="C601" s="79">
        <v>24446117</v>
      </c>
      <c r="D601" s="79" t="s">
        <v>2301</v>
      </c>
      <c r="E601" s="79" t="s">
        <v>2302</v>
      </c>
      <c r="F601" s="78" t="s">
        <v>1952</v>
      </c>
      <c r="G601" s="80" t="s">
        <v>2034</v>
      </c>
      <c r="H601" s="33">
        <v>0</v>
      </c>
      <c r="I601" s="80">
        <v>1.22</v>
      </c>
      <c r="J601" s="33">
        <f t="shared" si="19"/>
        <v>1.22</v>
      </c>
      <c r="K601" s="33">
        <v>0</v>
      </c>
      <c r="L601" s="33">
        <v>2.4672549999999998E-2</v>
      </c>
      <c r="M601" s="33">
        <f t="shared" si="20"/>
        <v>2.4672549999999998E-2</v>
      </c>
      <c r="N601" s="81" t="s">
        <v>103</v>
      </c>
      <c r="O601" s="82" t="s">
        <v>2303</v>
      </c>
      <c r="P601" s="83">
        <v>43838</v>
      </c>
      <c r="Q601" s="84">
        <v>18</v>
      </c>
      <c r="R601" s="79" t="s">
        <v>404</v>
      </c>
      <c r="S601" s="77" t="s">
        <v>49</v>
      </c>
      <c r="T601" s="84">
        <v>43903</v>
      </c>
      <c r="U601" s="84">
        <v>43903</v>
      </c>
      <c r="V601" s="79"/>
      <c r="X601" s="77" t="s">
        <v>50</v>
      </c>
      <c r="Y601" s="77" t="s">
        <v>96</v>
      </c>
      <c r="Z601" s="85" t="s">
        <v>96</v>
      </c>
      <c r="AA601" s="85" t="s">
        <v>96</v>
      </c>
      <c r="AB601" s="79" t="s">
        <v>96</v>
      </c>
      <c r="AC601" s="77">
        <v>1</v>
      </c>
      <c r="AD601" s="77" t="s">
        <v>2304</v>
      </c>
      <c r="AE601" s="86"/>
      <c r="AF601" s="38" t="s">
        <v>46</v>
      </c>
      <c r="AG601" s="38" t="s">
        <v>53</v>
      </c>
    </row>
    <row r="602" spans="1:33" s="77" customFormat="1" x14ac:dyDescent="0.25">
      <c r="A602" s="78">
        <v>4</v>
      </c>
      <c r="B602" s="79">
        <v>3919</v>
      </c>
      <c r="C602" s="79">
        <v>5134869</v>
      </c>
      <c r="D602" s="79" t="s">
        <v>2305</v>
      </c>
      <c r="E602" s="79" t="s">
        <v>2306</v>
      </c>
      <c r="F602" s="78" t="s">
        <v>1952</v>
      </c>
      <c r="G602" s="80" t="s">
        <v>1980</v>
      </c>
      <c r="H602" s="33">
        <v>0</v>
      </c>
      <c r="I602" s="80">
        <v>2.5</v>
      </c>
      <c r="J602" s="33">
        <f t="shared" si="19"/>
        <v>2.5</v>
      </c>
      <c r="K602" s="33">
        <v>0</v>
      </c>
      <c r="L602" s="33">
        <v>0</v>
      </c>
      <c r="M602" s="33">
        <f t="shared" si="20"/>
        <v>0</v>
      </c>
      <c r="N602" s="81" t="s">
        <v>147</v>
      </c>
      <c r="O602" s="82" t="s">
        <v>2307</v>
      </c>
      <c r="P602" s="83">
        <v>44227</v>
      </c>
      <c r="Q602" s="84">
        <v>7</v>
      </c>
      <c r="R602" s="79" t="s">
        <v>48</v>
      </c>
      <c r="S602" s="77" t="s">
        <v>121</v>
      </c>
      <c r="T602" s="84">
        <v>44218</v>
      </c>
      <c r="U602" s="84">
        <v>43991</v>
      </c>
      <c r="V602" s="79"/>
      <c r="X602" s="77" t="s">
        <v>1678</v>
      </c>
      <c r="Y602" s="77" t="s">
        <v>318</v>
      </c>
      <c r="Z602" s="85" t="s">
        <v>318</v>
      </c>
      <c r="AA602" s="85" t="s">
        <v>318</v>
      </c>
      <c r="AB602" s="79" t="s">
        <v>318</v>
      </c>
      <c r="AC602" s="77" t="s">
        <v>37</v>
      </c>
      <c r="AD602" s="77" t="s">
        <v>2308</v>
      </c>
      <c r="AE602" s="86"/>
      <c r="AF602" s="38" t="s">
        <v>46</v>
      </c>
      <c r="AG602" s="38" t="s">
        <v>53</v>
      </c>
    </row>
    <row r="603" spans="1:33" s="77" customFormat="1" x14ac:dyDescent="0.25">
      <c r="A603" s="78">
        <v>4</v>
      </c>
      <c r="B603" s="79">
        <v>6130</v>
      </c>
      <c r="C603" s="79">
        <v>12942639</v>
      </c>
      <c r="D603" s="79" t="s">
        <v>2309</v>
      </c>
      <c r="E603" s="79" t="s">
        <v>2310</v>
      </c>
      <c r="F603" s="78" t="s">
        <v>1952</v>
      </c>
      <c r="G603" s="80" t="s">
        <v>2007</v>
      </c>
      <c r="H603" s="33">
        <v>0</v>
      </c>
      <c r="I603" s="80">
        <v>3.7749999999999999</v>
      </c>
      <c r="J603" s="33">
        <f t="shared" si="19"/>
        <v>3.7749999999999999</v>
      </c>
      <c r="K603" s="33">
        <v>0</v>
      </c>
      <c r="L603" s="33">
        <v>0</v>
      </c>
      <c r="M603" s="33">
        <f t="shared" si="20"/>
        <v>0</v>
      </c>
      <c r="N603" s="81" t="s">
        <v>147</v>
      </c>
      <c r="O603" s="82" t="s">
        <v>2311</v>
      </c>
      <c r="P603" s="83">
        <v>43658</v>
      </c>
      <c r="Q603" s="84">
        <v>10</v>
      </c>
      <c r="R603" s="79" t="s">
        <v>48</v>
      </c>
      <c r="S603" s="77" t="s">
        <v>318</v>
      </c>
      <c r="T603" s="84">
        <v>44008</v>
      </c>
      <c r="U603" s="84">
        <v>43887</v>
      </c>
      <c r="V603" s="79"/>
      <c r="X603" s="77" t="s">
        <v>1678</v>
      </c>
      <c r="Y603" s="77" t="s">
        <v>318</v>
      </c>
      <c r="Z603" s="85" t="s">
        <v>318</v>
      </c>
      <c r="AA603" s="85" t="s">
        <v>318</v>
      </c>
      <c r="AB603" s="79" t="s">
        <v>318</v>
      </c>
      <c r="AC603" s="77" t="s">
        <v>37</v>
      </c>
      <c r="AD603" s="77" t="s">
        <v>2312</v>
      </c>
      <c r="AE603" s="86"/>
      <c r="AF603" s="38" t="s">
        <v>46</v>
      </c>
      <c r="AG603" s="38" t="s">
        <v>53</v>
      </c>
    </row>
    <row r="604" spans="1:33" s="77" customFormat="1" x14ac:dyDescent="0.25">
      <c r="A604" s="78">
        <v>4</v>
      </c>
      <c r="B604" s="79">
        <v>58110</v>
      </c>
      <c r="C604" s="79">
        <v>6507773</v>
      </c>
      <c r="D604" s="79"/>
      <c r="E604" s="79" t="s">
        <v>2313</v>
      </c>
      <c r="F604" s="78" t="s">
        <v>1952</v>
      </c>
      <c r="G604" s="80" t="s">
        <v>1953</v>
      </c>
      <c r="H604" s="33">
        <v>0</v>
      </c>
      <c r="I604" s="80">
        <v>0.6</v>
      </c>
      <c r="J604" s="33">
        <f t="shared" si="19"/>
        <v>0.6</v>
      </c>
      <c r="K604" s="33">
        <v>0</v>
      </c>
      <c r="L604" s="33">
        <v>0</v>
      </c>
      <c r="M604" s="33">
        <f t="shared" si="20"/>
        <v>0</v>
      </c>
      <c r="N604" s="81" t="s">
        <v>753</v>
      </c>
      <c r="O604" s="82" t="s">
        <v>2314</v>
      </c>
      <c r="P604" s="83">
        <v>44137</v>
      </c>
      <c r="Q604" s="84">
        <v>7</v>
      </c>
      <c r="R604" s="79" t="s">
        <v>48</v>
      </c>
      <c r="T604" s="84">
        <v>44137</v>
      </c>
      <c r="U604" s="84">
        <v>44060</v>
      </c>
      <c r="V604" s="79"/>
      <c r="X604" s="77" t="s">
        <v>326</v>
      </c>
      <c r="Y604" s="77" t="s">
        <v>318</v>
      </c>
      <c r="Z604" s="85" t="s">
        <v>318</v>
      </c>
      <c r="AA604" s="85" t="s">
        <v>318</v>
      </c>
      <c r="AB604" s="79" t="s">
        <v>318</v>
      </c>
      <c r="AC604" s="77">
        <v>1</v>
      </c>
      <c r="AD604" s="77" t="s">
        <v>2315</v>
      </c>
      <c r="AE604" s="86"/>
      <c r="AF604" s="38" t="s">
        <v>46</v>
      </c>
      <c r="AG604" s="38" t="s">
        <v>53</v>
      </c>
    </row>
    <row r="605" spans="1:33" s="77" customFormat="1" x14ac:dyDescent="0.25">
      <c r="A605" s="78">
        <v>4</v>
      </c>
      <c r="B605" s="79">
        <v>38112</v>
      </c>
      <c r="C605" s="79">
        <v>14116420</v>
      </c>
      <c r="D605" s="79" t="s">
        <v>2086</v>
      </c>
      <c r="E605" s="79" t="s">
        <v>2316</v>
      </c>
      <c r="F605" s="78" t="s">
        <v>1952</v>
      </c>
      <c r="G605" s="80" t="s">
        <v>2088</v>
      </c>
      <c r="H605" s="33">
        <v>0</v>
      </c>
      <c r="I605" s="80">
        <v>0.19</v>
      </c>
      <c r="J605" s="33">
        <f t="shared" si="19"/>
        <v>0.19</v>
      </c>
      <c r="K605" s="33">
        <v>0</v>
      </c>
      <c r="L605" s="33">
        <v>0</v>
      </c>
      <c r="M605" s="33">
        <f t="shared" si="20"/>
        <v>0</v>
      </c>
      <c r="N605" s="81" t="s">
        <v>103</v>
      </c>
      <c r="O605" s="82" t="s">
        <v>2317</v>
      </c>
      <c r="P605" s="83">
        <v>44147</v>
      </c>
      <c r="Q605" s="84">
        <v>8</v>
      </c>
      <c r="R605" s="79" t="s">
        <v>48</v>
      </c>
      <c r="T605" s="84">
        <v>44147</v>
      </c>
      <c r="U605" s="84">
        <v>44273</v>
      </c>
      <c r="V605" s="79"/>
      <c r="X605" s="77" t="s">
        <v>50</v>
      </c>
      <c r="Y605" s="77" t="s">
        <v>96</v>
      </c>
      <c r="Z605" s="85" t="s">
        <v>96</v>
      </c>
      <c r="AA605" s="85" t="s">
        <v>96</v>
      </c>
      <c r="AB605" s="79" t="s">
        <v>96</v>
      </c>
      <c r="AC605" s="77">
        <v>1</v>
      </c>
      <c r="AD605" s="77" t="s">
        <v>2318</v>
      </c>
      <c r="AE605" s="86"/>
      <c r="AF605" s="38" t="s">
        <v>46</v>
      </c>
      <c r="AG605" s="38" t="s">
        <v>53</v>
      </c>
    </row>
    <row r="606" spans="1:33" s="77" customFormat="1" x14ac:dyDescent="0.25">
      <c r="A606" s="78">
        <v>4</v>
      </c>
      <c r="B606" s="79" t="s">
        <v>2319</v>
      </c>
      <c r="C606" s="79">
        <v>7401796</v>
      </c>
      <c r="D606" s="79" t="s">
        <v>2199</v>
      </c>
      <c r="E606" s="79" t="s">
        <v>2320</v>
      </c>
      <c r="F606" s="78" t="s">
        <v>1952</v>
      </c>
      <c r="G606" s="80" t="s">
        <v>2088</v>
      </c>
      <c r="H606" s="33">
        <v>0</v>
      </c>
      <c r="I606" s="80">
        <v>2.12</v>
      </c>
      <c r="J606" s="33">
        <f t="shared" si="19"/>
        <v>2.12</v>
      </c>
      <c r="K606" s="33">
        <v>0</v>
      </c>
      <c r="L606" s="33">
        <v>0</v>
      </c>
      <c r="M606" s="33">
        <f t="shared" si="20"/>
        <v>0</v>
      </c>
      <c r="N606" s="81" t="s">
        <v>1160</v>
      </c>
      <c r="O606" s="82" t="s">
        <v>2321</v>
      </c>
      <c r="P606" s="83">
        <v>44075</v>
      </c>
      <c r="Q606" s="84">
        <v>13</v>
      </c>
      <c r="R606" s="79" t="s">
        <v>48</v>
      </c>
      <c r="T606" s="84">
        <v>44035</v>
      </c>
      <c r="U606" s="84">
        <v>44271</v>
      </c>
      <c r="V606" s="79"/>
      <c r="X606" s="77" t="s">
        <v>50</v>
      </c>
      <c r="Y606" s="77" t="s">
        <v>96</v>
      </c>
      <c r="Z606" s="85" t="s">
        <v>96</v>
      </c>
      <c r="AA606" s="85" t="s">
        <v>96</v>
      </c>
      <c r="AB606" s="79" t="s">
        <v>96</v>
      </c>
      <c r="AC606" s="77">
        <v>1</v>
      </c>
      <c r="AD606" s="77" t="s">
        <v>2322</v>
      </c>
      <c r="AE606" s="86"/>
      <c r="AF606" s="38" t="s">
        <v>46</v>
      </c>
      <c r="AG606" s="38" t="s">
        <v>53</v>
      </c>
    </row>
    <row r="607" spans="1:33" s="77" customFormat="1" x14ac:dyDescent="0.25">
      <c r="A607" s="78">
        <v>4</v>
      </c>
      <c r="B607" s="79">
        <v>3114</v>
      </c>
      <c r="C607" s="79">
        <v>6061108</v>
      </c>
      <c r="D607" s="79" t="s">
        <v>49</v>
      </c>
      <c r="E607" s="79" t="s">
        <v>2323</v>
      </c>
      <c r="F607" s="78" t="s">
        <v>1952</v>
      </c>
      <c r="G607" s="80" t="s">
        <v>1975</v>
      </c>
      <c r="H607" s="33">
        <v>0</v>
      </c>
      <c r="I607" s="80">
        <v>2</v>
      </c>
      <c r="J607" s="33">
        <f t="shared" si="19"/>
        <v>2</v>
      </c>
      <c r="K607" s="33">
        <v>0</v>
      </c>
      <c r="L607" s="33">
        <v>0</v>
      </c>
      <c r="M607" s="33">
        <f t="shared" si="20"/>
        <v>0</v>
      </c>
      <c r="N607" s="81" t="s">
        <v>2192</v>
      </c>
      <c r="O607" s="82" t="s">
        <v>2324</v>
      </c>
      <c r="P607" s="83">
        <v>42644</v>
      </c>
      <c r="Q607" s="84">
        <v>14</v>
      </c>
      <c r="R607" s="79" t="s">
        <v>48</v>
      </c>
      <c r="S607" s="77" t="s">
        <v>49</v>
      </c>
      <c r="T607" s="84">
        <v>44252</v>
      </c>
      <c r="U607" s="84">
        <v>44250</v>
      </c>
      <c r="V607" s="79"/>
      <c r="X607" s="77" t="s">
        <v>1678</v>
      </c>
      <c r="Z607" s="85"/>
      <c r="AA607" s="85"/>
      <c r="AB607" s="79"/>
      <c r="AC607" s="77" t="s">
        <v>37</v>
      </c>
      <c r="AD607" s="77" t="s">
        <v>2325</v>
      </c>
      <c r="AE607" s="86"/>
      <c r="AF607" s="38" t="s">
        <v>46</v>
      </c>
      <c r="AG607" s="38" t="s">
        <v>53</v>
      </c>
    </row>
    <row r="608" spans="1:33" s="77" customFormat="1" x14ac:dyDescent="0.25">
      <c r="A608" s="78">
        <v>4</v>
      </c>
      <c r="B608" s="79">
        <v>5006</v>
      </c>
      <c r="C608" s="79">
        <v>25558170</v>
      </c>
      <c r="D608" s="79" t="s">
        <v>2237</v>
      </c>
      <c r="E608" s="79" t="s">
        <v>2326</v>
      </c>
      <c r="F608" s="78" t="s">
        <v>1952</v>
      </c>
      <c r="G608" s="80" t="s">
        <v>1975</v>
      </c>
      <c r="H608" s="80">
        <v>1.5</v>
      </c>
      <c r="I608" s="33">
        <v>0</v>
      </c>
      <c r="J608" s="33">
        <f t="shared" si="19"/>
        <v>1.5</v>
      </c>
      <c r="K608" s="33">
        <v>0</v>
      </c>
      <c r="L608" s="33">
        <v>0</v>
      </c>
      <c r="M608" s="33">
        <f t="shared" si="20"/>
        <v>0</v>
      </c>
      <c r="N608" s="81" t="s">
        <v>119</v>
      </c>
      <c r="O608" s="82" t="s">
        <v>432</v>
      </c>
      <c r="P608" s="83">
        <v>43959</v>
      </c>
      <c r="Q608" s="84">
        <v>16</v>
      </c>
      <c r="R608" s="79" t="s">
        <v>48</v>
      </c>
      <c r="S608" s="77" t="s">
        <v>49</v>
      </c>
      <c r="T608" s="84">
        <v>43956</v>
      </c>
      <c r="U608" s="84">
        <v>43956</v>
      </c>
      <c r="V608" s="79"/>
      <c r="X608" s="77" t="s">
        <v>1678</v>
      </c>
      <c r="Z608" s="85"/>
      <c r="AA608" s="85"/>
      <c r="AB608" s="79"/>
      <c r="AC608" s="77" t="s">
        <v>37</v>
      </c>
      <c r="AD608" s="77" t="s">
        <v>2327</v>
      </c>
      <c r="AE608" s="86"/>
      <c r="AF608" s="38" t="s">
        <v>46</v>
      </c>
      <c r="AG608" s="38" t="s">
        <v>53</v>
      </c>
    </row>
    <row r="609" spans="1:33" s="77" customFormat="1" x14ac:dyDescent="0.25">
      <c r="A609" s="78">
        <v>4</v>
      </c>
      <c r="B609" s="79">
        <v>41009</v>
      </c>
      <c r="C609" s="79">
        <v>5293542</v>
      </c>
      <c r="D609" s="79" t="s">
        <v>2328</v>
      </c>
      <c r="E609" s="79" t="s">
        <v>2329</v>
      </c>
      <c r="F609" s="78" t="s">
        <v>1952</v>
      </c>
      <c r="G609" s="80" t="s">
        <v>1975</v>
      </c>
      <c r="H609" s="33">
        <v>0</v>
      </c>
      <c r="I609" s="80">
        <v>50.3</v>
      </c>
      <c r="J609" s="33">
        <f t="shared" si="19"/>
        <v>50.3</v>
      </c>
      <c r="K609" s="33">
        <v>0</v>
      </c>
      <c r="L609" s="33">
        <v>0</v>
      </c>
      <c r="M609" s="33">
        <f t="shared" si="20"/>
        <v>0</v>
      </c>
      <c r="N609" s="81" t="s">
        <v>2264</v>
      </c>
      <c r="O609" s="82" t="s">
        <v>2330</v>
      </c>
      <c r="P609" s="83">
        <v>44078</v>
      </c>
      <c r="Q609" s="84">
        <v>15</v>
      </c>
      <c r="R609" s="79" t="s">
        <v>48</v>
      </c>
      <c r="S609" s="77" t="s">
        <v>49</v>
      </c>
      <c r="T609" s="84">
        <v>44054</v>
      </c>
      <c r="U609" s="84">
        <v>44054</v>
      </c>
      <c r="V609" s="79"/>
      <c r="X609" s="77" t="s">
        <v>1678</v>
      </c>
      <c r="Z609" s="85"/>
      <c r="AA609" s="85"/>
      <c r="AB609" s="79"/>
      <c r="AC609" s="77" t="s">
        <v>37</v>
      </c>
      <c r="AD609" s="77" t="s">
        <v>2331</v>
      </c>
      <c r="AE609" s="86"/>
      <c r="AF609" s="38" t="s">
        <v>46</v>
      </c>
      <c r="AG609" s="38" t="s">
        <v>53</v>
      </c>
    </row>
    <row r="610" spans="1:33" s="77" customFormat="1" x14ac:dyDescent="0.25">
      <c r="A610" s="78">
        <v>4</v>
      </c>
      <c r="B610" s="79" t="s">
        <v>112</v>
      </c>
      <c r="C610" s="79">
        <v>24622413</v>
      </c>
      <c r="D610" s="79"/>
      <c r="E610" s="79" t="s">
        <v>2332</v>
      </c>
      <c r="F610" s="78" t="s">
        <v>1952</v>
      </c>
      <c r="G610" s="80" t="s">
        <v>2034</v>
      </c>
      <c r="H610" s="33">
        <v>0</v>
      </c>
      <c r="I610" s="80">
        <v>21</v>
      </c>
      <c r="J610" s="33">
        <f t="shared" si="19"/>
        <v>21</v>
      </c>
      <c r="K610" s="33">
        <v>0</v>
      </c>
      <c r="L610" s="33">
        <v>0</v>
      </c>
      <c r="M610" s="33">
        <f t="shared" si="20"/>
        <v>0</v>
      </c>
      <c r="N610" s="81" t="s">
        <v>890</v>
      </c>
      <c r="O610" s="82" t="s">
        <v>2333</v>
      </c>
      <c r="P610" s="83">
        <v>43922</v>
      </c>
      <c r="Q610" s="84">
        <v>13</v>
      </c>
      <c r="R610" s="79" t="s">
        <v>48</v>
      </c>
      <c r="S610" s="77" t="s">
        <v>49</v>
      </c>
      <c r="T610" s="84">
        <v>43922</v>
      </c>
      <c r="U610" s="84">
        <v>43903</v>
      </c>
      <c r="V610" s="79"/>
      <c r="X610" s="77" t="s">
        <v>50</v>
      </c>
      <c r="Y610" s="77" t="s">
        <v>96</v>
      </c>
      <c r="Z610" s="85" t="s">
        <v>96</v>
      </c>
      <c r="AA610" s="85" t="s">
        <v>96</v>
      </c>
      <c r="AB610" s="79" t="s">
        <v>96</v>
      </c>
      <c r="AC610" s="77">
        <v>1</v>
      </c>
      <c r="AD610" s="77" t="s">
        <v>2334</v>
      </c>
      <c r="AE610" s="86"/>
      <c r="AF610" s="38" t="s">
        <v>46</v>
      </c>
      <c r="AG610" s="38" t="s">
        <v>53</v>
      </c>
    </row>
    <row r="611" spans="1:33" s="77" customFormat="1" x14ac:dyDescent="0.25">
      <c r="A611" s="78">
        <v>4</v>
      </c>
      <c r="B611" s="79" t="s">
        <v>112</v>
      </c>
      <c r="C611" s="79">
        <v>604745</v>
      </c>
      <c r="D611" s="79" t="s">
        <v>2335</v>
      </c>
      <c r="E611" s="79" t="s">
        <v>2336</v>
      </c>
      <c r="F611" s="78" t="s">
        <v>1952</v>
      </c>
      <c r="G611" s="80" t="s">
        <v>1980</v>
      </c>
      <c r="H611" s="80">
        <v>6.03</v>
      </c>
      <c r="I611" s="33">
        <v>0</v>
      </c>
      <c r="J611" s="33">
        <f t="shared" si="19"/>
        <v>6.03</v>
      </c>
      <c r="K611" s="33">
        <v>0</v>
      </c>
      <c r="L611" s="33">
        <v>0</v>
      </c>
      <c r="M611" s="33">
        <f t="shared" si="20"/>
        <v>0</v>
      </c>
      <c r="N611" s="81" t="s">
        <v>2337</v>
      </c>
      <c r="O611" s="82" t="s">
        <v>2338</v>
      </c>
      <c r="P611" s="83">
        <v>43982</v>
      </c>
      <c r="Q611" s="84">
        <v>17</v>
      </c>
      <c r="R611" s="79" t="s">
        <v>48</v>
      </c>
      <c r="S611" s="77" t="s">
        <v>121</v>
      </c>
      <c r="T611" s="84">
        <v>43982</v>
      </c>
      <c r="U611" s="84">
        <v>43957</v>
      </c>
      <c r="V611" s="79"/>
      <c r="X611" s="77" t="s">
        <v>1678</v>
      </c>
      <c r="Y611" s="77" t="s">
        <v>318</v>
      </c>
      <c r="Z611" s="85" t="s">
        <v>318</v>
      </c>
      <c r="AA611" s="85" t="s">
        <v>318</v>
      </c>
      <c r="AB611" s="79" t="s">
        <v>318</v>
      </c>
      <c r="AC611" s="77" t="s">
        <v>37</v>
      </c>
      <c r="AD611" s="77" t="s">
        <v>2339</v>
      </c>
      <c r="AE611" s="86"/>
      <c r="AF611" s="38" t="e">
        <v>#N/A</v>
      </c>
      <c r="AG611" s="38" t="s">
        <v>111</v>
      </c>
    </row>
    <row r="612" spans="1:33" x14ac:dyDescent="0.25">
      <c r="A612" s="78">
        <v>4</v>
      </c>
      <c r="B612" s="79">
        <v>28220</v>
      </c>
      <c r="C612" s="79">
        <v>25588437</v>
      </c>
      <c r="D612" s="79" t="s">
        <v>2340</v>
      </c>
      <c r="E612" s="79" t="s">
        <v>2341</v>
      </c>
      <c r="F612" s="78" t="s">
        <v>1952</v>
      </c>
      <c r="G612" s="80" t="s">
        <v>1980</v>
      </c>
      <c r="H612" s="80">
        <v>7</v>
      </c>
      <c r="I612" s="33">
        <v>0</v>
      </c>
      <c r="J612" s="33">
        <f t="shared" si="19"/>
        <v>7</v>
      </c>
      <c r="K612" s="33">
        <v>0</v>
      </c>
      <c r="L612" s="33">
        <v>0</v>
      </c>
      <c r="M612" s="33">
        <f t="shared" si="20"/>
        <v>0</v>
      </c>
      <c r="N612" s="81" t="s">
        <v>147</v>
      </c>
      <c r="O612" s="82" t="s">
        <v>2342</v>
      </c>
      <c r="P612" s="83">
        <v>44165</v>
      </c>
      <c r="Q612" s="84">
        <v>11</v>
      </c>
      <c r="R612" s="79" t="s">
        <v>48</v>
      </c>
      <c r="S612" s="77" t="s">
        <v>318</v>
      </c>
      <c r="T612" s="84">
        <v>44012</v>
      </c>
      <c r="U612" s="84">
        <v>44006</v>
      </c>
      <c r="V612" s="79"/>
      <c r="W612" s="77" t="s">
        <v>1678</v>
      </c>
      <c r="X612" s="77"/>
      <c r="Y612" s="77" t="s">
        <v>318</v>
      </c>
      <c r="Z612" s="85" t="s">
        <v>318</v>
      </c>
      <c r="AA612" s="85" t="s">
        <v>318</v>
      </c>
      <c r="AB612" s="79" t="s">
        <v>318</v>
      </c>
      <c r="AC612" s="77" t="s">
        <v>37</v>
      </c>
      <c r="AD612" s="77" t="s">
        <v>1986</v>
      </c>
      <c r="AE612" s="87"/>
      <c r="AF612" s="38" t="e">
        <v>#N/A</v>
      </c>
      <c r="AG612" s="38" t="s">
        <v>111</v>
      </c>
    </row>
    <row r="613" spans="1:33" x14ac:dyDescent="0.25">
      <c r="A613" s="78">
        <v>4</v>
      </c>
      <c r="B613" s="79">
        <v>49230</v>
      </c>
      <c r="C613" s="79">
        <v>25205756</v>
      </c>
      <c r="D613" s="79" t="s">
        <v>2343</v>
      </c>
      <c r="E613" s="79" t="s">
        <v>2344</v>
      </c>
      <c r="F613" s="78" t="s">
        <v>1952</v>
      </c>
      <c r="G613" s="80" t="s">
        <v>1980</v>
      </c>
      <c r="H613" s="33">
        <v>0</v>
      </c>
      <c r="I613" s="80">
        <v>3.4</v>
      </c>
      <c r="J613" s="33">
        <f t="shared" si="19"/>
        <v>3.4</v>
      </c>
      <c r="K613" s="33">
        <v>0</v>
      </c>
      <c r="L613" s="33">
        <v>0</v>
      </c>
      <c r="M613" s="33">
        <f t="shared" si="20"/>
        <v>0</v>
      </c>
      <c r="N613" s="81" t="s">
        <v>890</v>
      </c>
      <c r="O613" s="82" t="s">
        <v>2345</v>
      </c>
      <c r="P613" s="83">
        <v>44286</v>
      </c>
      <c r="Q613" s="84">
        <v>14</v>
      </c>
      <c r="R613" s="79" t="s">
        <v>48</v>
      </c>
      <c r="S613" s="77" t="s">
        <v>318</v>
      </c>
      <c r="T613" s="84">
        <v>44244</v>
      </c>
      <c r="U613" s="84">
        <v>44207</v>
      </c>
      <c r="V613" s="79"/>
      <c r="W613" s="77"/>
      <c r="X613" s="77" t="s">
        <v>1678</v>
      </c>
      <c r="Y613" s="77" t="s">
        <v>318</v>
      </c>
      <c r="Z613" s="85" t="s">
        <v>318</v>
      </c>
      <c r="AA613" s="85" t="s">
        <v>318</v>
      </c>
      <c r="AB613" s="79" t="s">
        <v>318</v>
      </c>
      <c r="AC613" s="77" t="s">
        <v>37</v>
      </c>
      <c r="AD613" s="77" t="s">
        <v>1986</v>
      </c>
      <c r="AE613" s="87"/>
      <c r="AF613" s="38" t="s">
        <v>110</v>
      </c>
      <c r="AG613" s="38" t="s">
        <v>111</v>
      </c>
    </row>
    <row r="614" spans="1:33" x14ac:dyDescent="0.25">
      <c r="A614" s="78">
        <v>5</v>
      </c>
      <c r="B614" s="79" t="s">
        <v>1756</v>
      </c>
      <c r="C614" s="79">
        <v>24005176</v>
      </c>
      <c r="D614" s="79" t="s">
        <v>2346</v>
      </c>
      <c r="E614" s="79" t="s">
        <v>2347</v>
      </c>
      <c r="F614" s="78" t="s">
        <v>2348</v>
      </c>
      <c r="G614" s="80" t="s">
        <v>2349</v>
      </c>
      <c r="H614" s="33">
        <v>0</v>
      </c>
      <c r="I614" s="80">
        <v>20.9</v>
      </c>
      <c r="J614" s="33">
        <f t="shared" si="19"/>
        <v>20.9</v>
      </c>
      <c r="K614" s="33">
        <v>0</v>
      </c>
      <c r="L614" s="33">
        <v>15.5478741</v>
      </c>
      <c r="M614" s="33">
        <f t="shared" si="20"/>
        <v>15.5478741</v>
      </c>
      <c r="N614" s="81" t="s">
        <v>58</v>
      </c>
      <c r="O614" s="82" t="s">
        <v>2350</v>
      </c>
      <c r="P614" s="83">
        <v>44258</v>
      </c>
      <c r="Q614" s="84">
        <v>11</v>
      </c>
      <c r="R614" s="79" t="s">
        <v>404</v>
      </c>
      <c r="S614" s="77" t="s">
        <v>2351</v>
      </c>
      <c r="T614" s="84">
        <v>44249</v>
      </c>
      <c r="U614" s="84">
        <v>44270</v>
      </c>
      <c r="V614" s="79"/>
      <c r="W614" s="77"/>
      <c r="X614" s="77" t="s">
        <v>326</v>
      </c>
      <c r="Y614" s="77" t="s">
        <v>96</v>
      </c>
      <c r="Z614" s="85" t="s">
        <v>96</v>
      </c>
      <c r="AA614" s="85" t="s">
        <v>96</v>
      </c>
      <c r="AB614" s="79" t="s">
        <v>96</v>
      </c>
      <c r="AC614" s="77">
        <v>1</v>
      </c>
      <c r="AD614" s="77" t="s">
        <v>2352</v>
      </c>
      <c r="AE614" s="87"/>
      <c r="AF614" s="38" t="s">
        <v>110</v>
      </c>
      <c r="AG614" s="38" t="s">
        <v>111</v>
      </c>
    </row>
    <row r="615" spans="1:33" x14ac:dyDescent="0.25">
      <c r="A615" s="78">
        <v>5</v>
      </c>
      <c r="B615" s="79" t="s">
        <v>2353</v>
      </c>
      <c r="C615" s="79">
        <v>21552804</v>
      </c>
      <c r="D615" s="79" t="s">
        <v>49</v>
      </c>
      <c r="E615" s="79" t="s">
        <v>2354</v>
      </c>
      <c r="F615" s="78" t="s">
        <v>2348</v>
      </c>
      <c r="G615" s="80" t="s">
        <v>2349</v>
      </c>
      <c r="H615" s="33">
        <v>0</v>
      </c>
      <c r="I615" s="80">
        <v>13.218999999999999</v>
      </c>
      <c r="J615" s="33">
        <f t="shared" si="19"/>
        <v>13.218999999999999</v>
      </c>
      <c r="K615" s="33">
        <v>0</v>
      </c>
      <c r="L615" s="33">
        <v>11.23778357</v>
      </c>
      <c r="M615" s="33">
        <f t="shared" si="20"/>
        <v>11.23778357</v>
      </c>
      <c r="N615" s="81" t="s">
        <v>58</v>
      </c>
      <c r="O615" s="82" t="s">
        <v>2355</v>
      </c>
      <c r="P615" s="83">
        <v>44256</v>
      </c>
      <c r="Q615" s="84">
        <v>14</v>
      </c>
      <c r="R615" s="79" t="s">
        <v>404</v>
      </c>
      <c r="S615" s="77" t="s">
        <v>2351</v>
      </c>
      <c r="T615" s="84">
        <v>44216</v>
      </c>
      <c r="U615" s="84">
        <v>44275</v>
      </c>
      <c r="V615" s="79"/>
      <c r="W615" s="77"/>
      <c r="X615" s="77" t="s">
        <v>326</v>
      </c>
      <c r="Y615" s="77" t="s">
        <v>326</v>
      </c>
      <c r="Z615" s="85" t="s">
        <v>96</v>
      </c>
      <c r="AA615" s="85" t="s">
        <v>96</v>
      </c>
      <c r="AB615" s="79" t="s">
        <v>96</v>
      </c>
      <c r="AC615" s="77" t="s">
        <v>96</v>
      </c>
      <c r="AD615" s="77" t="s">
        <v>2356</v>
      </c>
      <c r="AE615" s="87"/>
      <c r="AF615" s="38" t="s">
        <v>110</v>
      </c>
      <c r="AG615" s="38" t="s">
        <v>111</v>
      </c>
    </row>
    <row r="616" spans="1:33" x14ac:dyDescent="0.25">
      <c r="A616" s="78">
        <v>5</v>
      </c>
      <c r="B616" s="79">
        <v>3551</v>
      </c>
      <c r="C616" s="79">
        <v>4453019</v>
      </c>
      <c r="D616" s="79" t="s">
        <v>2357</v>
      </c>
      <c r="E616" s="79" t="s">
        <v>2358</v>
      </c>
      <c r="F616" s="78" t="s">
        <v>2348</v>
      </c>
      <c r="G616" s="80" t="s">
        <v>2359</v>
      </c>
      <c r="H616" s="33">
        <v>0</v>
      </c>
      <c r="I616" s="80">
        <v>15.72</v>
      </c>
      <c r="J616" s="33">
        <f t="shared" si="19"/>
        <v>15.72</v>
      </c>
      <c r="K616" s="33">
        <v>0</v>
      </c>
      <c r="L616" s="33">
        <v>11.222866789999998</v>
      </c>
      <c r="M616" s="33">
        <f t="shared" si="20"/>
        <v>11.222866789999998</v>
      </c>
      <c r="N616" s="81" t="s">
        <v>2360</v>
      </c>
      <c r="O616" s="82" t="s">
        <v>2361</v>
      </c>
      <c r="P616" s="83">
        <v>42146</v>
      </c>
      <c r="Q616" s="84" t="s">
        <v>1648</v>
      </c>
      <c r="R616" s="79" t="s">
        <v>63</v>
      </c>
      <c r="S616" s="77" t="s">
        <v>64</v>
      </c>
      <c r="T616" s="84">
        <v>44089</v>
      </c>
      <c r="U616" s="84">
        <v>44061</v>
      </c>
      <c r="V616" s="79"/>
      <c r="W616" s="77"/>
      <c r="X616" s="77" t="s">
        <v>50</v>
      </c>
      <c r="Y616" s="77" t="s">
        <v>96</v>
      </c>
      <c r="Z616" s="85" t="s">
        <v>2362</v>
      </c>
      <c r="AA616" s="85" t="s">
        <v>2362</v>
      </c>
      <c r="AB616" s="79">
        <v>1</v>
      </c>
      <c r="AC616" s="77">
        <v>2</v>
      </c>
      <c r="AD616" s="77" t="s">
        <v>2363</v>
      </c>
      <c r="AE616" s="87"/>
      <c r="AF616" s="38" t="s">
        <v>46</v>
      </c>
      <c r="AG616" s="38" t="s">
        <v>53</v>
      </c>
    </row>
    <row r="617" spans="1:33" x14ac:dyDescent="0.25">
      <c r="A617" s="78">
        <v>5</v>
      </c>
      <c r="B617" s="79">
        <v>5006</v>
      </c>
      <c r="C617" s="79">
        <v>24347171</v>
      </c>
      <c r="D617" s="79" t="s">
        <v>49</v>
      </c>
      <c r="E617" s="79" t="s">
        <v>2364</v>
      </c>
      <c r="F617" s="78" t="s">
        <v>2348</v>
      </c>
      <c r="G617" s="80" t="s">
        <v>2365</v>
      </c>
      <c r="H617" s="33">
        <v>0</v>
      </c>
      <c r="I617" s="80">
        <v>11.55</v>
      </c>
      <c r="J617" s="33">
        <f t="shared" si="19"/>
        <v>11.55</v>
      </c>
      <c r="K617" s="33">
        <v>0</v>
      </c>
      <c r="L617" s="33">
        <v>9.2694433699999994</v>
      </c>
      <c r="M617" s="33">
        <f t="shared" si="20"/>
        <v>9.2694433699999994</v>
      </c>
      <c r="N617" s="81" t="s">
        <v>568</v>
      </c>
      <c r="O617" s="82" t="s">
        <v>2366</v>
      </c>
      <c r="P617" s="83">
        <v>43258</v>
      </c>
      <c r="Q617" s="84">
        <v>15</v>
      </c>
      <c r="R617" s="79" t="s">
        <v>63</v>
      </c>
      <c r="S617" s="77" t="s">
        <v>217</v>
      </c>
      <c r="T617" s="84">
        <v>44140</v>
      </c>
      <c r="U617" s="84">
        <v>44277</v>
      </c>
      <c r="V617" s="79"/>
      <c r="W617" s="77"/>
      <c r="X617" s="77" t="s">
        <v>326</v>
      </c>
      <c r="Y617" s="77" t="s">
        <v>96</v>
      </c>
      <c r="Z617" s="85" t="s">
        <v>96</v>
      </c>
      <c r="AA617" s="85" t="s">
        <v>96</v>
      </c>
      <c r="AB617" s="79" t="s">
        <v>96</v>
      </c>
      <c r="AC617" s="77">
        <v>1</v>
      </c>
      <c r="AD617" s="77" t="s">
        <v>2367</v>
      </c>
      <c r="AE617" s="87"/>
      <c r="AF617" s="38" t="s">
        <v>46</v>
      </c>
      <c r="AG617" s="38" t="s">
        <v>53</v>
      </c>
    </row>
    <row r="618" spans="1:33" x14ac:dyDescent="0.25">
      <c r="A618" s="78">
        <v>5</v>
      </c>
      <c r="B618" s="79" t="s">
        <v>236</v>
      </c>
      <c r="C618" s="79">
        <v>22778799</v>
      </c>
      <c r="D618" s="79" t="s">
        <v>49</v>
      </c>
      <c r="E618" s="79" t="s">
        <v>2368</v>
      </c>
      <c r="F618" s="78" t="s">
        <v>2348</v>
      </c>
      <c r="G618" s="80" t="s">
        <v>2369</v>
      </c>
      <c r="H618" s="33">
        <v>0</v>
      </c>
      <c r="I618" s="80">
        <v>16</v>
      </c>
      <c r="J618" s="33">
        <f t="shared" si="19"/>
        <v>16</v>
      </c>
      <c r="K618" s="33">
        <v>0</v>
      </c>
      <c r="L618" s="33">
        <v>9.1020255399999996</v>
      </c>
      <c r="M618" s="33">
        <f t="shared" si="20"/>
        <v>9.1020255399999996</v>
      </c>
      <c r="N618" s="81" t="s">
        <v>58</v>
      </c>
      <c r="O618" s="82" t="s">
        <v>2370</v>
      </c>
      <c r="P618" s="83">
        <v>44400</v>
      </c>
      <c r="Q618" s="84">
        <v>16</v>
      </c>
      <c r="R618" s="79" t="s">
        <v>404</v>
      </c>
      <c r="S618" s="77" t="s">
        <v>2351</v>
      </c>
      <c r="T618" s="84">
        <v>44036</v>
      </c>
      <c r="U618" s="84">
        <v>44278</v>
      </c>
      <c r="V618" s="79"/>
      <c r="W618" s="77"/>
      <c r="X618" s="77" t="s">
        <v>326</v>
      </c>
      <c r="Y618" s="77" t="s">
        <v>96</v>
      </c>
      <c r="Z618" s="85" t="s">
        <v>96</v>
      </c>
      <c r="AA618" s="85" t="s">
        <v>96</v>
      </c>
      <c r="AB618" s="79" t="s">
        <v>96</v>
      </c>
      <c r="AC618" s="77">
        <v>1</v>
      </c>
      <c r="AD618" s="77" t="s">
        <v>2371</v>
      </c>
      <c r="AE618" s="87"/>
      <c r="AF618" s="38" t="s">
        <v>71</v>
      </c>
      <c r="AG618" s="38" t="s">
        <v>72</v>
      </c>
    </row>
    <row r="619" spans="1:33" x14ac:dyDescent="0.25">
      <c r="A619" s="78">
        <v>5</v>
      </c>
      <c r="B619" s="79">
        <v>3891</v>
      </c>
      <c r="C619" s="79">
        <v>15782702</v>
      </c>
      <c r="D619" s="79" t="s">
        <v>49</v>
      </c>
      <c r="E619" s="79" t="s">
        <v>2372</v>
      </c>
      <c r="F619" s="78" t="s">
        <v>2348</v>
      </c>
      <c r="G619" s="80" t="s">
        <v>2365</v>
      </c>
      <c r="H619" s="80">
        <v>35</v>
      </c>
      <c r="I619" s="33">
        <v>0</v>
      </c>
      <c r="J619" s="33">
        <f t="shared" si="19"/>
        <v>35</v>
      </c>
      <c r="K619" s="33">
        <v>6.2080599599999999</v>
      </c>
      <c r="L619" s="33">
        <v>0</v>
      </c>
      <c r="M619" s="33">
        <f t="shared" si="20"/>
        <v>6.2080599599999999</v>
      </c>
      <c r="N619" s="81" t="s">
        <v>103</v>
      </c>
      <c r="O619" s="82" t="s">
        <v>2373</v>
      </c>
      <c r="P619" s="83">
        <v>43258</v>
      </c>
      <c r="Q619" s="84">
        <v>17</v>
      </c>
      <c r="R619" s="79" t="s">
        <v>48</v>
      </c>
      <c r="S619" s="77"/>
      <c r="T619" s="84">
        <v>44076</v>
      </c>
      <c r="U619" s="84">
        <v>44275</v>
      </c>
      <c r="V619" s="79"/>
      <c r="W619" s="77"/>
      <c r="X619" s="77" t="s">
        <v>326</v>
      </c>
      <c r="Y619" s="77" t="s">
        <v>96</v>
      </c>
      <c r="Z619" s="85" t="s">
        <v>96</v>
      </c>
      <c r="AA619" s="85" t="s">
        <v>96</v>
      </c>
      <c r="AB619" s="79" t="s">
        <v>96</v>
      </c>
      <c r="AC619" s="77">
        <v>1</v>
      </c>
      <c r="AD619" s="77" t="s">
        <v>2374</v>
      </c>
      <c r="AE619" s="87"/>
      <c r="AF619" s="38" t="s">
        <v>46</v>
      </c>
      <c r="AG619" s="38" t="s">
        <v>53</v>
      </c>
    </row>
    <row r="620" spans="1:33" x14ac:dyDescent="0.25">
      <c r="A620" s="78">
        <v>5</v>
      </c>
      <c r="B620" s="79" t="s">
        <v>2375</v>
      </c>
      <c r="C620" s="79">
        <v>23172372</v>
      </c>
      <c r="D620" s="79" t="s">
        <v>49</v>
      </c>
      <c r="E620" s="79" t="s">
        <v>2376</v>
      </c>
      <c r="F620" s="78" t="s">
        <v>2348</v>
      </c>
      <c r="G620" s="80" t="s">
        <v>2369</v>
      </c>
      <c r="H620" s="80">
        <v>6.79</v>
      </c>
      <c r="I620" s="33">
        <v>0</v>
      </c>
      <c r="J620" s="33">
        <f t="shared" si="19"/>
        <v>6.79</v>
      </c>
      <c r="K620" s="33">
        <v>6.2056710700000002</v>
      </c>
      <c r="L620" s="33">
        <v>0</v>
      </c>
      <c r="M620" s="33">
        <f t="shared" si="20"/>
        <v>6.2056710700000002</v>
      </c>
      <c r="N620" s="81" t="s">
        <v>58</v>
      </c>
      <c r="O620" s="82" t="s">
        <v>2377</v>
      </c>
      <c r="P620" s="83">
        <v>44134</v>
      </c>
      <c r="Q620" s="84">
        <v>18</v>
      </c>
      <c r="R620" s="79" t="s">
        <v>404</v>
      </c>
      <c r="S620" s="77" t="s">
        <v>2351</v>
      </c>
      <c r="T620" s="84">
        <v>44120</v>
      </c>
      <c r="U620" s="84">
        <v>44247</v>
      </c>
      <c r="V620" s="79"/>
      <c r="W620" s="77"/>
      <c r="X620" s="77" t="s">
        <v>326</v>
      </c>
      <c r="Y620" s="77" t="s">
        <v>96</v>
      </c>
      <c r="Z620" s="85" t="s">
        <v>96</v>
      </c>
      <c r="AA620" s="85" t="s">
        <v>96</v>
      </c>
      <c r="AB620" s="79" t="s">
        <v>326</v>
      </c>
      <c r="AC620" s="77">
        <v>1</v>
      </c>
      <c r="AD620" s="77" t="s">
        <v>2378</v>
      </c>
      <c r="AE620" s="87"/>
      <c r="AF620" s="38" t="s">
        <v>46</v>
      </c>
      <c r="AG620" s="38" t="s">
        <v>53</v>
      </c>
    </row>
    <row r="621" spans="1:33" x14ac:dyDescent="0.25">
      <c r="A621" s="78">
        <v>5</v>
      </c>
      <c r="B621" s="79" t="s">
        <v>1592</v>
      </c>
      <c r="C621" s="79">
        <v>4898099</v>
      </c>
      <c r="D621" s="79" t="s">
        <v>49</v>
      </c>
      <c r="E621" s="79" t="s">
        <v>2379</v>
      </c>
      <c r="F621" s="78" t="s">
        <v>2348</v>
      </c>
      <c r="G621" s="80" t="s">
        <v>2380</v>
      </c>
      <c r="H621" s="33">
        <v>0</v>
      </c>
      <c r="I621" s="80">
        <v>5.6289999999999996</v>
      </c>
      <c r="J621" s="33">
        <f t="shared" si="19"/>
        <v>5.6289999999999996</v>
      </c>
      <c r="K621" s="33">
        <v>0</v>
      </c>
      <c r="L621" s="33">
        <v>5.6970540199999995</v>
      </c>
      <c r="M621" s="33">
        <f t="shared" si="20"/>
        <v>5.6970540199999995</v>
      </c>
      <c r="N621" s="81" t="s">
        <v>58</v>
      </c>
      <c r="O621" s="82" t="s">
        <v>2381</v>
      </c>
      <c r="P621" s="83">
        <v>44139</v>
      </c>
      <c r="Q621" s="84">
        <v>19</v>
      </c>
      <c r="R621" s="79" t="s">
        <v>63</v>
      </c>
      <c r="S621" s="77" t="s">
        <v>64</v>
      </c>
      <c r="T621" s="84">
        <v>44119</v>
      </c>
      <c r="U621" s="84">
        <v>44237</v>
      </c>
      <c r="V621" s="79"/>
      <c r="W621" s="77" t="s">
        <v>326</v>
      </c>
      <c r="X621" s="77"/>
      <c r="Y621" s="77" t="s">
        <v>96</v>
      </c>
      <c r="Z621" s="85" t="s">
        <v>96</v>
      </c>
      <c r="AA621" s="85" t="s">
        <v>96</v>
      </c>
      <c r="AB621" s="79" t="s">
        <v>96</v>
      </c>
      <c r="AC621" s="77">
        <v>1</v>
      </c>
      <c r="AD621" s="77" t="s">
        <v>2382</v>
      </c>
      <c r="AE621" s="87"/>
      <c r="AF621" s="38" t="s">
        <v>46</v>
      </c>
      <c r="AG621" s="38" t="s">
        <v>53</v>
      </c>
    </row>
    <row r="622" spans="1:33" x14ac:dyDescent="0.25">
      <c r="A622" s="78">
        <v>5</v>
      </c>
      <c r="B622" s="79" t="s">
        <v>2383</v>
      </c>
      <c r="C622" s="79">
        <v>1395856</v>
      </c>
      <c r="D622" s="79" t="s">
        <v>2384</v>
      </c>
      <c r="E622" s="79" t="s">
        <v>2385</v>
      </c>
      <c r="F622" s="78" t="s">
        <v>2348</v>
      </c>
      <c r="G622" s="80" t="s">
        <v>2369</v>
      </c>
      <c r="H622" s="80">
        <v>5</v>
      </c>
      <c r="I622" s="33">
        <v>0</v>
      </c>
      <c r="J622" s="33">
        <f t="shared" si="19"/>
        <v>5</v>
      </c>
      <c r="K622" s="33">
        <v>5.0502137899999999</v>
      </c>
      <c r="L622" s="33">
        <v>0</v>
      </c>
      <c r="M622" s="33">
        <f t="shared" si="20"/>
        <v>5.0502137899999999</v>
      </c>
      <c r="N622" s="81" t="s">
        <v>58</v>
      </c>
      <c r="O622" s="82" t="s">
        <v>2386</v>
      </c>
      <c r="P622" s="83">
        <v>44240</v>
      </c>
      <c r="Q622" s="84">
        <v>13</v>
      </c>
      <c r="R622" s="79" t="s">
        <v>404</v>
      </c>
      <c r="S622" s="77" t="s">
        <v>2351</v>
      </c>
      <c r="T622" s="84">
        <v>44229</v>
      </c>
      <c r="U622" s="84">
        <v>44224</v>
      </c>
      <c r="V622" s="79"/>
      <c r="W622" s="77" t="s">
        <v>326</v>
      </c>
      <c r="X622" s="77"/>
      <c r="Y622" s="77"/>
      <c r="Z622" s="85" t="s">
        <v>96</v>
      </c>
      <c r="AA622" s="85">
        <v>1</v>
      </c>
      <c r="AB622" s="79">
        <v>1</v>
      </c>
      <c r="AC622" s="77">
        <v>1</v>
      </c>
      <c r="AD622" s="77" t="s">
        <v>2387</v>
      </c>
      <c r="AE622" s="87"/>
      <c r="AF622" s="38" t="s">
        <v>110</v>
      </c>
      <c r="AG622" s="38" t="s">
        <v>111</v>
      </c>
    </row>
    <row r="623" spans="1:33" x14ac:dyDescent="0.25">
      <c r="A623" s="78">
        <v>5</v>
      </c>
      <c r="B623" s="79">
        <v>56101</v>
      </c>
      <c r="C623" s="79">
        <v>16101559</v>
      </c>
      <c r="D623" s="79" t="s">
        <v>49</v>
      </c>
      <c r="E623" s="79" t="s">
        <v>2388</v>
      </c>
      <c r="F623" s="78" t="s">
        <v>2348</v>
      </c>
      <c r="G623" s="80" t="s">
        <v>2369</v>
      </c>
      <c r="H623" s="33">
        <v>0</v>
      </c>
      <c r="I623" s="80">
        <v>4.7759999999999998</v>
      </c>
      <c r="J623" s="33">
        <f t="shared" si="19"/>
        <v>4.7759999999999998</v>
      </c>
      <c r="K623" s="33">
        <v>0</v>
      </c>
      <c r="L623" s="33">
        <v>4.6147636799999994</v>
      </c>
      <c r="M623" s="33">
        <f t="shared" si="20"/>
        <v>4.6147636799999994</v>
      </c>
      <c r="N623" s="81" t="s">
        <v>2389</v>
      </c>
      <c r="O623" s="82" t="s">
        <v>2390</v>
      </c>
      <c r="P623" s="83">
        <v>44272</v>
      </c>
      <c r="Q623" s="84">
        <v>12</v>
      </c>
      <c r="R623" s="79" t="s">
        <v>404</v>
      </c>
      <c r="S623" s="77" t="s">
        <v>2351</v>
      </c>
      <c r="T623" s="84">
        <v>44231</v>
      </c>
      <c r="U623" s="84">
        <v>44278</v>
      </c>
      <c r="V623" s="79"/>
      <c r="W623" s="77"/>
      <c r="X623" s="77" t="s">
        <v>326</v>
      </c>
      <c r="Y623" s="77" t="s">
        <v>96</v>
      </c>
      <c r="Z623" s="85" t="s">
        <v>96</v>
      </c>
      <c r="AA623" s="85" t="s">
        <v>96</v>
      </c>
      <c r="AB623" s="79" t="s">
        <v>96</v>
      </c>
      <c r="AC623" s="77">
        <v>1</v>
      </c>
      <c r="AD623" s="77" t="s">
        <v>2391</v>
      </c>
      <c r="AE623" s="87"/>
      <c r="AF623" s="38" t="s">
        <v>110</v>
      </c>
      <c r="AG623" s="38" t="s">
        <v>111</v>
      </c>
    </row>
    <row r="624" spans="1:33" x14ac:dyDescent="0.25">
      <c r="A624" s="78">
        <v>5</v>
      </c>
      <c r="B624" s="79">
        <v>2900</v>
      </c>
      <c r="C624" s="79">
        <v>15127589</v>
      </c>
      <c r="D624" s="79" t="s">
        <v>2392</v>
      </c>
      <c r="E624" s="79" t="s">
        <v>2393</v>
      </c>
      <c r="F624" s="78" t="s">
        <v>2348</v>
      </c>
      <c r="G624" s="80" t="s">
        <v>2394</v>
      </c>
      <c r="H624" s="33">
        <v>0</v>
      </c>
      <c r="I624" s="80">
        <v>4.75</v>
      </c>
      <c r="J624" s="33">
        <f t="shared" si="19"/>
        <v>4.75</v>
      </c>
      <c r="K624" s="33">
        <v>0</v>
      </c>
      <c r="L624" s="33">
        <v>4.4469137999999999</v>
      </c>
      <c r="M624" s="33">
        <f t="shared" si="20"/>
        <v>4.4469137999999999</v>
      </c>
      <c r="N624" s="81" t="s">
        <v>2395</v>
      </c>
      <c r="O624" s="82" t="s">
        <v>2396</v>
      </c>
      <c r="P624" s="83">
        <v>44091</v>
      </c>
      <c r="Q624" s="84" t="s">
        <v>1732</v>
      </c>
      <c r="R624" s="79" t="s">
        <v>48</v>
      </c>
      <c r="S624" s="77" t="s">
        <v>121</v>
      </c>
      <c r="T624" s="84">
        <v>44139</v>
      </c>
      <c r="U624" s="84">
        <v>44131</v>
      </c>
      <c r="V624" s="79" t="s">
        <v>50</v>
      </c>
      <c r="W624" s="77"/>
      <c r="X624" s="77"/>
      <c r="Y624" s="77"/>
      <c r="Z624" s="85"/>
      <c r="AA624" s="85"/>
      <c r="AB624" s="79"/>
      <c r="AC624" s="77">
        <v>4</v>
      </c>
      <c r="AD624" s="77" t="s">
        <v>2397</v>
      </c>
      <c r="AE624" s="87"/>
      <c r="AF624" s="38" t="s">
        <v>46</v>
      </c>
      <c r="AG624" s="38" t="s">
        <v>53</v>
      </c>
    </row>
    <row r="625" spans="1:33" x14ac:dyDescent="0.25">
      <c r="A625" s="78">
        <v>5</v>
      </c>
      <c r="B625" s="79">
        <v>46999</v>
      </c>
      <c r="C625" s="79">
        <v>17106479</v>
      </c>
      <c r="D625" s="79" t="s">
        <v>49</v>
      </c>
      <c r="E625" s="79" t="s">
        <v>2398</v>
      </c>
      <c r="F625" s="78" t="s">
        <v>2348</v>
      </c>
      <c r="G625" s="80" t="s">
        <v>2394</v>
      </c>
      <c r="H625" s="80">
        <v>5.49</v>
      </c>
      <c r="I625" s="33">
        <v>0</v>
      </c>
      <c r="J625" s="33">
        <f t="shared" si="19"/>
        <v>5.49</v>
      </c>
      <c r="K625" s="33">
        <v>4.2305845200000007</v>
      </c>
      <c r="L625" s="33">
        <v>0</v>
      </c>
      <c r="M625" s="33">
        <f t="shared" si="20"/>
        <v>4.2305845200000007</v>
      </c>
      <c r="N625" s="81" t="s">
        <v>2399</v>
      </c>
      <c r="O625" s="82" t="s">
        <v>2400</v>
      </c>
      <c r="P625" s="83">
        <v>44001</v>
      </c>
      <c r="Q625" s="84" t="s">
        <v>1787</v>
      </c>
      <c r="R625" s="79" t="s">
        <v>48</v>
      </c>
      <c r="S625" s="77" t="s">
        <v>121</v>
      </c>
      <c r="T625" s="84">
        <v>43985</v>
      </c>
      <c r="U625" s="84">
        <v>43984</v>
      </c>
      <c r="V625" s="79"/>
      <c r="W625" s="77"/>
      <c r="X625" s="77" t="s">
        <v>50</v>
      </c>
      <c r="Y625" s="77" t="s">
        <v>96</v>
      </c>
      <c r="Z625" s="85" t="s">
        <v>96</v>
      </c>
      <c r="AA625" s="85" t="s">
        <v>96</v>
      </c>
      <c r="AB625" s="79" t="s">
        <v>96</v>
      </c>
      <c r="AC625" s="77">
        <v>4</v>
      </c>
      <c r="AD625" s="77" t="s">
        <v>2401</v>
      </c>
      <c r="AE625" s="87"/>
      <c r="AF625" s="38" t="s">
        <v>46</v>
      </c>
      <c r="AG625" s="38" t="s">
        <v>53</v>
      </c>
    </row>
    <row r="626" spans="1:33" x14ac:dyDescent="0.25">
      <c r="A626" s="78">
        <v>5</v>
      </c>
      <c r="B626" s="79" t="s">
        <v>375</v>
      </c>
      <c r="C626" s="79">
        <v>5499715</v>
      </c>
      <c r="D626" s="79" t="s">
        <v>49</v>
      </c>
      <c r="E626" s="79" t="s">
        <v>2402</v>
      </c>
      <c r="F626" s="78" t="s">
        <v>2348</v>
      </c>
      <c r="G626" s="80" t="s">
        <v>2394</v>
      </c>
      <c r="H626" s="80">
        <v>2.2999999999999998</v>
      </c>
      <c r="I626" s="80">
        <v>3.9</v>
      </c>
      <c r="J626" s="33">
        <f t="shared" si="19"/>
        <v>6.1999999999999993</v>
      </c>
      <c r="K626" s="33">
        <v>0.7637244299999999</v>
      </c>
      <c r="L626" s="33">
        <v>3.3845925299999999</v>
      </c>
      <c r="M626" s="33">
        <f t="shared" si="20"/>
        <v>4.1483169599999998</v>
      </c>
      <c r="N626" s="81" t="s">
        <v>2403</v>
      </c>
      <c r="O626" s="82" t="s">
        <v>2404</v>
      </c>
      <c r="P626" s="83">
        <v>43796</v>
      </c>
      <c r="Q626" s="84" t="s">
        <v>2405</v>
      </c>
      <c r="R626" s="79" t="s">
        <v>48</v>
      </c>
      <c r="S626" s="77" t="s">
        <v>121</v>
      </c>
      <c r="T626" s="84" t="s">
        <v>2406</v>
      </c>
      <c r="U626" s="84">
        <v>44123</v>
      </c>
      <c r="V626" s="79" t="s">
        <v>50</v>
      </c>
      <c r="W626" s="77"/>
      <c r="X626" s="77"/>
      <c r="Y626" s="77" t="s">
        <v>96</v>
      </c>
      <c r="Z626" s="85" t="s">
        <v>96</v>
      </c>
      <c r="AA626" s="85" t="s">
        <v>96</v>
      </c>
      <c r="AB626" s="79" t="s">
        <v>96</v>
      </c>
      <c r="AC626" s="77">
        <v>1</v>
      </c>
      <c r="AD626" s="77" t="s">
        <v>2407</v>
      </c>
      <c r="AE626" s="87"/>
      <c r="AF626" s="38" t="s">
        <v>46</v>
      </c>
      <c r="AG626" s="38" t="s">
        <v>53</v>
      </c>
    </row>
    <row r="627" spans="1:33" x14ac:dyDescent="0.25">
      <c r="A627" s="78">
        <v>5</v>
      </c>
      <c r="B627" s="79" t="s">
        <v>73</v>
      </c>
      <c r="C627" s="79">
        <v>17004305</v>
      </c>
      <c r="D627" s="79" t="s">
        <v>49</v>
      </c>
      <c r="E627" s="79" t="s">
        <v>2408</v>
      </c>
      <c r="F627" s="78" t="s">
        <v>2348</v>
      </c>
      <c r="G627" s="80" t="s">
        <v>2394</v>
      </c>
      <c r="H627" s="80">
        <v>4.33</v>
      </c>
      <c r="I627" s="33">
        <v>0</v>
      </c>
      <c r="J627" s="33">
        <f t="shared" si="19"/>
        <v>4.33</v>
      </c>
      <c r="K627" s="33">
        <v>3.9886529799999999</v>
      </c>
      <c r="L627" s="33">
        <v>0</v>
      </c>
      <c r="M627" s="33">
        <f t="shared" si="20"/>
        <v>3.9886529799999999</v>
      </c>
      <c r="N627" s="81" t="s">
        <v>2409</v>
      </c>
      <c r="O627" s="82" t="s">
        <v>2410</v>
      </c>
      <c r="P627" s="83">
        <v>44132</v>
      </c>
      <c r="Q627" s="84" t="s">
        <v>1603</v>
      </c>
      <c r="R627" s="79" t="s">
        <v>48</v>
      </c>
      <c r="S627" s="77"/>
      <c r="T627" s="84">
        <v>44118</v>
      </c>
      <c r="U627" s="84">
        <v>44102</v>
      </c>
      <c r="V627" s="79"/>
      <c r="W627" s="77"/>
      <c r="X627" s="77" t="s">
        <v>50</v>
      </c>
      <c r="Y627" s="77" t="s">
        <v>96</v>
      </c>
      <c r="Z627" s="85" t="s">
        <v>96</v>
      </c>
      <c r="AA627" s="85" t="s">
        <v>96</v>
      </c>
      <c r="AB627" s="79" t="s">
        <v>96</v>
      </c>
      <c r="AC627" s="77">
        <v>4</v>
      </c>
      <c r="AD627" s="77" t="s">
        <v>2411</v>
      </c>
      <c r="AE627" s="87"/>
      <c r="AF627" s="38" t="s">
        <v>46</v>
      </c>
      <c r="AG627" s="38" t="s">
        <v>53</v>
      </c>
    </row>
    <row r="628" spans="1:33" x14ac:dyDescent="0.25">
      <c r="A628" s="78">
        <v>5</v>
      </c>
      <c r="B628" s="79">
        <v>68109</v>
      </c>
      <c r="C628" s="79">
        <v>22261720</v>
      </c>
      <c r="D628" s="79" t="s">
        <v>2412</v>
      </c>
      <c r="E628" s="79" t="s">
        <v>2413</v>
      </c>
      <c r="F628" s="78" t="s">
        <v>2348</v>
      </c>
      <c r="G628" s="80" t="s">
        <v>2414</v>
      </c>
      <c r="H628" s="80">
        <v>4.3</v>
      </c>
      <c r="I628" s="33">
        <v>0</v>
      </c>
      <c r="J628" s="33">
        <f t="shared" si="19"/>
        <v>4.3</v>
      </c>
      <c r="K628" s="33">
        <v>3.8160914900000003</v>
      </c>
      <c r="L628" s="33">
        <v>0</v>
      </c>
      <c r="M628" s="33">
        <f t="shared" si="20"/>
        <v>3.8160914900000003</v>
      </c>
      <c r="N628" s="81" t="s">
        <v>2395</v>
      </c>
      <c r="O628" s="82" t="s">
        <v>2415</v>
      </c>
      <c r="P628" s="83">
        <v>43803</v>
      </c>
      <c r="Q628" s="84" t="s">
        <v>2416</v>
      </c>
      <c r="R628" s="79" t="s">
        <v>48</v>
      </c>
      <c r="S628" s="77"/>
      <c r="T628" s="84">
        <v>44000</v>
      </c>
      <c r="U628" s="84">
        <v>43993</v>
      </c>
      <c r="V628" s="79"/>
      <c r="W628" s="77"/>
      <c r="X628" s="77" t="s">
        <v>50</v>
      </c>
      <c r="Y628" s="77" t="s">
        <v>96</v>
      </c>
      <c r="Z628" s="85" t="s">
        <v>96</v>
      </c>
      <c r="AA628" s="85" t="s">
        <v>96</v>
      </c>
      <c r="AB628" s="79" t="s">
        <v>96</v>
      </c>
      <c r="AC628" s="77">
        <v>4</v>
      </c>
      <c r="AD628" s="77" t="s">
        <v>2417</v>
      </c>
      <c r="AE628" s="87"/>
      <c r="AF628" s="38" t="s">
        <v>46</v>
      </c>
      <c r="AG628" s="38" t="s">
        <v>53</v>
      </c>
    </row>
    <row r="629" spans="1:33" x14ac:dyDescent="0.25">
      <c r="A629" s="78">
        <v>5</v>
      </c>
      <c r="B629" s="79">
        <v>64999</v>
      </c>
      <c r="C629" s="79">
        <v>3380653</v>
      </c>
      <c r="D629" s="79" t="s">
        <v>49</v>
      </c>
      <c r="E629" s="79" t="s">
        <v>2418</v>
      </c>
      <c r="F629" s="78" t="s">
        <v>2348</v>
      </c>
      <c r="G629" s="80" t="s">
        <v>2394</v>
      </c>
      <c r="H629" s="80">
        <v>2.99</v>
      </c>
      <c r="I629" s="33">
        <v>0</v>
      </c>
      <c r="J629" s="33">
        <f t="shared" si="19"/>
        <v>2.99</v>
      </c>
      <c r="K629" s="33">
        <v>2.8777384599999998</v>
      </c>
      <c r="L629" s="33">
        <v>0.56789681999999997</v>
      </c>
      <c r="M629" s="33">
        <f t="shared" si="20"/>
        <v>3.4456352799999999</v>
      </c>
      <c r="N629" s="81" t="s">
        <v>2360</v>
      </c>
      <c r="O629" s="82" t="s">
        <v>2419</v>
      </c>
      <c r="P629" s="83">
        <v>43747</v>
      </c>
      <c r="Q629" s="84" t="s">
        <v>1688</v>
      </c>
      <c r="R629" s="79" t="s">
        <v>48</v>
      </c>
      <c r="S629" s="77"/>
      <c r="T629" s="84">
        <v>44118</v>
      </c>
      <c r="U629" s="84">
        <v>44118</v>
      </c>
      <c r="V629" s="79"/>
      <c r="W629" s="77" t="s">
        <v>50</v>
      </c>
      <c r="X629" s="77"/>
      <c r="Y629" s="77" t="s">
        <v>96</v>
      </c>
      <c r="Z629" s="85" t="s">
        <v>96</v>
      </c>
      <c r="AA629" s="85" t="s">
        <v>96</v>
      </c>
      <c r="AB629" s="79" t="s">
        <v>96</v>
      </c>
      <c r="AC629" s="77">
        <v>1</v>
      </c>
      <c r="AD629" s="77" t="s">
        <v>2420</v>
      </c>
      <c r="AE629" s="87"/>
      <c r="AF629" s="38" t="s">
        <v>46</v>
      </c>
      <c r="AG629" s="38" t="s">
        <v>53</v>
      </c>
    </row>
    <row r="630" spans="1:33" x14ac:dyDescent="0.25">
      <c r="A630" s="78">
        <v>5</v>
      </c>
      <c r="B630" s="79">
        <v>68109</v>
      </c>
      <c r="C630" s="79">
        <v>23084077</v>
      </c>
      <c r="D630" s="79" t="s">
        <v>2412</v>
      </c>
      <c r="E630" s="79" t="s">
        <v>2421</v>
      </c>
      <c r="F630" s="78" t="s">
        <v>2348</v>
      </c>
      <c r="G630" s="80" t="s">
        <v>2359</v>
      </c>
      <c r="H630" s="80">
        <v>3.67</v>
      </c>
      <c r="I630" s="33">
        <v>0</v>
      </c>
      <c r="J630" s="33">
        <f t="shared" si="19"/>
        <v>3.67</v>
      </c>
      <c r="K630" s="33">
        <v>3.3017576699999998</v>
      </c>
      <c r="L630" s="33">
        <v>0</v>
      </c>
      <c r="M630" s="33">
        <f t="shared" si="20"/>
        <v>3.3017576699999998</v>
      </c>
      <c r="N630" s="81" t="s">
        <v>2395</v>
      </c>
      <c r="O630" s="82" t="s">
        <v>2415</v>
      </c>
      <c r="P630" s="83">
        <v>43803</v>
      </c>
      <c r="Q630" s="84" t="s">
        <v>1677</v>
      </c>
      <c r="R630" s="79" t="s">
        <v>48</v>
      </c>
      <c r="S630" s="77"/>
      <c r="T630" s="84">
        <v>44004</v>
      </c>
      <c r="U630" s="84">
        <v>43991</v>
      </c>
      <c r="V630" s="79"/>
      <c r="W630" s="77"/>
      <c r="X630" s="77" t="s">
        <v>50</v>
      </c>
      <c r="Y630" s="77" t="s">
        <v>96</v>
      </c>
      <c r="Z630" s="85" t="s">
        <v>96</v>
      </c>
      <c r="AA630" s="85" t="s">
        <v>96</v>
      </c>
      <c r="AB630" s="79" t="s">
        <v>96</v>
      </c>
      <c r="AC630" s="77">
        <v>4</v>
      </c>
      <c r="AD630" s="77" t="s">
        <v>2422</v>
      </c>
      <c r="AE630" s="87"/>
      <c r="AF630" s="38" t="s">
        <v>46</v>
      </c>
      <c r="AG630" s="38" t="s">
        <v>53</v>
      </c>
    </row>
    <row r="631" spans="1:33" x14ac:dyDescent="0.25">
      <c r="A631" s="78">
        <v>5</v>
      </c>
      <c r="B631" s="79" t="s">
        <v>2423</v>
      </c>
      <c r="C631" s="79">
        <v>21990492</v>
      </c>
      <c r="D631" s="79" t="s">
        <v>49</v>
      </c>
      <c r="E631" s="79" t="s">
        <v>2424</v>
      </c>
      <c r="F631" s="78" t="s">
        <v>2348</v>
      </c>
      <c r="G631" s="80" t="s">
        <v>2365</v>
      </c>
      <c r="H631" s="80">
        <v>0.93</v>
      </c>
      <c r="I631" s="80">
        <v>3.23</v>
      </c>
      <c r="J631" s="33">
        <f t="shared" si="19"/>
        <v>4.16</v>
      </c>
      <c r="K631" s="33">
        <v>0.39911045000000001</v>
      </c>
      <c r="L631" s="33">
        <v>2.7525267599999999</v>
      </c>
      <c r="M631" s="33">
        <f t="shared" si="20"/>
        <v>3.1516372099999996</v>
      </c>
      <c r="N631" s="81" t="s">
        <v>103</v>
      </c>
      <c r="O631" s="82" t="s">
        <v>2425</v>
      </c>
      <c r="P631" s="83">
        <v>43566</v>
      </c>
      <c r="Q631" s="84">
        <v>19</v>
      </c>
      <c r="R631" s="79" t="s">
        <v>48</v>
      </c>
      <c r="S631" s="77" t="s">
        <v>217</v>
      </c>
      <c r="T631" s="84">
        <v>43956</v>
      </c>
      <c r="U631" s="84">
        <v>44242</v>
      </c>
      <c r="V631" s="79"/>
      <c r="W631" s="77"/>
      <c r="X631" s="77" t="s">
        <v>326</v>
      </c>
      <c r="Y631" s="77" t="s">
        <v>96</v>
      </c>
      <c r="Z631" s="85" t="s">
        <v>96</v>
      </c>
      <c r="AA631" s="85" t="s">
        <v>96</v>
      </c>
      <c r="AB631" s="79" t="s">
        <v>96</v>
      </c>
      <c r="AC631" s="77">
        <v>1</v>
      </c>
      <c r="AD631" s="77" t="s">
        <v>2426</v>
      </c>
      <c r="AE631" s="87"/>
      <c r="AF631" s="38" t="s">
        <v>46</v>
      </c>
      <c r="AG631" s="38" t="s">
        <v>53</v>
      </c>
    </row>
    <row r="632" spans="1:33" x14ac:dyDescent="0.25">
      <c r="A632" s="78">
        <v>5</v>
      </c>
      <c r="B632" s="79">
        <v>6130</v>
      </c>
      <c r="C632" s="79">
        <v>22626621</v>
      </c>
      <c r="D632" s="79" t="s">
        <v>2427</v>
      </c>
      <c r="E632" s="79" t="s">
        <v>2428</v>
      </c>
      <c r="F632" s="78" t="s">
        <v>2348</v>
      </c>
      <c r="G632" s="80" t="s">
        <v>2394</v>
      </c>
      <c r="H632" s="80">
        <v>3.56</v>
      </c>
      <c r="I632" s="33">
        <v>0</v>
      </c>
      <c r="J632" s="33">
        <f t="shared" si="19"/>
        <v>3.56</v>
      </c>
      <c r="K632" s="33">
        <v>3.0738232499999998</v>
      </c>
      <c r="L632" s="33">
        <v>0</v>
      </c>
      <c r="M632" s="33">
        <f t="shared" si="20"/>
        <v>3.0738232499999998</v>
      </c>
      <c r="N632" s="81" t="s">
        <v>2429</v>
      </c>
      <c r="O632" s="82" t="s">
        <v>2430</v>
      </c>
      <c r="P632" s="83">
        <v>42642</v>
      </c>
      <c r="Q632" s="84" t="s">
        <v>1688</v>
      </c>
      <c r="R632" s="79" t="s">
        <v>63</v>
      </c>
      <c r="S632" s="77" t="s">
        <v>64</v>
      </c>
      <c r="T632" s="84">
        <v>44111</v>
      </c>
      <c r="U632" s="84">
        <v>44110</v>
      </c>
      <c r="V632" s="79"/>
      <c r="W632" s="77" t="s">
        <v>50</v>
      </c>
      <c r="X632" s="77"/>
      <c r="Y632" s="77" t="s">
        <v>96</v>
      </c>
      <c r="Z632" s="85" t="s">
        <v>96</v>
      </c>
      <c r="AA632" s="85" t="s">
        <v>96</v>
      </c>
      <c r="AB632" s="79" t="s">
        <v>96</v>
      </c>
      <c r="AC632" s="77">
        <v>2</v>
      </c>
      <c r="AD632" s="77" t="s">
        <v>2431</v>
      </c>
      <c r="AE632" s="87"/>
      <c r="AF632" s="38" t="s">
        <v>46</v>
      </c>
      <c r="AG632" s="38" t="s">
        <v>53</v>
      </c>
    </row>
    <row r="633" spans="1:33" x14ac:dyDescent="0.25">
      <c r="A633" s="78">
        <v>5</v>
      </c>
      <c r="B633" s="79" t="s">
        <v>145</v>
      </c>
      <c r="C633" s="79">
        <v>23632385</v>
      </c>
      <c r="D633" s="79" t="s">
        <v>2432</v>
      </c>
      <c r="E633" s="79" t="s">
        <v>2433</v>
      </c>
      <c r="F633" s="78" t="s">
        <v>2348</v>
      </c>
      <c r="G633" s="80" t="s">
        <v>2394</v>
      </c>
      <c r="H633" s="33">
        <v>0</v>
      </c>
      <c r="I633" s="80">
        <v>3.05</v>
      </c>
      <c r="J633" s="33">
        <f t="shared" si="19"/>
        <v>3.05</v>
      </c>
      <c r="K633" s="33">
        <v>0</v>
      </c>
      <c r="L633" s="33">
        <v>3.0110410999999999</v>
      </c>
      <c r="M633" s="33">
        <f t="shared" si="20"/>
        <v>3.0110410999999999</v>
      </c>
      <c r="N633" s="81" t="s">
        <v>2434</v>
      </c>
      <c r="O633" s="82" t="s">
        <v>2435</v>
      </c>
      <c r="P633" s="83">
        <v>44076</v>
      </c>
      <c r="Q633" s="84" t="s">
        <v>1938</v>
      </c>
      <c r="R633" s="79" t="s">
        <v>48</v>
      </c>
      <c r="S633" s="77" t="s">
        <v>121</v>
      </c>
      <c r="T633" s="84">
        <v>44223</v>
      </c>
      <c r="U633" s="84">
        <v>44222</v>
      </c>
      <c r="V633" s="79"/>
      <c r="W633" s="77"/>
      <c r="X633" s="77" t="s">
        <v>50</v>
      </c>
      <c r="Y633" s="77"/>
      <c r="Z633" s="85"/>
      <c r="AA633" s="85"/>
      <c r="AB633" s="79"/>
      <c r="AC633" s="77">
        <v>4</v>
      </c>
      <c r="AD633" s="77" t="s">
        <v>2436</v>
      </c>
      <c r="AE633" s="87"/>
      <c r="AF633" s="38" t="s">
        <v>46</v>
      </c>
      <c r="AG633" s="38" t="s">
        <v>53</v>
      </c>
    </row>
    <row r="634" spans="1:33" x14ac:dyDescent="0.25">
      <c r="A634" s="78">
        <v>5</v>
      </c>
      <c r="B634" s="79">
        <v>8310</v>
      </c>
      <c r="C634" s="79">
        <v>20593677</v>
      </c>
      <c r="D634" s="79" t="s">
        <v>2437</v>
      </c>
      <c r="E634" s="79" t="s">
        <v>2438</v>
      </c>
      <c r="F634" s="78" t="s">
        <v>2348</v>
      </c>
      <c r="G634" s="80" t="s">
        <v>2394</v>
      </c>
      <c r="H634" s="80">
        <v>7.5</v>
      </c>
      <c r="I634" s="33">
        <v>0</v>
      </c>
      <c r="J634" s="33">
        <f t="shared" si="19"/>
        <v>7.5</v>
      </c>
      <c r="K634" s="33">
        <v>2.8632310200000002</v>
      </c>
      <c r="L634" s="33">
        <v>0</v>
      </c>
      <c r="M634" s="33">
        <f t="shared" si="20"/>
        <v>2.8632310200000002</v>
      </c>
      <c r="N634" s="81" t="s">
        <v>2439</v>
      </c>
      <c r="O634" s="82" t="s">
        <v>2440</v>
      </c>
      <c r="P634" s="83">
        <v>44011</v>
      </c>
      <c r="Q634" s="84" t="s">
        <v>1732</v>
      </c>
      <c r="R634" s="79" t="s">
        <v>48</v>
      </c>
      <c r="S634" s="77" t="s">
        <v>121</v>
      </c>
      <c r="T634" s="84">
        <v>43987</v>
      </c>
      <c r="U634" s="84">
        <v>43987</v>
      </c>
      <c r="V634" s="79"/>
      <c r="W634" s="77" t="s">
        <v>50</v>
      </c>
      <c r="X634" s="77"/>
      <c r="Y634" s="77"/>
      <c r="Z634" s="85"/>
      <c r="AA634" s="85"/>
      <c r="AB634" s="79"/>
      <c r="AC634" s="77">
        <v>2</v>
      </c>
      <c r="AD634" s="77" t="s">
        <v>2441</v>
      </c>
      <c r="AE634" s="87"/>
      <c r="AF634" s="38" t="s">
        <v>46</v>
      </c>
      <c r="AG634" s="38" t="s">
        <v>53</v>
      </c>
    </row>
    <row r="635" spans="1:33" x14ac:dyDescent="0.25">
      <c r="A635" s="78">
        <v>5</v>
      </c>
      <c r="B635" s="79">
        <v>2220</v>
      </c>
      <c r="C635" s="79">
        <v>22746726</v>
      </c>
      <c r="D635" s="79" t="s">
        <v>2427</v>
      </c>
      <c r="E635" s="79" t="s">
        <v>2442</v>
      </c>
      <c r="F635" s="78" t="s">
        <v>2348</v>
      </c>
      <c r="G635" s="80" t="s">
        <v>2394</v>
      </c>
      <c r="H635" s="80">
        <v>2.84</v>
      </c>
      <c r="I635" s="33">
        <v>0</v>
      </c>
      <c r="J635" s="33">
        <f t="shared" si="19"/>
        <v>2.84</v>
      </c>
      <c r="K635" s="33">
        <v>2.7181100499999999</v>
      </c>
      <c r="L635" s="33">
        <v>0</v>
      </c>
      <c r="M635" s="33">
        <f t="shared" si="20"/>
        <v>2.7181100499999999</v>
      </c>
      <c r="N635" s="81" t="s">
        <v>2429</v>
      </c>
      <c r="O635" s="82" t="s">
        <v>2430</v>
      </c>
      <c r="P635" s="83">
        <v>44130</v>
      </c>
      <c r="Q635" s="84" t="s">
        <v>1732</v>
      </c>
      <c r="R635" s="79" t="s">
        <v>63</v>
      </c>
      <c r="S635" s="77" t="s">
        <v>64</v>
      </c>
      <c r="T635" s="84">
        <v>44113</v>
      </c>
      <c r="U635" s="84">
        <v>44110</v>
      </c>
      <c r="V635" s="79"/>
      <c r="W635" s="77" t="s">
        <v>50</v>
      </c>
      <c r="X635" s="77"/>
      <c r="Y635" s="77" t="s">
        <v>96</v>
      </c>
      <c r="Z635" s="85" t="s">
        <v>96</v>
      </c>
      <c r="AA635" s="85" t="s">
        <v>96</v>
      </c>
      <c r="AB635" s="79" t="s">
        <v>96</v>
      </c>
      <c r="AC635" s="77">
        <v>4</v>
      </c>
      <c r="AD635" s="77" t="s">
        <v>2443</v>
      </c>
      <c r="AE635" s="87"/>
      <c r="AF635" s="38" t="s">
        <v>46</v>
      </c>
      <c r="AG635" s="38" t="s">
        <v>53</v>
      </c>
    </row>
    <row r="636" spans="1:33" x14ac:dyDescent="0.25">
      <c r="A636" s="78">
        <v>5</v>
      </c>
      <c r="B636" s="79">
        <v>68109</v>
      </c>
      <c r="C636" s="79">
        <v>25792971</v>
      </c>
      <c r="D636" s="79" t="s">
        <v>2412</v>
      </c>
      <c r="E636" s="79" t="s">
        <v>2444</v>
      </c>
      <c r="F636" s="78" t="s">
        <v>2348</v>
      </c>
      <c r="G636" s="80" t="s">
        <v>2394</v>
      </c>
      <c r="H636" s="33">
        <v>0</v>
      </c>
      <c r="I636" s="80">
        <v>3</v>
      </c>
      <c r="J636" s="33">
        <f t="shared" si="19"/>
        <v>3</v>
      </c>
      <c r="K636" s="33">
        <v>0</v>
      </c>
      <c r="L636" s="33">
        <v>2.6568364600000001</v>
      </c>
      <c r="M636" s="33">
        <f t="shared" si="20"/>
        <v>2.6568364600000001</v>
      </c>
      <c r="N636" s="81" t="s">
        <v>2395</v>
      </c>
      <c r="O636" s="82" t="s">
        <v>2415</v>
      </c>
      <c r="P636" s="83">
        <v>43803</v>
      </c>
      <c r="Q636" s="84" t="s">
        <v>1677</v>
      </c>
      <c r="R636" s="79" t="s">
        <v>48</v>
      </c>
      <c r="S636" s="77"/>
      <c r="T636" s="84">
        <v>44001</v>
      </c>
      <c r="U636" s="84">
        <v>43994</v>
      </c>
      <c r="V636" s="79"/>
      <c r="W636" s="77"/>
      <c r="X636" s="77" t="s">
        <v>50</v>
      </c>
      <c r="Y636" s="77" t="s">
        <v>96</v>
      </c>
      <c r="Z636" s="85" t="s">
        <v>96</v>
      </c>
      <c r="AA636" s="85" t="s">
        <v>96</v>
      </c>
      <c r="AB636" s="79" t="s">
        <v>96</v>
      </c>
      <c r="AC636" s="77">
        <v>4</v>
      </c>
      <c r="AD636" s="77" t="s">
        <v>2445</v>
      </c>
      <c r="AE636" s="87"/>
      <c r="AF636" s="38" t="s">
        <v>46</v>
      </c>
      <c r="AG636" s="38" t="s">
        <v>53</v>
      </c>
    </row>
    <row r="637" spans="1:33" x14ac:dyDescent="0.25">
      <c r="A637" s="78">
        <v>5</v>
      </c>
      <c r="B637" s="79" t="s">
        <v>2446</v>
      </c>
      <c r="C637" s="79">
        <v>24408711</v>
      </c>
      <c r="D637" s="79" t="s">
        <v>49</v>
      </c>
      <c r="E637" s="79" t="s">
        <v>2447</v>
      </c>
      <c r="F637" s="78" t="s">
        <v>2348</v>
      </c>
      <c r="G637" s="80" t="s">
        <v>2365</v>
      </c>
      <c r="H637" s="33">
        <v>0</v>
      </c>
      <c r="I637" s="80">
        <v>2.4</v>
      </c>
      <c r="J637" s="33">
        <f t="shared" si="19"/>
        <v>2.4</v>
      </c>
      <c r="K637" s="33">
        <v>0</v>
      </c>
      <c r="L637" s="33">
        <v>2.21350099</v>
      </c>
      <c r="M637" s="33">
        <f t="shared" si="20"/>
        <v>2.21350099</v>
      </c>
      <c r="N637" s="81" t="s">
        <v>103</v>
      </c>
      <c r="O637" s="82" t="s">
        <v>2448</v>
      </c>
      <c r="P637" s="83">
        <v>44098</v>
      </c>
      <c r="Q637" s="84">
        <v>13</v>
      </c>
      <c r="R637" s="79" t="s">
        <v>48</v>
      </c>
      <c r="S637" s="77" t="s">
        <v>217</v>
      </c>
      <c r="T637" s="84">
        <v>44098</v>
      </c>
      <c r="U637" s="84">
        <v>44258</v>
      </c>
      <c r="V637" s="79"/>
      <c r="W637" s="77"/>
      <c r="X637" s="77" t="s">
        <v>326</v>
      </c>
      <c r="Y637" s="77" t="s">
        <v>96</v>
      </c>
      <c r="Z637" s="85" t="s">
        <v>96</v>
      </c>
      <c r="AA637" s="85" t="s">
        <v>96</v>
      </c>
      <c r="AB637" s="79" t="s">
        <v>96</v>
      </c>
      <c r="AC637" s="77">
        <v>1</v>
      </c>
      <c r="AD637" s="77" t="s">
        <v>2449</v>
      </c>
      <c r="AE637" s="87"/>
      <c r="AF637" s="38" t="s">
        <v>46</v>
      </c>
      <c r="AG637" s="38" t="s">
        <v>53</v>
      </c>
    </row>
    <row r="638" spans="1:33" x14ac:dyDescent="0.25">
      <c r="A638" s="78">
        <v>5</v>
      </c>
      <c r="B638" s="79" t="s">
        <v>2450</v>
      </c>
      <c r="C638" s="79">
        <v>20737361</v>
      </c>
      <c r="D638" s="79" t="s">
        <v>2451</v>
      </c>
      <c r="E638" s="79" t="s">
        <v>2452</v>
      </c>
      <c r="F638" s="78" t="s">
        <v>2348</v>
      </c>
      <c r="G638" s="80" t="s">
        <v>2394</v>
      </c>
      <c r="H638" s="33">
        <v>0</v>
      </c>
      <c r="I638" s="80">
        <v>3.01</v>
      </c>
      <c r="J638" s="33">
        <f t="shared" si="19"/>
        <v>3.01</v>
      </c>
      <c r="K638" s="33">
        <v>0</v>
      </c>
      <c r="L638" s="33">
        <v>1.9985721599999999</v>
      </c>
      <c r="M638" s="33">
        <f t="shared" si="20"/>
        <v>1.9985721599999999</v>
      </c>
      <c r="N638" s="81" t="s">
        <v>2453</v>
      </c>
      <c r="O638" s="82" t="s">
        <v>2454</v>
      </c>
      <c r="P638" s="83">
        <v>43418</v>
      </c>
      <c r="Q638" s="84" t="s">
        <v>2416</v>
      </c>
      <c r="R638" s="79" t="s">
        <v>63</v>
      </c>
      <c r="S638" s="77" t="s">
        <v>64</v>
      </c>
      <c r="T638" s="84">
        <v>44176</v>
      </c>
      <c r="U638" s="84">
        <v>44165</v>
      </c>
      <c r="V638" s="79"/>
      <c r="W638" s="77"/>
      <c r="X638" s="77" t="s">
        <v>50</v>
      </c>
      <c r="Y638" s="77" t="s">
        <v>96</v>
      </c>
      <c r="Z638" s="85" t="s">
        <v>96</v>
      </c>
      <c r="AA638" s="85" t="s">
        <v>96</v>
      </c>
      <c r="AB638" s="79" t="s">
        <v>96</v>
      </c>
      <c r="AC638" s="77">
        <v>1</v>
      </c>
      <c r="AD638" s="77" t="s">
        <v>2455</v>
      </c>
      <c r="AE638" s="87"/>
      <c r="AF638" s="38" t="s">
        <v>46</v>
      </c>
      <c r="AG638" s="38" t="s">
        <v>53</v>
      </c>
    </row>
    <row r="639" spans="1:33" x14ac:dyDescent="0.25">
      <c r="A639" s="78">
        <v>5</v>
      </c>
      <c r="B639" s="79">
        <v>8999</v>
      </c>
      <c r="C639" s="79">
        <v>2126726</v>
      </c>
      <c r="D639" s="79" t="s">
        <v>49</v>
      </c>
      <c r="E639" s="79" t="s">
        <v>2456</v>
      </c>
      <c r="F639" s="78" t="s">
        <v>2348</v>
      </c>
      <c r="G639" s="80" t="s">
        <v>2365</v>
      </c>
      <c r="H639" s="80">
        <v>10.8</v>
      </c>
      <c r="I639" s="33">
        <v>0</v>
      </c>
      <c r="J639" s="33">
        <f t="shared" si="19"/>
        <v>10.8</v>
      </c>
      <c r="K639" s="33">
        <v>1.95360651</v>
      </c>
      <c r="L639" s="33">
        <v>0</v>
      </c>
      <c r="M639" s="33">
        <f t="shared" si="20"/>
        <v>1.95360651</v>
      </c>
      <c r="N639" s="81" t="s">
        <v>103</v>
      </c>
      <c r="O639" s="82" t="s">
        <v>2457</v>
      </c>
      <c r="P639" s="83">
        <v>43258</v>
      </c>
      <c r="Q639" s="84">
        <v>19</v>
      </c>
      <c r="R639" s="79" t="s">
        <v>48</v>
      </c>
      <c r="S639" s="77"/>
      <c r="T639" s="84">
        <v>44162</v>
      </c>
      <c r="U639" s="84">
        <v>44285</v>
      </c>
      <c r="V639" s="79"/>
      <c r="W639" s="77"/>
      <c r="X639" s="77" t="s">
        <v>326</v>
      </c>
      <c r="Y639" s="77" t="s">
        <v>96</v>
      </c>
      <c r="Z639" s="85" t="s">
        <v>96</v>
      </c>
      <c r="AA639" s="85" t="s">
        <v>96</v>
      </c>
      <c r="AB639" s="79" t="s">
        <v>96</v>
      </c>
      <c r="AC639" s="77">
        <v>1</v>
      </c>
      <c r="AD639" s="77" t="s">
        <v>2458</v>
      </c>
      <c r="AE639" s="87"/>
      <c r="AF639" s="38" t="s">
        <v>46</v>
      </c>
      <c r="AG639" s="38" t="s">
        <v>53</v>
      </c>
    </row>
    <row r="640" spans="1:33" x14ac:dyDescent="0.25">
      <c r="A640" s="78">
        <v>5</v>
      </c>
      <c r="B640" s="79" t="s">
        <v>2459</v>
      </c>
      <c r="C640" s="79">
        <v>17430511</v>
      </c>
      <c r="D640" s="79" t="s">
        <v>49</v>
      </c>
      <c r="E640" s="79" t="s">
        <v>2460</v>
      </c>
      <c r="F640" s="78" t="s">
        <v>2348</v>
      </c>
      <c r="G640" s="80" t="s">
        <v>2365</v>
      </c>
      <c r="H640" s="33">
        <v>0</v>
      </c>
      <c r="I640" s="80">
        <v>2.5</v>
      </c>
      <c r="J640" s="33">
        <f t="shared" si="19"/>
        <v>2.5</v>
      </c>
      <c r="K640" s="33">
        <v>0</v>
      </c>
      <c r="L640" s="33">
        <v>1.9363777099999999</v>
      </c>
      <c r="M640" s="33">
        <f t="shared" si="20"/>
        <v>1.9363777099999999</v>
      </c>
      <c r="N640" s="81" t="s">
        <v>2461</v>
      </c>
      <c r="O640" s="82" t="s">
        <v>2462</v>
      </c>
      <c r="P640" s="83">
        <v>44112</v>
      </c>
      <c r="Q640" s="84">
        <v>18</v>
      </c>
      <c r="R640" s="79" t="s">
        <v>63</v>
      </c>
      <c r="S640" s="77" t="s">
        <v>217</v>
      </c>
      <c r="T640" s="84">
        <v>44112</v>
      </c>
      <c r="U640" s="84">
        <v>44258</v>
      </c>
      <c r="V640" s="79"/>
      <c r="W640" s="77"/>
      <c r="X640" s="77" t="s">
        <v>326</v>
      </c>
      <c r="Y640" s="77"/>
      <c r="Z640" s="85"/>
      <c r="AA640" s="85"/>
      <c r="AB640" s="79"/>
      <c r="AC640" s="77">
        <v>4</v>
      </c>
      <c r="AD640" s="77" t="s">
        <v>2458</v>
      </c>
      <c r="AE640" s="87"/>
      <c r="AF640" s="38" t="s">
        <v>46</v>
      </c>
      <c r="AG640" s="38" t="s">
        <v>53</v>
      </c>
    </row>
    <row r="641" spans="1:33" x14ac:dyDescent="0.25">
      <c r="A641" s="78">
        <v>5</v>
      </c>
      <c r="B641" s="79" t="s">
        <v>145</v>
      </c>
      <c r="C641" s="79">
        <v>22654086</v>
      </c>
      <c r="D641" s="79" t="s">
        <v>49</v>
      </c>
      <c r="E641" s="79" t="s">
        <v>2463</v>
      </c>
      <c r="F641" s="78" t="s">
        <v>2348</v>
      </c>
      <c r="G641" s="80" t="s">
        <v>2365</v>
      </c>
      <c r="H641" s="33">
        <v>0</v>
      </c>
      <c r="I641" s="80">
        <v>3.73</v>
      </c>
      <c r="J641" s="33">
        <f t="shared" si="19"/>
        <v>3.73</v>
      </c>
      <c r="K641" s="33">
        <v>0</v>
      </c>
      <c r="L641" s="33">
        <v>1.4552170200000001</v>
      </c>
      <c r="M641" s="33">
        <f t="shared" si="20"/>
        <v>1.4552170200000001</v>
      </c>
      <c r="N641" s="81" t="s">
        <v>103</v>
      </c>
      <c r="O641" s="82" t="s">
        <v>2464</v>
      </c>
      <c r="P641" s="83">
        <v>43979</v>
      </c>
      <c r="Q641" s="84">
        <v>15</v>
      </c>
      <c r="R641" s="79" t="s">
        <v>48</v>
      </c>
      <c r="S641" s="77"/>
      <c r="T641" s="84">
        <v>43979</v>
      </c>
      <c r="U641" s="84">
        <v>44275</v>
      </c>
      <c r="V641" s="79"/>
      <c r="W641" s="77"/>
      <c r="X641" s="77" t="s">
        <v>326</v>
      </c>
      <c r="Y641" s="77"/>
      <c r="Z641" s="85"/>
      <c r="AA641" s="85"/>
      <c r="AB641" s="79"/>
      <c r="AC641" s="77">
        <v>4</v>
      </c>
      <c r="AD641" s="77" t="s">
        <v>2449</v>
      </c>
      <c r="AE641" s="87"/>
      <c r="AF641" s="38" t="s">
        <v>46</v>
      </c>
      <c r="AG641" s="38" t="s">
        <v>53</v>
      </c>
    </row>
    <row r="642" spans="1:33" x14ac:dyDescent="0.25">
      <c r="A642" s="78">
        <v>5</v>
      </c>
      <c r="B642" s="79">
        <v>8999</v>
      </c>
      <c r="C642" s="79">
        <v>23383734</v>
      </c>
      <c r="D642" s="79" t="s">
        <v>2465</v>
      </c>
      <c r="E642" s="79" t="s">
        <v>2466</v>
      </c>
      <c r="F642" s="78" t="s">
        <v>2348</v>
      </c>
      <c r="G642" s="80" t="s">
        <v>2394</v>
      </c>
      <c r="H642" s="80">
        <v>2.19</v>
      </c>
      <c r="I642" s="33">
        <v>0</v>
      </c>
      <c r="J642" s="33">
        <f t="shared" si="19"/>
        <v>2.19</v>
      </c>
      <c r="K642" s="33">
        <v>1.3885041</v>
      </c>
      <c r="L642" s="33">
        <v>0</v>
      </c>
      <c r="M642" s="33">
        <f t="shared" si="20"/>
        <v>1.3885041</v>
      </c>
      <c r="N642" s="81" t="s">
        <v>2467</v>
      </c>
      <c r="O642" s="82" t="s">
        <v>2468</v>
      </c>
      <c r="P642" s="83">
        <v>43747</v>
      </c>
      <c r="Q642" s="84" t="s">
        <v>1938</v>
      </c>
      <c r="R642" s="79" t="s">
        <v>63</v>
      </c>
      <c r="S642" s="77" t="s">
        <v>64</v>
      </c>
      <c r="T642" s="84">
        <v>44117</v>
      </c>
      <c r="U642" s="84">
        <v>44116</v>
      </c>
      <c r="V642" s="79"/>
      <c r="W642" s="77"/>
      <c r="X642" s="77" t="s">
        <v>50</v>
      </c>
      <c r="Y642" s="77" t="s">
        <v>96</v>
      </c>
      <c r="Z642" s="85" t="s">
        <v>96</v>
      </c>
      <c r="AA642" s="85" t="s">
        <v>96</v>
      </c>
      <c r="AB642" s="79" t="s">
        <v>96</v>
      </c>
      <c r="AC642" s="77">
        <v>1</v>
      </c>
      <c r="AD642" s="77" t="s">
        <v>2469</v>
      </c>
      <c r="AE642" s="87"/>
      <c r="AF642" s="38" t="s">
        <v>46</v>
      </c>
      <c r="AG642" s="38" t="s">
        <v>53</v>
      </c>
    </row>
    <row r="643" spans="1:33" x14ac:dyDescent="0.25">
      <c r="A643" s="78">
        <v>5</v>
      </c>
      <c r="B643" s="79">
        <v>8999</v>
      </c>
      <c r="C643" s="79">
        <v>12008092</v>
      </c>
      <c r="D643" s="79" t="s">
        <v>49</v>
      </c>
      <c r="E643" s="79" t="s">
        <v>2470</v>
      </c>
      <c r="F643" s="78" t="s">
        <v>2348</v>
      </c>
      <c r="G643" s="80" t="s">
        <v>2394</v>
      </c>
      <c r="H643" s="33">
        <v>0</v>
      </c>
      <c r="I643" s="80">
        <v>1.79</v>
      </c>
      <c r="J643" s="33">
        <f t="shared" si="19"/>
        <v>1.79</v>
      </c>
      <c r="K643" s="33">
        <v>0</v>
      </c>
      <c r="L643" s="33">
        <v>1.3479603599999999</v>
      </c>
      <c r="M643" s="33">
        <f t="shared" si="20"/>
        <v>1.3479603599999999</v>
      </c>
      <c r="N643" s="81" t="s">
        <v>2471</v>
      </c>
      <c r="O643" s="82" t="s">
        <v>2472</v>
      </c>
      <c r="P643" s="83">
        <v>42970</v>
      </c>
      <c r="Q643" s="84" t="s">
        <v>1938</v>
      </c>
      <c r="R643" s="79" t="s">
        <v>48</v>
      </c>
      <c r="S643" s="77" t="s">
        <v>121</v>
      </c>
      <c r="T643" s="84">
        <v>44262</v>
      </c>
      <c r="U643" s="84">
        <v>44257</v>
      </c>
      <c r="V643" s="79"/>
      <c r="W643" s="77"/>
      <c r="X643" s="77" t="s">
        <v>50</v>
      </c>
      <c r="Y643" s="77" t="s">
        <v>96</v>
      </c>
      <c r="Z643" s="85" t="s">
        <v>96</v>
      </c>
      <c r="AA643" s="85" t="s">
        <v>96</v>
      </c>
      <c r="AB643" s="79" t="s">
        <v>96</v>
      </c>
      <c r="AC643" s="77">
        <v>4</v>
      </c>
      <c r="AD643" s="77" t="s">
        <v>2473</v>
      </c>
      <c r="AE643" s="87"/>
      <c r="AF643" s="38" t="s">
        <v>46</v>
      </c>
      <c r="AG643" s="38" t="s">
        <v>53</v>
      </c>
    </row>
    <row r="644" spans="1:33" x14ac:dyDescent="0.25">
      <c r="A644" s="78">
        <v>5</v>
      </c>
      <c r="B644" s="79" t="s">
        <v>1247</v>
      </c>
      <c r="C644" s="79">
        <v>10748629</v>
      </c>
      <c r="D644" s="79" t="s">
        <v>2474</v>
      </c>
      <c r="E644" s="79" t="s">
        <v>2475</v>
      </c>
      <c r="F644" s="78" t="s">
        <v>2348</v>
      </c>
      <c r="G644" s="80" t="s">
        <v>2394</v>
      </c>
      <c r="H644" s="33">
        <v>0</v>
      </c>
      <c r="I644" s="80">
        <v>3.5</v>
      </c>
      <c r="J644" s="33">
        <f t="shared" si="19"/>
        <v>3.5</v>
      </c>
      <c r="K644" s="33">
        <v>0</v>
      </c>
      <c r="L644" s="33">
        <v>1.2103613600000001</v>
      </c>
      <c r="M644" s="33">
        <f t="shared" si="20"/>
        <v>1.2103613600000001</v>
      </c>
      <c r="N644" s="81" t="s">
        <v>2395</v>
      </c>
      <c r="O644" s="82" t="s">
        <v>2476</v>
      </c>
      <c r="P644" s="83">
        <v>44047</v>
      </c>
      <c r="Q644" s="84" t="s">
        <v>1603</v>
      </c>
      <c r="R644" s="79" t="s">
        <v>48</v>
      </c>
      <c r="S644" s="77"/>
      <c r="T644" s="84">
        <v>44019</v>
      </c>
      <c r="U644" s="84">
        <v>44015</v>
      </c>
      <c r="V644" s="79"/>
      <c r="W644" s="77"/>
      <c r="X644" s="77" t="s">
        <v>50</v>
      </c>
      <c r="Y644" s="77" t="s">
        <v>96</v>
      </c>
      <c r="Z644" s="85" t="s">
        <v>96</v>
      </c>
      <c r="AA644" s="85" t="s">
        <v>96</v>
      </c>
      <c r="AB644" s="79" t="s">
        <v>96</v>
      </c>
      <c r="AC644" s="77">
        <v>4</v>
      </c>
      <c r="AD644" s="77" t="s">
        <v>2477</v>
      </c>
      <c r="AE644" s="87"/>
      <c r="AF644" s="38" t="s">
        <v>46</v>
      </c>
      <c r="AG644" s="38" t="s">
        <v>53</v>
      </c>
    </row>
    <row r="645" spans="1:33" x14ac:dyDescent="0.25">
      <c r="A645" s="78">
        <v>5</v>
      </c>
      <c r="B645" s="79">
        <v>46999</v>
      </c>
      <c r="C645" s="79">
        <v>17155157</v>
      </c>
      <c r="D645" s="79" t="s">
        <v>49</v>
      </c>
      <c r="E645" s="79" t="s">
        <v>2478</v>
      </c>
      <c r="F645" s="78" t="s">
        <v>2348</v>
      </c>
      <c r="G645" s="80" t="s">
        <v>2394</v>
      </c>
      <c r="H645" s="80">
        <v>1.53</v>
      </c>
      <c r="I645" s="33">
        <v>0</v>
      </c>
      <c r="J645" s="33">
        <f t="shared" si="19"/>
        <v>1.53</v>
      </c>
      <c r="K645" s="33">
        <v>1.05345756</v>
      </c>
      <c r="L645" s="33">
        <v>0</v>
      </c>
      <c r="M645" s="33">
        <f t="shared" si="20"/>
        <v>1.05345756</v>
      </c>
      <c r="N645" s="81" t="s">
        <v>2479</v>
      </c>
      <c r="O645" s="82" t="s">
        <v>2480</v>
      </c>
      <c r="P645" s="83">
        <v>44235</v>
      </c>
      <c r="Q645" s="84" t="s">
        <v>1688</v>
      </c>
      <c r="R645" s="79" t="s">
        <v>48</v>
      </c>
      <c r="S645" s="77"/>
      <c r="T645" s="84">
        <v>44221</v>
      </c>
      <c r="U645" s="84">
        <v>44221</v>
      </c>
      <c r="V645" s="79"/>
      <c r="W645" s="77"/>
      <c r="X645" s="77" t="s">
        <v>50</v>
      </c>
      <c r="Y645" s="77" t="s">
        <v>96</v>
      </c>
      <c r="Z645" s="85">
        <v>1</v>
      </c>
      <c r="AA645" s="85" t="s">
        <v>96</v>
      </c>
      <c r="AB645" s="79" t="s">
        <v>96</v>
      </c>
      <c r="AC645" s="77">
        <v>4</v>
      </c>
      <c r="AD645" s="77" t="s">
        <v>2481</v>
      </c>
      <c r="AE645" s="87"/>
      <c r="AF645" s="38" t="s">
        <v>46</v>
      </c>
      <c r="AG645" s="38" t="s">
        <v>53</v>
      </c>
    </row>
    <row r="646" spans="1:33" x14ac:dyDescent="0.25">
      <c r="A646" s="78">
        <v>5</v>
      </c>
      <c r="B646" s="79" t="s">
        <v>2482</v>
      </c>
      <c r="C646" s="79">
        <v>20959746</v>
      </c>
      <c r="D646" s="79" t="s">
        <v>49</v>
      </c>
      <c r="E646" s="79" t="s">
        <v>2483</v>
      </c>
      <c r="F646" s="78" t="s">
        <v>2348</v>
      </c>
      <c r="G646" s="80" t="s">
        <v>2365</v>
      </c>
      <c r="H646" s="33">
        <v>0</v>
      </c>
      <c r="I646" s="80">
        <v>1.06</v>
      </c>
      <c r="J646" s="33">
        <f t="shared" si="19"/>
        <v>1.06</v>
      </c>
      <c r="K646" s="33">
        <v>0</v>
      </c>
      <c r="L646" s="33">
        <v>1.02520718</v>
      </c>
      <c r="M646" s="33">
        <f t="shared" si="20"/>
        <v>1.02520718</v>
      </c>
      <c r="N646" s="81" t="s">
        <v>2461</v>
      </c>
      <c r="O646" s="82" t="s">
        <v>2484</v>
      </c>
      <c r="P646" s="83">
        <v>44245</v>
      </c>
      <c r="Q646" s="84">
        <v>5</v>
      </c>
      <c r="R646" s="79" t="s">
        <v>63</v>
      </c>
      <c r="S646" s="77"/>
      <c r="T646" s="84">
        <v>44245</v>
      </c>
      <c r="U646" s="84">
        <v>44275</v>
      </c>
      <c r="V646" s="79"/>
      <c r="W646" s="77"/>
      <c r="X646" s="77" t="s">
        <v>326</v>
      </c>
      <c r="Y646" s="77"/>
      <c r="Z646" s="85"/>
      <c r="AA646" s="85"/>
      <c r="AB646" s="79"/>
      <c r="AC646" s="77">
        <v>2</v>
      </c>
      <c r="AD646" s="77" t="s">
        <v>2485</v>
      </c>
      <c r="AE646" s="87"/>
      <c r="AF646" s="38" t="s">
        <v>46</v>
      </c>
      <c r="AG646" s="38" t="s">
        <v>53</v>
      </c>
    </row>
    <row r="647" spans="1:33" x14ac:dyDescent="0.25">
      <c r="A647" s="78">
        <v>5</v>
      </c>
      <c r="B647" s="79" t="s">
        <v>2486</v>
      </c>
      <c r="C647" s="79">
        <v>5257427</v>
      </c>
      <c r="D647" s="79" t="s">
        <v>49</v>
      </c>
      <c r="E647" s="79" t="s">
        <v>2487</v>
      </c>
      <c r="F647" s="78" t="s">
        <v>2348</v>
      </c>
      <c r="G647" s="80" t="s">
        <v>2365</v>
      </c>
      <c r="H647" s="33">
        <v>0</v>
      </c>
      <c r="I647" s="80">
        <v>0.96</v>
      </c>
      <c r="J647" s="33">
        <f t="shared" si="19"/>
        <v>0.96</v>
      </c>
      <c r="K647" s="33">
        <v>0</v>
      </c>
      <c r="L647" s="33">
        <v>0.92657831999999996</v>
      </c>
      <c r="M647" s="33">
        <f t="shared" si="20"/>
        <v>0.92657831999999996</v>
      </c>
      <c r="N647" s="81" t="s">
        <v>103</v>
      </c>
      <c r="O647" s="82" t="s">
        <v>2488</v>
      </c>
      <c r="P647" s="83">
        <v>43584</v>
      </c>
      <c r="Q647" s="84">
        <v>17</v>
      </c>
      <c r="R647" s="79" t="s">
        <v>48</v>
      </c>
      <c r="S647" s="77" t="s">
        <v>217</v>
      </c>
      <c r="T647" s="84">
        <v>43964</v>
      </c>
      <c r="U647" s="84">
        <v>44280</v>
      </c>
      <c r="V647" s="79"/>
      <c r="W647" s="77"/>
      <c r="X647" s="77" t="s">
        <v>326</v>
      </c>
      <c r="Y647" s="77" t="s">
        <v>96</v>
      </c>
      <c r="Z647" s="85" t="s">
        <v>96</v>
      </c>
      <c r="AA647" s="85" t="s">
        <v>96</v>
      </c>
      <c r="AB647" s="79" t="s">
        <v>96</v>
      </c>
      <c r="AC647" s="77">
        <v>1</v>
      </c>
      <c r="AD647" s="77" t="s">
        <v>2449</v>
      </c>
      <c r="AE647" s="87"/>
      <c r="AF647" s="38" t="s">
        <v>46</v>
      </c>
      <c r="AG647" s="38" t="s">
        <v>53</v>
      </c>
    </row>
    <row r="648" spans="1:33" x14ac:dyDescent="0.25">
      <c r="A648" s="78">
        <v>5</v>
      </c>
      <c r="B648" s="79">
        <v>5999</v>
      </c>
      <c r="C648" s="79">
        <v>23129180</v>
      </c>
      <c r="D648" s="79" t="s">
        <v>2412</v>
      </c>
      <c r="E648" s="79" t="s">
        <v>2489</v>
      </c>
      <c r="F648" s="78" t="s">
        <v>2348</v>
      </c>
      <c r="G648" s="80" t="s">
        <v>2394</v>
      </c>
      <c r="H648" s="80">
        <v>1.47</v>
      </c>
      <c r="I648" s="33">
        <v>0</v>
      </c>
      <c r="J648" s="33">
        <f t="shared" si="19"/>
        <v>1.47</v>
      </c>
      <c r="K648" s="33">
        <v>0.88668543</v>
      </c>
      <c r="L648" s="33">
        <v>0</v>
      </c>
      <c r="M648" s="33">
        <f t="shared" si="20"/>
        <v>0.88668543</v>
      </c>
      <c r="N648" s="81" t="s">
        <v>2395</v>
      </c>
      <c r="O648" s="82" t="s">
        <v>2415</v>
      </c>
      <c r="P648" s="83">
        <v>44028</v>
      </c>
      <c r="Q648" s="84" t="s">
        <v>1677</v>
      </c>
      <c r="R648" s="79" t="s">
        <v>48</v>
      </c>
      <c r="S648" s="77"/>
      <c r="T648" s="84">
        <v>43997</v>
      </c>
      <c r="U648" s="84">
        <v>43985</v>
      </c>
      <c r="V648" s="79"/>
      <c r="W648" s="77"/>
      <c r="X648" s="77" t="s">
        <v>50</v>
      </c>
      <c r="Y648" s="77" t="s">
        <v>96</v>
      </c>
      <c r="Z648" s="85" t="s">
        <v>96</v>
      </c>
      <c r="AA648" s="85" t="s">
        <v>96</v>
      </c>
      <c r="AB648" s="79" t="s">
        <v>96</v>
      </c>
      <c r="AC648" s="77">
        <v>4</v>
      </c>
      <c r="AD648" s="77" t="s">
        <v>2490</v>
      </c>
      <c r="AE648" s="87"/>
      <c r="AF648" s="38" t="s">
        <v>46</v>
      </c>
      <c r="AG648" s="38" t="s">
        <v>53</v>
      </c>
    </row>
    <row r="649" spans="1:33" x14ac:dyDescent="0.25">
      <c r="A649" s="78">
        <v>5</v>
      </c>
      <c r="B649" s="79" t="s">
        <v>145</v>
      </c>
      <c r="C649" s="79">
        <v>6408355</v>
      </c>
      <c r="D649" s="79" t="s">
        <v>49</v>
      </c>
      <c r="E649" s="79" t="s">
        <v>2491</v>
      </c>
      <c r="F649" s="78" t="s">
        <v>2348</v>
      </c>
      <c r="G649" s="80" t="s">
        <v>2365</v>
      </c>
      <c r="H649" s="33">
        <v>0</v>
      </c>
      <c r="I649" s="80">
        <v>0.95</v>
      </c>
      <c r="J649" s="33">
        <f t="shared" si="19"/>
        <v>0.95</v>
      </c>
      <c r="K649" s="33">
        <v>0</v>
      </c>
      <c r="L649" s="33">
        <v>0.72217704999999988</v>
      </c>
      <c r="M649" s="33">
        <f t="shared" si="20"/>
        <v>0.72217704999999988</v>
      </c>
      <c r="N649" s="81" t="s">
        <v>103</v>
      </c>
      <c r="O649" s="82" t="s">
        <v>2492</v>
      </c>
      <c r="P649" s="83">
        <v>43963</v>
      </c>
      <c r="Q649" s="84">
        <v>19</v>
      </c>
      <c r="R649" s="79" t="s">
        <v>48</v>
      </c>
      <c r="S649" s="77" t="s">
        <v>217</v>
      </c>
      <c r="T649" s="84">
        <v>43963</v>
      </c>
      <c r="U649" s="84">
        <v>44257</v>
      </c>
      <c r="V649" s="79"/>
      <c r="W649" s="77"/>
      <c r="X649" s="77" t="s">
        <v>326</v>
      </c>
      <c r="Y649" s="77"/>
      <c r="Z649" s="85"/>
      <c r="AA649" s="85"/>
      <c r="AB649" s="79"/>
      <c r="AC649" s="77">
        <v>4</v>
      </c>
      <c r="AD649" s="77" t="s">
        <v>2493</v>
      </c>
      <c r="AE649" s="87"/>
      <c r="AF649" s="38" t="s">
        <v>46</v>
      </c>
      <c r="AG649" s="38" t="s">
        <v>53</v>
      </c>
    </row>
    <row r="650" spans="1:33" x14ac:dyDescent="0.25">
      <c r="A650" s="78">
        <v>5</v>
      </c>
      <c r="B650" s="79">
        <v>46999</v>
      </c>
      <c r="C650" s="79">
        <v>1109436</v>
      </c>
      <c r="D650" s="79" t="s">
        <v>49</v>
      </c>
      <c r="E650" s="79" t="s">
        <v>2494</v>
      </c>
      <c r="F650" s="78" t="s">
        <v>2348</v>
      </c>
      <c r="G650" s="80" t="s">
        <v>2414</v>
      </c>
      <c r="H650" s="33">
        <v>0</v>
      </c>
      <c r="I650" s="80">
        <v>0.98</v>
      </c>
      <c r="J650" s="33">
        <f t="shared" si="19"/>
        <v>0.98</v>
      </c>
      <c r="K650" s="33">
        <v>0</v>
      </c>
      <c r="L650" s="33">
        <v>0.61474485999999995</v>
      </c>
      <c r="M650" s="33">
        <f t="shared" si="20"/>
        <v>0.61474485999999995</v>
      </c>
      <c r="N650" s="81" t="s">
        <v>2495</v>
      </c>
      <c r="O650" s="82" t="s">
        <v>2496</v>
      </c>
      <c r="P650" s="83">
        <v>43734</v>
      </c>
      <c r="Q650" s="84" t="s">
        <v>1677</v>
      </c>
      <c r="R650" s="79" t="s">
        <v>63</v>
      </c>
      <c r="S650" s="77" t="s">
        <v>64</v>
      </c>
      <c r="T650" s="84">
        <v>44235</v>
      </c>
      <c r="U650" s="84">
        <v>44223</v>
      </c>
      <c r="V650" s="79"/>
      <c r="W650" s="77"/>
      <c r="X650" s="77" t="s">
        <v>50</v>
      </c>
      <c r="Y650" s="77" t="s">
        <v>96</v>
      </c>
      <c r="Z650" s="85" t="s">
        <v>96</v>
      </c>
      <c r="AA650" s="85" t="s">
        <v>96</v>
      </c>
      <c r="AB650" s="79" t="s">
        <v>96</v>
      </c>
      <c r="AC650" s="77">
        <v>4</v>
      </c>
      <c r="AD650" s="77" t="s">
        <v>2497</v>
      </c>
      <c r="AE650" s="87"/>
      <c r="AF650" s="38" t="s">
        <v>46</v>
      </c>
      <c r="AG650" s="38" t="s">
        <v>53</v>
      </c>
    </row>
    <row r="651" spans="1:33" x14ac:dyDescent="0.25">
      <c r="A651" s="78">
        <v>5</v>
      </c>
      <c r="B651" s="79">
        <v>8999</v>
      </c>
      <c r="C651" s="79">
        <v>24939864</v>
      </c>
      <c r="D651" s="79" t="s">
        <v>49</v>
      </c>
      <c r="E651" s="79" t="s">
        <v>2498</v>
      </c>
      <c r="F651" s="78" t="s">
        <v>2348</v>
      </c>
      <c r="G651" s="80" t="s">
        <v>2369</v>
      </c>
      <c r="H651" s="80">
        <v>0.6</v>
      </c>
      <c r="I651" s="33">
        <v>0</v>
      </c>
      <c r="J651" s="33">
        <f t="shared" si="19"/>
        <v>0.6</v>
      </c>
      <c r="K651" s="33">
        <v>0.58222328000000001</v>
      </c>
      <c r="L651" s="33">
        <v>0</v>
      </c>
      <c r="M651" s="33">
        <f t="shared" si="20"/>
        <v>0.58222328000000001</v>
      </c>
      <c r="N651" s="81" t="s">
        <v>596</v>
      </c>
      <c r="O651" s="82" t="s">
        <v>2499</v>
      </c>
      <c r="P651" s="83">
        <v>44220</v>
      </c>
      <c r="Q651" s="84">
        <v>14</v>
      </c>
      <c r="R651" s="79" t="s">
        <v>404</v>
      </c>
      <c r="S651" s="77" t="s">
        <v>2351</v>
      </c>
      <c r="T651" s="84">
        <v>42940</v>
      </c>
      <c r="U651" s="84">
        <v>44246</v>
      </c>
      <c r="V651" s="79"/>
      <c r="W651" s="77" t="s">
        <v>326</v>
      </c>
      <c r="X651" s="77"/>
      <c r="Y651" s="77" t="s">
        <v>96</v>
      </c>
      <c r="Z651" s="85" t="s">
        <v>96</v>
      </c>
      <c r="AA651" s="85" t="s">
        <v>96</v>
      </c>
      <c r="AB651" s="79" t="s">
        <v>326</v>
      </c>
      <c r="AC651" s="77">
        <v>1</v>
      </c>
      <c r="AD651" s="77" t="s">
        <v>2500</v>
      </c>
      <c r="AE651" s="87"/>
      <c r="AF651" s="38" t="s">
        <v>46</v>
      </c>
      <c r="AG651" s="38" t="s">
        <v>53</v>
      </c>
    </row>
    <row r="652" spans="1:33" x14ac:dyDescent="0.25">
      <c r="A652" s="78">
        <v>5</v>
      </c>
      <c r="B652" s="79">
        <v>49230</v>
      </c>
      <c r="C652" s="79">
        <v>8224421</v>
      </c>
      <c r="D652" s="79" t="s">
        <v>49</v>
      </c>
      <c r="E652" s="79" t="s">
        <v>2501</v>
      </c>
      <c r="F652" s="78" t="s">
        <v>2348</v>
      </c>
      <c r="G652" s="80" t="s">
        <v>2365</v>
      </c>
      <c r="H652" s="33">
        <v>0</v>
      </c>
      <c r="I652" s="80">
        <v>0.61</v>
      </c>
      <c r="J652" s="33">
        <f t="shared" ref="J652:J715" si="21">H652+I652</f>
        <v>0.61</v>
      </c>
      <c r="K652" s="33">
        <v>0</v>
      </c>
      <c r="L652" s="33">
        <v>0.55216390000000004</v>
      </c>
      <c r="M652" s="33">
        <f t="shared" ref="M652:M715" si="22">K652+L652</f>
        <v>0.55216390000000004</v>
      </c>
      <c r="N652" s="81" t="s">
        <v>103</v>
      </c>
      <c r="O652" s="82" t="s">
        <v>2502</v>
      </c>
      <c r="P652" s="83">
        <v>44102</v>
      </c>
      <c r="Q652" s="84">
        <v>18</v>
      </c>
      <c r="R652" s="79" t="s">
        <v>48</v>
      </c>
      <c r="S652" s="77" t="s">
        <v>217</v>
      </c>
      <c r="T652" s="84">
        <v>43964</v>
      </c>
      <c r="U652" s="84">
        <v>44271</v>
      </c>
      <c r="V652" s="79"/>
      <c r="W652" s="77"/>
      <c r="X652" s="77" t="s">
        <v>326</v>
      </c>
      <c r="Y652" s="77"/>
      <c r="Z652" s="85"/>
      <c r="AA652" s="85"/>
      <c r="AB652" s="79"/>
      <c r="AC652" s="77">
        <v>4</v>
      </c>
      <c r="AD652" s="77" t="s">
        <v>2458</v>
      </c>
      <c r="AE652" s="87"/>
      <c r="AF652" s="38" t="s">
        <v>46</v>
      </c>
      <c r="AG652" s="38" t="s">
        <v>53</v>
      </c>
    </row>
    <row r="653" spans="1:33" x14ac:dyDescent="0.25">
      <c r="A653" s="78">
        <v>5</v>
      </c>
      <c r="B653" s="79">
        <v>3919</v>
      </c>
      <c r="C653" s="79">
        <v>18667633</v>
      </c>
      <c r="D653" s="79" t="s">
        <v>49</v>
      </c>
      <c r="E653" s="79" t="s">
        <v>2503</v>
      </c>
      <c r="F653" s="78" t="s">
        <v>2348</v>
      </c>
      <c r="G653" s="80" t="s">
        <v>2365</v>
      </c>
      <c r="H653" s="80">
        <v>5.6</v>
      </c>
      <c r="I653" s="33">
        <v>0</v>
      </c>
      <c r="J653" s="33">
        <f t="shared" si="21"/>
        <v>5.6</v>
      </c>
      <c r="K653" s="33">
        <v>0.49137421000000003</v>
      </c>
      <c r="L653" s="33">
        <v>0</v>
      </c>
      <c r="M653" s="33">
        <f t="shared" si="22"/>
        <v>0.49137421000000003</v>
      </c>
      <c r="N653" s="81" t="s">
        <v>2504</v>
      </c>
      <c r="O653" s="82" t="s">
        <v>2505</v>
      </c>
      <c r="P653" s="83">
        <v>42507</v>
      </c>
      <c r="Q653" s="84">
        <v>18</v>
      </c>
      <c r="R653" s="79" t="s">
        <v>63</v>
      </c>
      <c r="S653" s="77" t="s">
        <v>217</v>
      </c>
      <c r="T653" s="84">
        <v>44182</v>
      </c>
      <c r="U653" s="84">
        <v>44275</v>
      </c>
      <c r="V653" s="79"/>
      <c r="W653" s="77"/>
      <c r="X653" s="77" t="s">
        <v>326</v>
      </c>
      <c r="Y653" s="77" t="s">
        <v>96</v>
      </c>
      <c r="Z653" s="85" t="s">
        <v>96</v>
      </c>
      <c r="AA653" s="85" t="s">
        <v>96</v>
      </c>
      <c r="AB653" s="79" t="s">
        <v>96</v>
      </c>
      <c r="AC653" s="77">
        <v>1</v>
      </c>
      <c r="AD653" s="77" t="s">
        <v>2506</v>
      </c>
      <c r="AE653" s="87"/>
      <c r="AF653" s="38" t="s">
        <v>46</v>
      </c>
      <c r="AG653" s="38" t="s">
        <v>53</v>
      </c>
    </row>
    <row r="654" spans="1:33" x14ac:dyDescent="0.25">
      <c r="A654" s="78">
        <v>5</v>
      </c>
      <c r="B654" s="79">
        <v>5006</v>
      </c>
      <c r="C654" s="79">
        <v>20191682</v>
      </c>
      <c r="D654" s="79" t="s">
        <v>49</v>
      </c>
      <c r="E654" s="79" t="s">
        <v>2507</v>
      </c>
      <c r="F654" s="78" t="s">
        <v>2348</v>
      </c>
      <c r="G654" s="80" t="s">
        <v>2394</v>
      </c>
      <c r="H654" s="33">
        <v>0</v>
      </c>
      <c r="I654" s="80">
        <v>0.45</v>
      </c>
      <c r="J654" s="33">
        <f t="shared" si="21"/>
        <v>0.45</v>
      </c>
      <c r="K654" s="33">
        <v>0</v>
      </c>
      <c r="L654" s="33">
        <v>0.45171281000000002</v>
      </c>
      <c r="M654" s="33">
        <f t="shared" si="22"/>
        <v>0.45171281000000002</v>
      </c>
      <c r="N654" s="81" t="s">
        <v>2508</v>
      </c>
      <c r="O654" s="82" t="s">
        <v>2509</v>
      </c>
      <c r="P654" s="83">
        <v>43420</v>
      </c>
      <c r="Q654" s="84" t="s">
        <v>1603</v>
      </c>
      <c r="R654" s="79" t="s">
        <v>63</v>
      </c>
      <c r="S654" s="77" t="s">
        <v>64</v>
      </c>
      <c r="T654" s="84">
        <v>44151</v>
      </c>
      <c r="U654" s="84">
        <v>44162</v>
      </c>
      <c r="V654" s="79"/>
      <c r="W654" s="77"/>
      <c r="X654" s="77" t="s">
        <v>50</v>
      </c>
      <c r="Y654" s="77" t="s">
        <v>96</v>
      </c>
      <c r="Z654" s="85" t="s">
        <v>96</v>
      </c>
      <c r="AA654" s="85" t="s">
        <v>96</v>
      </c>
      <c r="AB654" s="79">
        <v>1</v>
      </c>
      <c r="AC654" s="77">
        <v>4</v>
      </c>
      <c r="AD654" s="77" t="s">
        <v>2510</v>
      </c>
      <c r="AE654" s="87"/>
      <c r="AF654" s="38" t="s">
        <v>46</v>
      </c>
      <c r="AG654" s="38" t="s">
        <v>53</v>
      </c>
    </row>
    <row r="655" spans="1:33" x14ac:dyDescent="0.25">
      <c r="A655" s="78">
        <v>5</v>
      </c>
      <c r="B655" s="79">
        <v>6120</v>
      </c>
      <c r="C655" s="79">
        <v>12430965</v>
      </c>
      <c r="D655" s="79" t="s">
        <v>49</v>
      </c>
      <c r="E655" s="79" t="s">
        <v>2511</v>
      </c>
      <c r="F655" s="78" t="s">
        <v>2348</v>
      </c>
      <c r="G655" s="80" t="s">
        <v>2365</v>
      </c>
      <c r="H655" s="33">
        <v>0</v>
      </c>
      <c r="I655" s="80">
        <v>0.38</v>
      </c>
      <c r="J655" s="33">
        <f t="shared" si="21"/>
        <v>0.38</v>
      </c>
      <c r="K655" s="33">
        <v>0</v>
      </c>
      <c r="L655" s="33">
        <v>0.35172327000000003</v>
      </c>
      <c r="M655" s="33">
        <f t="shared" si="22"/>
        <v>0.35172327000000003</v>
      </c>
      <c r="N655" s="81" t="s">
        <v>2512</v>
      </c>
      <c r="O655" s="82" t="s">
        <v>2513</v>
      </c>
      <c r="P655" s="83">
        <v>41990</v>
      </c>
      <c r="Q655" s="84">
        <v>19</v>
      </c>
      <c r="R655" s="79" t="s">
        <v>48</v>
      </c>
      <c r="S655" s="77" t="s">
        <v>217</v>
      </c>
      <c r="T655" s="84">
        <v>44201</v>
      </c>
      <c r="U655" s="84">
        <v>44247</v>
      </c>
      <c r="V655" s="79"/>
      <c r="W655" s="77"/>
      <c r="X655" s="77" t="s">
        <v>326</v>
      </c>
      <c r="Y655" s="77" t="s">
        <v>96</v>
      </c>
      <c r="Z655" s="85" t="s">
        <v>96</v>
      </c>
      <c r="AA655" s="85" t="s">
        <v>96</v>
      </c>
      <c r="AB655" s="79" t="s">
        <v>96</v>
      </c>
      <c r="AC655" s="77">
        <v>4</v>
      </c>
      <c r="AD655" s="77" t="s">
        <v>2514</v>
      </c>
      <c r="AE655" s="87"/>
      <c r="AF655" s="38" t="s">
        <v>46</v>
      </c>
      <c r="AG655" s="38" t="s">
        <v>53</v>
      </c>
    </row>
    <row r="656" spans="1:33" x14ac:dyDescent="0.25">
      <c r="A656" s="78">
        <v>5</v>
      </c>
      <c r="B656" s="79" t="s">
        <v>2515</v>
      </c>
      <c r="C656" s="79">
        <v>23424327</v>
      </c>
      <c r="D656" s="79" t="s">
        <v>49</v>
      </c>
      <c r="E656" s="79" t="s">
        <v>2516</v>
      </c>
      <c r="F656" s="78" t="s">
        <v>2348</v>
      </c>
      <c r="G656" s="80" t="s">
        <v>2414</v>
      </c>
      <c r="H656" s="33">
        <v>0</v>
      </c>
      <c r="I656" s="80">
        <v>0.3</v>
      </c>
      <c r="J656" s="33">
        <f t="shared" si="21"/>
        <v>0.3</v>
      </c>
      <c r="K656" s="33">
        <v>0</v>
      </c>
      <c r="L656" s="33">
        <v>0.2923385</v>
      </c>
      <c r="M656" s="33">
        <f t="shared" si="22"/>
        <v>0.2923385</v>
      </c>
      <c r="N656" s="81" t="s">
        <v>2517</v>
      </c>
      <c r="O656" s="82" t="s">
        <v>2518</v>
      </c>
      <c r="P656" s="83">
        <v>44055</v>
      </c>
      <c r="Q656" s="84" t="s">
        <v>1702</v>
      </c>
      <c r="R656" s="79" t="s">
        <v>48</v>
      </c>
      <c r="S656" s="77" t="s">
        <v>121</v>
      </c>
      <c r="T656" s="84">
        <v>44035</v>
      </c>
      <c r="U656" s="84">
        <v>44019</v>
      </c>
      <c r="V656" s="79"/>
      <c r="W656" s="77"/>
      <c r="X656" s="77" t="s">
        <v>50</v>
      </c>
      <c r="Y656" s="77" t="s">
        <v>96</v>
      </c>
      <c r="Z656" s="85" t="s">
        <v>96</v>
      </c>
      <c r="AA656" s="85" t="s">
        <v>96</v>
      </c>
      <c r="AB656" s="79" t="s">
        <v>96</v>
      </c>
      <c r="AC656" s="77">
        <v>4</v>
      </c>
      <c r="AD656" s="77" t="s">
        <v>2519</v>
      </c>
      <c r="AE656" s="87"/>
      <c r="AF656" s="38" t="s">
        <v>46</v>
      </c>
      <c r="AG656" s="38" t="s">
        <v>53</v>
      </c>
    </row>
    <row r="657" spans="1:33" x14ac:dyDescent="0.25">
      <c r="A657" s="78">
        <v>5</v>
      </c>
      <c r="B657" s="79" t="s">
        <v>2520</v>
      </c>
      <c r="C657" s="79">
        <v>13984941</v>
      </c>
      <c r="D657" s="79" t="s">
        <v>49</v>
      </c>
      <c r="E657" s="79" t="s">
        <v>2521</v>
      </c>
      <c r="F657" s="78" t="s">
        <v>2348</v>
      </c>
      <c r="G657" s="80" t="s">
        <v>2365</v>
      </c>
      <c r="H657" s="33">
        <v>0</v>
      </c>
      <c r="I657" s="80">
        <v>3.1</v>
      </c>
      <c r="J657" s="33">
        <f t="shared" si="21"/>
        <v>3.1</v>
      </c>
      <c r="K657" s="33">
        <v>0</v>
      </c>
      <c r="L657" s="33">
        <v>0.26680582000000003</v>
      </c>
      <c r="M657" s="33">
        <f t="shared" si="22"/>
        <v>0.26680582000000003</v>
      </c>
      <c r="N657" s="81" t="s">
        <v>103</v>
      </c>
      <c r="O657" s="82" t="s">
        <v>2522</v>
      </c>
      <c r="P657" s="83">
        <v>44075</v>
      </c>
      <c r="Q657" s="84">
        <v>12</v>
      </c>
      <c r="R657" s="79" t="s">
        <v>63</v>
      </c>
      <c r="S657" s="77" t="s">
        <v>217</v>
      </c>
      <c r="T657" s="84">
        <v>44252</v>
      </c>
      <c r="U657" s="84">
        <v>44280</v>
      </c>
      <c r="V657" s="79"/>
      <c r="W657" s="77"/>
      <c r="X657" s="77" t="s">
        <v>326</v>
      </c>
      <c r="Y657" s="77"/>
      <c r="Z657" s="85"/>
      <c r="AA657" s="85"/>
      <c r="AB657" s="79"/>
      <c r="AC657" s="77">
        <v>4</v>
      </c>
      <c r="AD657" s="77" t="s">
        <v>2458</v>
      </c>
      <c r="AE657" s="87"/>
      <c r="AF657" s="38" t="s">
        <v>46</v>
      </c>
      <c r="AG657" s="38" t="s">
        <v>53</v>
      </c>
    </row>
    <row r="658" spans="1:33" x14ac:dyDescent="0.25">
      <c r="A658" s="78">
        <v>5</v>
      </c>
      <c r="B658" s="79">
        <v>46999</v>
      </c>
      <c r="C658" s="79">
        <v>1564044</v>
      </c>
      <c r="D658" s="79" t="s">
        <v>49</v>
      </c>
      <c r="E658" s="79" t="s">
        <v>2523</v>
      </c>
      <c r="F658" s="78" t="s">
        <v>2348</v>
      </c>
      <c r="G658" s="80" t="s">
        <v>2365</v>
      </c>
      <c r="H658" s="33">
        <v>0</v>
      </c>
      <c r="I658" s="80">
        <v>2.84</v>
      </c>
      <c r="J658" s="33">
        <f t="shared" si="21"/>
        <v>2.84</v>
      </c>
      <c r="K658" s="33">
        <v>0</v>
      </c>
      <c r="L658" s="33">
        <v>0.20182914000000002</v>
      </c>
      <c r="M658" s="33">
        <f t="shared" si="22"/>
        <v>0.20182914000000002</v>
      </c>
      <c r="N658" s="81" t="s">
        <v>2461</v>
      </c>
      <c r="O658" s="82" t="s">
        <v>2524</v>
      </c>
      <c r="P658" s="83">
        <v>44095</v>
      </c>
      <c r="Q658" s="84">
        <v>14</v>
      </c>
      <c r="R658" s="79" t="s">
        <v>48</v>
      </c>
      <c r="S658" s="77"/>
      <c r="T658" s="84">
        <v>44095</v>
      </c>
      <c r="U658" s="84">
        <v>44280</v>
      </c>
      <c r="V658" s="79"/>
      <c r="W658" s="77"/>
      <c r="X658" s="77" t="s">
        <v>50</v>
      </c>
      <c r="Y658" s="77"/>
      <c r="Z658" s="85"/>
      <c r="AA658" s="85"/>
      <c r="AB658" s="79"/>
      <c r="AC658" s="77">
        <v>4</v>
      </c>
      <c r="AD658" s="77" t="s">
        <v>2525</v>
      </c>
      <c r="AE658" s="87"/>
      <c r="AF658" s="38" t="s">
        <v>46</v>
      </c>
      <c r="AG658" s="38" t="s">
        <v>53</v>
      </c>
    </row>
    <row r="659" spans="1:33" x14ac:dyDescent="0.25">
      <c r="A659" s="78">
        <v>5</v>
      </c>
      <c r="B659" s="79" t="s">
        <v>2526</v>
      </c>
      <c r="C659" s="79">
        <v>19735959</v>
      </c>
      <c r="D659" s="79" t="s">
        <v>2527</v>
      </c>
      <c r="E659" s="79" t="s">
        <v>2528</v>
      </c>
      <c r="F659" s="78" t="s">
        <v>2348</v>
      </c>
      <c r="G659" s="80" t="s">
        <v>2394</v>
      </c>
      <c r="H659" s="33">
        <v>0</v>
      </c>
      <c r="I659" s="80">
        <v>0.32</v>
      </c>
      <c r="J659" s="33">
        <f t="shared" si="21"/>
        <v>0.32</v>
      </c>
      <c r="K659" s="33">
        <v>0</v>
      </c>
      <c r="L659" s="33">
        <v>0.18237297</v>
      </c>
      <c r="M659" s="33">
        <f t="shared" si="22"/>
        <v>0.18237297</v>
      </c>
      <c r="N659" s="81" t="s">
        <v>2529</v>
      </c>
      <c r="O659" s="82" t="s">
        <v>2530</v>
      </c>
      <c r="P659" s="83">
        <v>44116</v>
      </c>
      <c r="Q659" s="84" t="s">
        <v>1737</v>
      </c>
      <c r="R659" s="79" t="s">
        <v>48</v>
      </c>
      <c r="S659" s="77"/>
      <c r="T659" s="84">
        <v>44098</v>
      </c>
      <c r="U659" s="84">
        <v>44091</v>
      </c>
      <c r="V659" s="79"/>
      <c r="W659" s="77"/>
      <c r="X659" s="77" t="s">
        <v>50</v>
      </c>
      <c r="Y659" s="77" t="s">
        <v>96</v>
      </c>
      <c r="Z659" s="85" t="s">
        <v>96</v>
      </c>
      <c r="AA659" s="85" t="s">
        <v>96</v>
      </c>
      <c r="AB659" s="79" t="s">
        <v>96</v>
      </c>
      <c r="AC659" s="77">
        <v>4</v>
      </c>
      <c r="AD659" s="77" t="s">
        <v>2531</v>
      </c>
      <c r="AE659" s="87"/>
      <c r="AF659" s="38" t="s">
        <v>46</v>
      </c>
      <c r="AG659" s="38" t="s">
        <v>53</v>
      </c>
    </row>
    <row r="660" spans="1:33" x14ac:dyDescent="0.25">
      <c r="A660" s="78">
        <v>5</v>
      </c>
      <c r="B660" s="79">
        <v>8999</v>
      </c>
      <c r="C660" s="79">
        <v>1551560</v>
      </c>
      <c r="D660" s="79" t="s">
        <v>49</v>
      </c>
      <c r="E660" s="79" t="s">
        <v>2532</v>
      </c>
      <c r="F660" s="78" t="s">
        <v>2348</v>
      </c>
      <c r="G660" s="80" t="s">
        <v>2394</v>
      </c>
      <c r="H660" s="33">
        <v>0</v>
      </c>
      <c r="I660" s="80">
        <v>0.12</v>
      </c>
      <c r="J660" s="33">
        <f t="shared" si="21"/>
        <v>0.12</v>
      </c>
      <c r="K660" s="33">
        <v>0</v>
      </c>
      <c r="L660" s="33">
        <v>0.11765980000000001</v>
      </c>
      <c r="M660" s="33">
        <f t="shared" si="22"/>
        <v>0.11765980000000001</v>
      </c>
      <c r="N660" s="81" t="s">
        <v>2439</v>
      </c>
      <c r="O660" s="82" t="s">
        <v>2533</v>
      </c>
      <c r="P660" s="83">
        <v>43280</v>
      </c>
      <c r="Q660" s="84" t="s">
        <v>1938</v>
      </c>
      <c r="R660" s="79" t="s">
        <v>63</v>
      </c>
      <c r="S660" s="77" t="s">
        <v>64</v>
      </c>
      <c r="T660" s="84">
        <v>44126</v>
      </c>
      <c r="U660" s="84">
        <v>44131</v>
      </c>
      <c r="V660" s="79"/>
      <c r="W660" s="77"/>
      <c r="X660" s="77" t="s">
        <v>50</v>
      </c>
      <c r="Y660" s="77" t="s">
        <v>96</v>
      </c>
      <c r="Z660" s="85" t="s">
        <v>96</v>
      </c>
      <c r="AA660" s="85" t="s">
        <v>96</v>
      </c>
      <c r="AB660" s="79" t="s">
        <v>96</v>
      </c>
      <c r="AC660" s="77">
        <v>4</v>
      </c>
      <c r="AD660" s="77" t="s">
        <v>2534</v>
      </c>
      <c r="AE660" s="87"/>
      <c r="AF660" s="38" t="s">
        <v>46</v>
      </c>
      <c r="AG660" s="38" t="s">
        <v>53</v>
      </c>
    </row>
    <row r="661" spans="1:33" x14ac:dyDescent="0.25">
      <c r="A661" s="78">
        <v>5</v>
      </c>
      <c r="B661" s="79">
        <v>46999</v>
      </c>
      <c r="C661" s="79">
        <v>25049642</v>
      </c>
      <c r="D661" s="79" t="s">
        <v>49</v>
      </c>
      <c r="E661" s="79" t="s">
        <v>2535</v>
      </c>
      <c r="F661" s="78" t="s">
        <v>2348</v>
      </c>
      <c r="G661" s="80" t="s">
        <v>2365</v>
      </c>
      <c r="H661" s="33">
        <v>0</v>
      </c>
      <c r="I661" s="80">
        <v>0.72</v>
      </c>
      <c r="J661" s="33">
        <f t="shared" si="21"/>
        <v>0.72</v>
      </c>
      <c r="K661" s="33">
        <v>0</v>
      </c>
      <c r="L661" s="33">
        <v>0.10647947000000001</v>
      </c>
      <c r="M661" s="33">
        <f t="shared" si="22"/>
        <v>0.10647947000000001</v>
      </c>
      <c r="N661" s="81" t="s">
        <v>103</v>
      </c>
      <c r="O661" s="82" t="s">
        <v>2536</v>
      </c>
      <c r="P661" s="83">
        <v>43963</v>
      </c>
      <c r="Q661" s="84">
        <v>19</v>
      </c>
      <c r="R661" s="79" t="s">
        <v>48</v>
      </c>
      <c r="S661" s="77" t="s">
        <v>217</v>
      </c>
      <c r="T661" s="84">
        <v>43963</v>
      </c>
      <c r="U661" s="84">
        <v>44280</v>
      </c>
      <c r="V661" s="79"/>
      <c r="W661" s="77"/>
      <c r="X661" s="77" t="s">
        <v>326</v>
      </c>
      <c r="Y661" s="77"/>
      <c r="Z661" s="85"/>
      <c r="AA661" s="85"/>
      <c r="AB661" s="79"/>
      <c r="AC661" s="77">
        <v>4</v>
      </c>
      <c r="AD661" s="77" t="s">
        <v>2493</v>
      </c>
      <c r="AE661" s="87"/>
      <c r="AF661" s="38" t="s">
        <v>46</v>
      </c>
      <c r="AG661" s="38" t="s">
        <v>53</v>
      </c>
    </row>
    <row r="662" spans="1:33" x14ac:dyDescent="0.25">
      <c r="A662" s="78">
        <v>5</v>
      </c>
      <c r="B662" s="79">
        <v>2900</v>
      </c>
      <c r="C662" s="79">
        <v>20712778</v>
      </c>
      <c r="D662" s="79" t="s">
        <v>49</v>
      </c>
      <c r="E662" s="79" t="s">
        <v>2537</v>
      </c>
      <c r="F662" s="78" t="s">
        <v>2348</v>
      </c>
      <c r="G662" s="80" t="s">
        <v>2394</v>
      </c>
      <c r="H662" s="80">
        <v>1.8</v>
      </c>
      <c r="I662" s="33">
        <v>0</v>
      </c>
      <c r="J662" s="33">
        <f t="shared" si="21"/>
        <v>1.8</v>
      </c>
      <c r="K662" s="33">
        <v>0</v>
      </c>
      <c r="L662" s="33">
        <v>0</v>
      </c>
      <c r="M662" s="33">
        <f t="shared" si="22"/>
        <v>0</v>
      </c>
      <c r="N662" s="81" t="s">
        <v>2538</v>
      </c>
      <c r="O662" s="82" t="s">
        <v>2539</v>
      </c>
      <c r="P662" s="83">
        <v>43256</v>
      </c>
      <c r="Q662" s="84" t="s">
        <v>1938</v>
      </c>
      <c r="R662" s="79" t="s">
        <v>48</v>
      </c>
      <c r="S662" s="77" t="s">
        <v>121</v>
      </c>
      <c r="T662" s="84">
        <v>43957</v>
      </c>
      <c r="U662" s="84">
        <v>43937</v>
      </c>
      <c r="V662" s="79"/>
      <c r="W662" s="77"/>
      <c r="X662" s="77" t="s">
        <v>50</v>
      </c>
      <c r="Y662" s="77" t="s">
        <v>96</v>
      </c>
      <c r="Z662" s="85" t="s">
        <v>96</v>
      </c>
      <c r="AA662" s="85" t="s">
        <v>96</v>
      </c>
      <c r="AB662" s="79" t="s">
        <v>96</v>
      </c>
      <c r="AC662" s="77">
        <v>4</v>
      </c>
      <c r="AD662" s="77" t="s">
        <v>2540</v>
      </c>
      <c r="AE662" s="87"/>
      <c r="AF662" s="38" t="s">
        <v>46</v>
      </c>
      <c r="AG662" s="38" t="s">
        <v>53</v>
      </c>
    </row>
    <row r="663" spans="1:33" x14ac:dyDescent="0.25">
      <c r="A663" s="78">
        <v>5</v>
      </c>
      <c r="B663" s="79" t="s">
        <v>73</v>
      </c>
      <c r="C663" s="79">
        <v>7900146</v>
      </c>
      <c r="D663" s="79" t="s">
        <v>2541</v>
      </c>
      <c r="E663" s="79" t="s">
        <v>2542</v>
      </c>
      <c r="F663" s="78" t="s">
        <v>2348</v>
      </c>
      <c r="G663" s="80" t="s">
        <v>2394</v>
      </c>
      <c r="H663" s="33">
        <v>0</v>
      </c>
      <c r="I663" s="80">
        <v>1</v>
      </c>
      <c r="J663" s="33">
        <f t="shared" si="21"/>
        <v>1</v>
      </c>
      <c r="K663" s="33">
        <v>0</v>
      </c>
      <c r="L663" s="33">
        <v>0</v>
      </c>
      <c r="M663" s="33">
        <f t="shared" si="22"/>
        <v>0</v>
      </c>
      <c r="N663" s="81" t="s">
        <v>2543</v>
      </c>
      <c r="O663" s="82" t="s">
        <v>2544</v>
      </c>
      <c r="P663" s="83">
        <v>43980</v>
      </c>
      <c r="Q663" s="84" t="s">
        <v>1732</v>
      </c>
      <c r="R663" s="79" t="s">
        <v>48</v>
      </c>
      <c r="S663" s="77" t="s">
        <v>121</v>
      </c>
      <c r="T663" s="84">
        <v>43964</v>
      </c>
      <c r="U663" s="84">
        <v>43963</v>
      </c>
      <c r="V663" s="79"/>
      <c r="W663" s="77"/>
      <c r="X663" s="77" t="s">
        <v>50</v>
      </c>
      <c r="Y663" s="77" t="s">
        <v>96</v>
      </c>
      <c r="Z663" s="85" t="s">
        <v>96</v>
      </c>
      <c r="AA663" s="85" t="s">
        <v>96</v>
      </c>
      <c r="AB663" s="79" t="s">
        <v>96</v>
      </c>
      <c r="AC663" s="77">
        <v>4</v>
      </c>
      <c r="AD663" s="77" t="s">
        <v>2545</v>
      </c>
      <c r="AE663" s="87"/>
      <c r="AF663" s="38" t="s">
        <v>46</v>
      </c>
      <c r="AG663" s="38" t="s">
        <v>53</v>
      </c>
    </row>
    <row r="664" spans="1:33" x14ac:dyDescent="0.25">
      <c r="A664" s="88">
        <v>5</v>
      </c>
      <c r="B664" s="89">
        <v>46999</v>
      </c>
      <c r="C664" s="89">
        <v>14109220</v>
      </c>
      <c r="D664" s="89" t="s">
        <v>49</v>
      </c>
      <c r="E664" s="89" t="s">
        <v>2546</v>
      </c>
      <c r="F664" s="88" t="s">
        <v>2348</v>
      </c>
      <c r="G664" s="90" t="s">
        <v>2365</v>
      </c>
      <c r="H664" s="80">
        <v>0.85</v>
      </c>
      <c r="I664" s="90">
        <v>2.75</v>
      </c>
      <c r="J664" s="33">
        <f t="shared" si="21"/>
        <v>3.6</v>
      </c>
      <c r="K664" s="33">
        <v>0</v>
      </c>
      <c r="L664" s="33">
        <v>0</v>
      </c>
      <c r="M664" s="33">
        <f t="shared" si="22"/>
        <v>0</v>
      </c>
      <c r="N664" s="91" t="s">
        <v>103</v>
      </c>
      <c r="O664" s="92" t="s">
        <v>2547</v>
      </c>
      <c r="P664" s="93">
        <v>43956</v>
      </c>
      <c r="Q664" s="94">
        <v>18</v>
      </c>
      <c r="R664" s="89" t="s">
        <v>48</v>
      </c>
      <c r="S664" s="95" t="s">
        <v>217</v>
      </c>
      <c r="T664" s="94">
        <v>43956</v>
      </c>
      <c r="U664" s="94">
        <v>44242</v>
      </c>
      <c r="V664" s="89"/>
      <c r="W664" s="95" t="s">
        <v>50</v>
      </c>
      <c r="X664" s="95"/>
      <c r="Y664" s="95"/>
      <c r="Z664" s="96"/>
      <c r="AA664" s="96"/>
      <c r="AB664" s="89"/>
      <c r="AC664" s="95">
        <v>4</v>
      </c>
      <c r="AD664" s="95" t="s">
        <v>2548</v>
      </c>
      <c r="AE664" s="87"/>
      <c r="AF664" s="38" t="s">
        <v>46</v>
      </c>
      <c r="AG664" s="38" t="s">
        <v>53</v>
      </c>
    </row>
    <row r="665" spans="1:33" s="77" customFormat="1" x14ac:dyDescent="0.25">
      <c r="A665" s="78">
        <v>5</v>
      </c>
      <c r="B665" s="79">
        <v>46999</v>
      </c>
      <c r="C665" s="79">
        <v>5595878</v>
      </c>
      <c r="D665" s="79" t="s">
        <v>49</v>
      </c>
      <c r="E665" s="79" t="s">
        <v>2549</v>
      </c>
      <c r="F665" s="78" t="s">
        <v>2348</v>
      </c>
      <c r="G665" s="80" t="s">
        <v>2365</v>
      </c>
      <c r="H665" s="33">
        <v>0</v>
      </c>
      <c r="I665" s="80">
        <v>0.92</v>
      </c>
      <c r="J665" s="33">
        <f t="shared" si="21"/>
        <v>0.92</v>
      </c>
      <c r="K665" s="33">
        <v>0</v>
      </c>
      <c r="L665" s="33">
        <v>0</v>
      </c>
      <c r="M665" s="33">
        <f t="shared" si="22"/>
        <v>0</v>
      </c>
      <c r="N665" s="81" t="s">
        <v>103</v>
      </c>
      <c r="O665" s="82" t="s">
        <v>2550</v>
      </c>
      <c r="P665" s="83">
        <v>43972</v>
      </c>
      <c r="Q665" s="84">
        <v>19</v>
      </c>
      <c r="R665" s="79" t="s">
        <v>48</v>
      </c>
      <c r="S665" s="77" t="s">
        <v>217</v>
      </c>
      <c r="T665" s="84">
        <v>43972</v>
      </c>
      <c r="U665" s="84">
        <v>44257</v>
      </c>
      <c r="V665" s="79"/>
      <c r="X665" s="77" t="s">
        <v>326</v>
      </c>
      <c r="Z665" s="85"/>
      <c r="AA665" s="85"/>
      <c r="AB665" s="79"/>
      <c r="AC665" s="77">
        <v>4</v>
      </c>
      <c r="AD665" s="77" t="s">
        <v>2551</v>
      </c>
      <c r="AE665" s="86"/>
      <c r="AF665" s="38" t="s">
        <v>46</v>
      </c>
      <c r="AG665" s="38" t="s">
        <v>53</v>
      </c>
    </row>
    <row r="666" spans="1:33" s="77" customFormat="1" x14ac:dyDescent="0.25">
      <c r="A666" s="78">
        <v>5</v>
      </c>
      <c r="B666" s="79" t="s">
        <v>2552</v>
      </c>
      <c r="C666" s="79">
        <v>24864184</v>
      </c>
      <c r="D666" s="79" t="s">
        <v>49</v>
      </c>
      <c r="E666" s="79" t="s">
        <v>2553</v>
      </c>
      <c r="F666" s="78" t="s">
        <v>2348</v>
      </c>
      <c r="G666" s="80" t="s">
        <v>2365</v>
      </c>
      <c r="H666" s="33">
        <v>0</v>
      </c>
      <c r="I666" s="80">
        <v>0.93</v>
      </c>
      <c r="J666" s="33">
        <f t="shared" si="21"/>
        <v>0.93</v>
      </c>
      <c r="K666" s="33">
        <v>0</v>
      </c>
      <c r="L666" s="33">
        <v>0</v>
      </c>
      <c r="M666" s="33">
        <f t="shared" si="22"/>
        <v>0</v>
      </c>
      <c r="N666" s="81" t="s">
        <v>103</v>
      </c>
      <c r="O666" s="82" t="s">
        <v>2554</v>
      </c>
      <c r="P666" s="83">
        <v>43964</v>
      </c>
      <c r="Q666" s="84">
        <v>12</v>
      </c>
      <c r="R666" s="79" t="s">
        <v>48</v>
      </c>
      <c r="T666" s="84">
        <v>43964</v>
      </c>
      <c r="U666" s="84">
        <v>44238</v>
      </c>
      <c r="V666" s="79"/>
      <c r="X666" s="77" t="s">
        <v>326</v>
      </c>
      <c r="Z666" s="85"/>
      <c r="AA666" s="85"/>
      <c r="AB666" s="79"/>
      <c r="AC666" s="77">
        <v>4</v>
      </c>
      <c r="AD666" s="77" t="s">
        <v>2458</v>
      </c>
      <c r="AE666" s="86"/>
      <c r="AF666" s="38" t="s">
        <v>46</v>
      </c>
      <c r="AG666" s="38" t="s">
        <v>53</v>
      </c>
    </row>
    <row r="667" spans="1:33" s="77" customFormat="1" x14ac:dyDescent="0.25">
      <c r="A667" s="78">
        <v>6</v>
      </c>
      <c r="B667" s="79">
        <v>7121</v>
      </c>
      <c r="C667" s="79">
        <v>16083088</v>
      </c>
      <c r="D667" s="79"/>
      <c r="E667" s="79" t="s">
        <v>2555</v>
      </c>
      <c r="F667" s="78" t="s">
        <v>2556</v>
      </c>
      <c r="G667" s="80" t="s">
        <v>2557</v>
      </c>
      <c r="H667" s="80">
        <v>217.2</v>
      </c>
      <c r="I667" s="33">
        <v>0</v>
      </c>
      <c r="J667" s="33">
        <f t="shared" si="21"/>
        <v>217.2</v>
      </c>
      <c r="K667" s="33">
        <v>213.74729946000002</v>
      </c>
      <c r="L667" s="33">
        <v>0</v>
      </c>
      <c r="M667" s="33">
        <f t="shared" si="22"/>
        <v>213.74729946000002</v>
      </c>
      <c r="N667" s="81" t="s">
        <v>2558</v>
      </c>
      <c r="O667" s="82" t="s">
        <v>2559</v>
      </c>
      <c r="P667" s="83">
        <v>43980</v>
      </c>
      <c r="Q667" s="84"/>
      <c r="R667" s="79" t="s">
        <v>48</v>
      </c>
      <c r="T667" s="84"/>
      <c r="U667" s="84"/>
      <c r="V667" s="79" t="s">
        <v>50</v>
      </c>
      <c r="Z667" s="85"/>
      <c r="AA667" s="85"/>
      <c r="AB667" s="79"/>
      <c r="AC667" s="77" t="s">
        <v>38</v>
      </c>
      <c r="AD667" s="77" t="s">
        <v>2560</v>
      </c>
      <c r="AE667" s="86"/>
      <c r="AF667" s="38" t="s">
        <v>46</v>
      </c>
      <c r="AG667" s="38" t="s">
        <v>53</v>
      </c>
    </row>
    <row r="668" spans="1:33" s="77" customFormat="1" x14ac:dyDescent="0.25">
      <c r="A668" s="78">
        <v>6</v>
      </c>
      <c r="B668" s="79" t="s">
        <v>1042</v>
      </c>
      <c r="C668" s="79">
        <v>1888666</v>
      </c>
      <c r="D668" s="79" t="s">
        <v>2561</v>
      </c>
      <c r="E668" s="79" t="s">
        <v>2562</v>
      </c>
      <c r="F668" s="78" t="s">
        <v>2556</v>
      </c>
      <c r="G668" s="80" t="s">
        <v>2563</v>
      </c>
      <c r="H668" s="80">
        <v>50</v>
      </c>
      <c r="I668" s="33">
        <v>0</v>
      </c>
      <c r="J668" s="33">
        <f t="shared" si="21"/>
        <v>50</v>
      </c>
      <c r="K668" s="33">
        <v>43.2499793</v>
      </c>
      <c r="L668" s="33">
        <v>0</v>
      </c>
      <c r="M668" s="33">
        <f t="shared" si="22"/>
        <v>43.2499793</v>
      </c>
      <c r="N668" s="81" t="s">
        <v>103</v>
      </c>
      <c r="O668" s="82" t="s">
        <v>2564</v>
      </c>
      <c r="P668" s="83">
        <v>43726</v>
      </c>
      <c r="Q668" s="84">
        <v>19</v>
      </c>
      <c r="R668" s="79" t="s">
        <v>48</v>
      </c>
      <c r="S668" s="77" t="s">
        <v>49</v>
      </c>
      <c r="T668" s="84">
        <v>44115</v>
      </c>
      <c r="U668" s="84">
        <v>44019</v>
      </c>
      <c r="V668" s="79"/>
      <c r="X668" s="77" t="s">
        <v>50</v>
      </c>
      <c r="Y668" s="77" t="s">
        <v>96</v>
      </c>
      <c r="Z668" s="85" t="s">
        <v>96</v>
      </c>
      <c r="AA668" s="85" t="s">
        <v>96</v>
      </c>
      <c r="AB668" s="79" t="s">
        <v>96</v>
      </c>
      <c r="AC668" s="77" t="s">
        <v>37</v>
      </c>
      <c r="AD668" s="77" t="s">
        <v>2565</v>
      </c>
      <c r="AE668" s="86"/>
      <c r="AF668" s="38" t="s">
        <v>46</v>
      </c>
      <c r="AG668" s="38" t="s">
        <v>53</v>
      </c>
    </row>
    <row r="669" spans="1:33" s="77" customFormat="1" x14ac:dyDescent="0.25">
      <c r="A669" s="78">
        <v>6</v>
      </c>
      <c r="B669" s="79">
        <v>1130</v>
      </c>
      <c r="C669" s="79">
        <v>6072952</v>
      </c>
      <c r="D669" s="79" t="s">
        <v>2561</v>
      </c>
      <c r="E669" s="79" t="s">
        <v>2566</v>
      </c>
      <c r="F669" s="78" t="s">
        <v>2556</v>
      </c>
      <c r="G669" s="80" t="s">
        <v>2563</v>
      </c>
      <c r="H669" s="80">
        <v>31.27</v>
      </c>
      <c r="I669" s="33">
        <v>0</v>
      </c>
      <c r="J669" s="33">
        <f t="shared" si="21"/>
        <v>31.27</v>
      </c>
      <c r="K669" s="33">
        <v>20.680339279999998</v>
      </c>
      <c r="L669" s="33">
        <v>0</v>
      </c>
      <c r="M669" s="33">
        <f t="shared" si="22"/>
        <v>20.680339279999998</v>
      </c>
      <c r="N669" s="81" t="s">
        <v>723</v>
      </c>
      <c r="O669" s="82" t="s">
        <v>2567</v>
      </c>
      <c r="P669" s="83">
        <v>42156</v>
      </c>
      <c r="Q669" s="84">
        <v>16</v>
      </c>
      <c r="R669" s="79" t="s">
        <v>63</v>
      </c>
      <c r="S669" s="77" t="s">
        <v>217</v>
      </c>
      <c r="T669" s="84">
        <v>44115</v>
      </c>
      <c r="U669" s="84">
        <v>44411</v>
      </c>
      <c r="V669" s="79"/>
      <c r="X669" s="77" t="s">
        <v>50</v>
      </c>
      <c r="Z669" s="85"/>
      <c r="AA669" s="85"/>
      <c r="AB669" s="79"/>
      <c r="AC669" s="77" t="s">
        <v>37</v>
      </c>
      <c r="AD669" s="77" t="s">
        <v>2568</v>
      </c>
      <c r="AE669" s="86"/>
      <c r="AF669" s="38" t="s">
        <v>46</v>
      </c>
      <c r="AG669" s="38" t="s">
        <v>53</v>
      </c>
    </row>
    <row r="670" spans="1:33" s="77" customFormat="1" x14ac:dyDescent="0.25">
      <c r="A670" s="78">
        <v>6</v>
      </c>
      <c r="B670" s="79" t="s">
        <v>2569</v>
      </c>
      <c r="C670" s="79">
        <v>9547785</v>
      </c>
      <c r="D670" s="79" t="s">
        <v>2570</v>
      </c>
      <c r="E670" s="79" t="s">
        <v>2571</v>
      </c>
      <c r="F670" s="78" t="s">
        <v>2556</v>
      </c>
      <c r="G670" s="80" t="s">
        <v>2572</v>
      </c>
      <c r="H670" s="80">
        <v>16.96</v>
      </c>
      <c r="I670" s="33">
        <v>0</v>
      </c>
      <c r="J670" s="33">
        <f t="shared" si="21"/>
        <v>16.96</v>
      </c>
      <c r="K670" s="33">
        <v>15.883963710000007</v>
      </c>
      <c r="L670" s="33">
        <v>0</v>
      </c>
      <c r="M670" s="33">
        <f t="shared" si="22"/>
        <v>15.883963710000007</v>
      </c>
      <c r="N670" s="81" t="s">
        <v>2573</v>
      </c>
      <c r="O670" s="82" t="s">
        <v>2574</v>
      </c>
      <c r="P670" s="83" t="s">
        <v>2575</v>
      </c>
      <c r="Q670" s="84">
        <v>18</v>
      </c>
      <c r="R670" s="79" t="s">
        <v>63</v>
      </c>
      <c r="S670" s="77" t="s">
        <v>167</v>
      </c>
      <c r="T670" s="84">
        <v>44147</v>
      </c>
      <c r="U670" s="84">
        <v>44117</v>
      </c>
      <c r="V670" s="79"/>
      <c r="W670" s="77" t="s">
        <v>326</v>
      </c>
      <c r="Z670" s="85">
        <v>1</v>
      </c>
      <c r="AA670" s="85"/>
      <c r="AB670" s="79">
        <v>1</v>
      </c>
      <c r="AC670" s="77" t="s">
        <v>39</v>
      </c>
      <c r="AD670" s="77" t="s">
        <v>2576</v>
      </c>
      <c r="AE670" s="86"/>
      <c r="AF670" s="38" t="s">
        <v>46</v>
      </c>
      <c r="AG670" s="38" t="s">
        <v>53</v>
      </c>
    </row>
    <row r="671" spans="1:33" s="77" customFormat="1" x14ac:dyDescent="0.25">
      <c r="A671" s="78">
        <v>6</v>
      </c>
      <c r="B671" s="79">
        <v>6320</v>
      </c>
      <c r="C671" s="79">
        <v>17379402</v>
      </c>
      <c r="D671" s="79" t="s">
        <v>49</v>
      </c>
      <c r="E671" s="79" t="s">
        <v>2577</v>
      </c>
      <c r="F671" s="78" t="s">
        <v>2556</v>
      </c>
      <c r="G671" s="80" t="s">
        <v>2563</v>
      </c>
      <c r="H671" s="33">
        <v>0</v>
      </c>
      <c r="I671" s="80">
        <v>16.363</v>
      </c>
      <c r="J671" s="33">
        <f t="shared" si="21"/>
        <v>16.363</v>
      </c>
      <c r="K671" s="33">
        <v>0</v>
      </c>
      <c r="L671" s="33">
        <v>13.812745339999999</v>
      </c>
      <c r="M671" s="33">
        <f t="shared" si="22"/>
        <v>13.812745339999999</v>
      </c>
      <c r="N671" s="81" t="s">
        <v>890</v>
      </c>
      <c r="O671" s="82" t="s">
        <v>2578</v>
      </c>
      <c r="P671" s="83">
        <v>43008</v>
      </c>
      <c r="Q671" s="84">
        <v>21</v>
      </c>
      <c r="R671" s="79" t="s">
        <v>63</v>
      </c>
      <c r="S671" s="77" t="s">
        <v>167</v>
      </c>
      <c r="T671" s="84">
        <v>44185</v>
      </c>
      <c r="U671" s="84">
        <v>43965</v>
      </c>
      <c r="V671" s="79"/>
      <c r="W671" s="77" t="s">
        <v>50</v>
      </c>
      <c r="Z671" s="85"/>
      <c r="AA671" s="85"/>
      <c r="AB671" s="79">
        <v>1</v>
      </c>
      <c r="AC671" s="77" t="s">
        <v>38</v>
      </c>
      <c r="AD671" s="77" t="s">
        <v>2579</v>
      </c>
      <c r="AE671" s="86"/>
      <c r="AF671" s="38" t="s">
        <v>46</v>
      </c>
      <c r="AG671" s="38" t="s">
        <v>53</v>
      </c>
    </row>
    <row r="672" spans="1:33" s="77" customFormat="1" x14ac:dyDescent="0.25">
      <c r="A672" s="78">
        <v>6</v>
      </c>
      <c r="B672" s="79" t="s">
        <v>2580</v>
      </c>
      <c r="C672" s="79">
        <v>23425154</v>
      </c>
      <c r="D672" s="79" t="s">
        <v>49</v>
      </c>
      <c r="E672" s="79" t="s">
        <v>2581</v>
      </c>
      <c r="F672" s="78" t="s">
        <v>2556</v>
      </c>
      <c r="G672" s="80" t="s">
        <v>2572</v>
      </c>
      <c r="H672" s="80">
        <v>29.5</v>
      </c>
      <c r="I672" s="33">
        <v>0</v>
      </c>
      <c r="J672" s="33">
        <f t="shared" si="21"/>
        <v>29.5</v>
      </c>
      <c r="K672" s="33">
        <v>10.987589789999999</v>
      </c>
      <c r="L672" s="33">
        <v>0</v>
      </c>
      <c r="M672" s="33">
        <f t="shared" si="22"/>
        <v>10.987589789999999</v>
      </c>
      <c r="N672" s="81" t="s">
        <v>2582</v>
      </c>
      <c r="O672" s="82" t="s">
        <v>2583</v>
      </c>
      <c r="P672" s="83" t="s">
        <v>2584</v>
      </c>
      <c r="Q672" s="84">
        <v>16</v>
      </c>
      <c r="R672" s="79" t="s">
        <v>48</v>
      </c>
      <c r="S672" s="77" t="s">
        <v>217</v>
      </c>
      <c r="T672" s="84">
        <v>44070</v>
      </c>
      <c r="U672" s="84">
        <v>44057</v>
      </c>
      <c r="V672" s="79"/>
      <c r="W672" s="77" t="s">
        <v>326</v>
      </c>
      <c r="Z672" s="85"/>
      <c r="AA672" s="85"/>
      <c r="AB672" s="79"/>
      <c r="AC672" s="77" t="s">
        <v>37</v>
      </c>
      <c r="AD672" s="77" t="s">
        <v>2585</v>
      </c>
      <c r="AE672" s="86"/>
      <c r="AF672" s="38" t="s">
        <v>46</v>
      </c>
      <c r="AG672" s="38" t="s">
        <v>53</v>
      </c>
    </row>
    <row r="673" spans="1:33" s="77" customFormat="1" x14ac:dyDescent="0.25">
      <c r="A673" s="78">
        <v>6</v>
      </c>
      <c r="B673" s="79">
        <v>46999</v>
      </c>
      <c r="C673" s="79">
        <v>5712130</v>
      </c>
      <c r="D673" s="79" t="s">
        <v>49</v>
      </c>
      <c r="E673" s="79" t="s">
        <v>2586</v>
      </c>
      <c r="F673" s="78" t="s">
        <v>2556</v>
      </c>
      <c r="G673" s="80" t="s">
        <v>2572</v>
      </c>
      <c r="H673" s="80">
        <v>10.93</v>
      </c>
      <c r="I673" s="33">
        <v>0</v>
      </c>
      <c r="J673" s="33">
        <f t="shared" si="21"/>
        <v>10.93</v>
      </c>
      <c r="K673" s="33">
        <v>10.912652400000001</v>
      </c>
      <c r="L673" s="33">
        <v>0</v>
      </c>
      <c r="M673" s="33">
        <f t="shared" si="22"/>
        <v>10.912652400000001</v>
      </c>
      <c r="N673" s="81" t="s">
        <v>103</v>
      </c>
      <c r="O673" s="82" t="s">
        <v>2587</v>
      </c>
      <c r="P673" s="83" t="s">
        <v>2588</v>
      </c>
      <c r="Q673" s="84">
        <v>16</v>
      </c>
      <c r="R673" s="79" t="s">
        <v>761</v>
      </c>
      <c r="S673" s="77" t="s">
        <v>167</v>
      </c>
      <c r="T673" s="84">
        <v>43944</v>
      </c>
      <c r="U673" s="84">
        <v>44124</v>
      </c>
      <c r="V673" s="79" t="s">
        <v>326</v>
      </c>
      <c r="Z673" s="85"/>
      <c r="AA673" s="85"/>
      <c r="AB673" s="79">
        <v>1</v>
      </c>
      <c r="AC673" s="77" t="s">
        <v>38</v>
      </c>
      <c r="AD673" s="77" t="s">
        <v>2589</v>
      </c>
      <c r="AE673" s="86"/>
      <c r="AF673" s="38" t="s">
        <v>46</v>
      </c>
      <c r="AG673" s="38" t="s">
        <v>53</v>
      </c>
    </row>
    <row r="674" spans="1:33" s="77" customFormat="1" x14ac:dyDescent="0.25">
      <c r="A674" s="78">
        <v>6</v>
      </c>
      <c r="B674" s="79">
        <v>77301</v>
      </c>
      <c r="C674" s="79">
        <v>16123068</v>
      </c>
      <c r="D674" s="79" t="s">
        <v>49</v>
      </c>
      <c r="E674" s="79" t="s">
        <v>2590</v>
      </c>
      <c r="F674" s="78" t="s">
        <v>2556</v>
      </c>
      <c r="G674" s="80" t="s">
        <v>2591</v>
      </c>
      <c r="H674" s="80">
        <v>9.49</v>
      </c>
      <c r="I674" s="80">
        <v>4</v>
      </c>
      <c r="J674" s="33">
        <f t="shared" si="21"/>
        <v>13.49</v>
      </c>
      <c r="K674" s="33">
        <v>6.7948974099999999</v>
      </c>
      <c r="L674" s="33">
        <v>2.6097414100000003</v>
      </c>
      <c r="M674" s="33">
        <f t="shared" si="22"/>
        <v>9.4046388200000006</v>
      </c>
      <c r="N674" s="81" t="s">
        <v>103</v>
      </c>
      <c r="O674" s="82" t="s">
        <v>2592</v>
      </c>
      <c r="P674" s="83">
        <v>44232</v>
      </c>
      <c r="Q674" s="84">
        <v>21</v>
      </c>
      <c r="R674" s="79" t="s">
        <v>48</v>
      </c>
      <c r="S674" s="77" t="s">
        <v>217</v>
      </c>
      <c r="T674" s="84">
        <v>44232</v>
      </c>
      <c r="U674" s="84">
        <v>44206</v>
      </c>
      <c r="V674" s="79"/>
      <c r="X674" s="77" t="s">
        <v>326</v>
      </c>
      <c r="Y674" s="77" t="s">
        <v>96</v>
      </c>
      <c r="Z674" s="85">
        <v>1</v>
      </c>
      <c r="AA674" s="85" t="s">
        <v>96</v>
      </c>
      <c r="AB674" s="79">
        <v>1</v>
      </c>
      <c r="AC674" s="77" t="s">
        <v>37</v>
      </c>
      <c r="AD674" s="77" t="s">
        <v>2593</v>
      </c>
      <c r="AE674" s="86"/>
      <c r="AF674" s="38" t="s">
        <v>46</v>
      </c>
      <c r="AG674" s="38" t="s">
        <v>53</v>
      </c>
    </row>
    <row r="675" spans="1:33" s="77" customFormat="1" x14ac:dyDescent="0.25">
      <c r="A675" s="78">
        <v>6</v>
      </c>
      <c r="B675" s="79" t="s">
        <v>380</v>
      </c>
      <c r="C675" s="79">
        <v>15402530</v>
      </c>
      <c r="D675" s="79"/>
      <c r="E675" s="79" t="s">
        <v>2594</v>
      </c>
      <c r="F675" s="78" t="s">
        <v>2556</v>
      </c>
      <c r="G675" s="80" t="s">
        <v>2557</v>
      </c>
      <c r="H675" s="80">
        <v>8</v>
      </c>
      <c r="I675" s="33">
        <v>0</v>
      </c>
      <c r="J675" s="33">
        <f t="shared" si="21"/>
        <v>8</v>
      </c>
      <c r="K675" s="33">
        <v>7.2568113800000011</v>
      </c>
      <c r="L675" s="33">
        <v>0</v>
      </c>
      <c r="M675" s="33">
        <f t="shared" si="22"/>
        <v>7.2568113800000011</v>
      </c>
      <c r="N675" s="81" t="s">
        <v>2558</v>
      </c>
      <c r="O675" s="82" t="s">
        <v>2595</v>
      </c>
      <c r="P675" s="83">
        <v>44070</v>
      </c>
      <c r="Q675" s="84">
        <v>15</v>
      </c>
      <c r="R675" s="79" t="s">
        <v>48</v>
      </c>
      <c r="T675" s="84">
        <v>44078</v>
      </c>
      <c r="U675" s="84">
        <v>44200</v>
      </c>
      <c r="V675" s="79" t="s">
        <v>326</v>
      </c>
      <c r="Z675" s="85" t="s">
        <v>326</v>
      </c>
      <c r="AA675" s="85"/>
      <c r="AB675" s="79"/>
      <c r="AC675" s="77" t="s">
        <v>2596</v>
      </c>
      <c r="AD675" s="77" t="s">
        <v>2597</v>
      </c>
      <c r="AE675" s="86"/>
      <c r="AF675" s="38" t="s">
        <v>46</v>
      </c>
      <c r="AG675" s="38" t="s">
        <v>53</v>
      </c>
    </row>
    <row r="676" spans="1:33" s="77" customFormat="1" x14ac:dyDescent="0.25">
      <c r="A676" s="78">
        <v>6</v>
      </c>
      <c r="B676" s="79" t="s">
        <v>2598</v>
      </c>
      <c r="C676" s="79">
        <v>24590302</v>
      </c>
      <c r="D676" s="79" t="s">
        <v>49</v>
      </c>
      <c r="E676" s="79" t="s">
        <v>2599</v>
      </c>
      <c r="F676" s="78" t="s">
        <v>2556</v>
      </c>
      <c r="G676" s="80" t="s">
        <v>2591</v>
      </c>
      <c r="H676" s="80">
        <v>7</v>
      </c>
      <c r="I676" s="33">
        <v>0</v>
      </c>
      <c r="J676" s="33">
        <f t="shared" si="21"/>
        <v>7</v>
      </c>
      <c r="K676" s="33">
        <v>7.1456654100000003</v>
      </c>
      <c r="L676" s="33">
        <v>0</v>
      </c>
      <c r="M676" s="33">
        <f t="shared" si="22"/>
        <v>7.1456654100000003</v>
      </c>
      <c r="N676" s="81" t="s">
        <v>103</v>
      </c>
      <c r="O676" s="82" t="s">
        <v>2600</v>
      </c>
      <c r="P676" s="83" t="s">
        <v>2601</v>
      </c>
      <c r="Q676" s="84">
        <v>20</v>
      </c>
      <c r="R676" s="79" t="s">
        <v>63</v>
      </c>
      <c r="S676" s="77" t="s">
        <v>167</v>
      </c>
      <c r="T676" s="84" t="s">
        <v>2601</v>
      </c>
      <c r="U676" s="84">
        <v>44265</v>
      </c>
      <c r="V676" s="79" t="s">
        <v>326</v>
      </c>
      <c r="Y676" s="77" t="s">
        <v>96</v>
      </c>
      <c r="Z676" s="85" t="s">
        <v>96</v>
      </c>
      <c r="AA676" s="85">
        <v>1</v>
      </c>
      <c r="AB676" s="79" t="s">
        <v>96</v>
      </c>
      <c r="AC676" s="77" t="s">
        <v>37</v>
      </c>
      <c r="AD676" s="77" t="s">
        <v>2602</v>
      </c>
      <c r="AE676" s="86"/>
      <c r="AF676" s="38" t="s">
        <v>110</v>
      </c>
      <c r="AG676" s="38" t="s">
        <v>111</v>
      </c>
    </row>
    <row r="677" spans="1:33" s="77" customFormat="1" x14ac:dyDescent="0.25">
      <c r="A677" s="78">
        <v>6</v>
      </c>
      <c r="B677" s="79" t="s">
        <v>145</v>
      </c>
      <c r="C677" s="79">
        <v>16337657</v>
      </c>
      <c r="D677" s="79" t="s">
        <v>2603</v>
      </c>
      <c r="E677" s="79" t="s">
        <v>2604</v>
      </c>
      <c r="F677" s="78" t="s">
        <v>2556</v>
      </c>
      <c r="G677" s="80" t="s">
        <v>2557</v>
      </c>
      <c r="H677" s="80">
        <v>5</v>
      </c>
      <c r="I677" s="33">
        <v>0</v>
      </c>
      <c r="J677" s="33">
        <f t="shared" si="21"/>
        <v>5</v>
      </c>
      <c r="K677" s="33">
        <v>4.5581589400000002</v>
      </c>
      <c r="L677" s="33">
        <v>0</v>
      </c>
      <c r="M677" s="33">
        <f t="shared" si="22"/>
        <v>4.5581589400000002</v>
      </c>
      <c r="N677" s="81" t="s">
        <v>2605</v>
      </c>
      <c r="O677" s="82" t="s">
        <v>2606</v>
      </c>
      <c r="P677" s="83">
        <v>44042</v>
      </c>
      <c r="Q677" s="84">
        <v>10</v>
      </c>
      <c r="R677" s="79" t="s">
        <v>48</v>
      </c>
      <c r="T677" s="84">
        <v>44028</v>
      </c>
      <c r="U677" s="84">
        <v>44206</v>
      </c>
      <c r="V677" s="79"/>
      <c r="X677" s="77" t="s">
        <v>326</v>
      </c>
      <c r="Z677" s="85" t="s">
        <v>326</v>
      </c>
      <c r="AA677" s="85"/>
      <c r="AB677" s="79"/>
      <c r="AC677" s="77" t="s">
        <v>37</v>
      </c>
      <c r="AD677" s="77" t="s">
        <v>2607</v>
      </c>
      <c r="AE677" s="86"/>
      <c r="AF677" s="38" t="s">
        <v>46</v>
      </c>
      <c r="AG677" s="38" t="s">
        <v>53</v>
      </c>
    </row>
    <row r="678" spans="1:33" s="77" customFormat="1" x14ac:dyDescent="0.25">
      <c r="A678" s="78">
        <v>6</v>
      </c>
      <c r="B678" s="79" t="s">
        <v>2608</v>
      </c>
      <c r="C678" s="79">
        <v>22496339</v>
      </c>
      <c r="D678" s="79" t="s">
        <v>2609</v>
      </c>
      <c r="E678" s="79" t="s">
        <v>2610</v>
      </c>
      <c r="F678" s="78" t="s">
        <v>2556</v>
      </c>
      <c r="G678" s="80" t="s">
        <v>2572</v>
      </c>
      <c r="H678" s="33">
        <v>0</v>
      </c>
      <c r="I678" s="80">
        <v>4.09</v>
      </c>
      <c r="J678" s="33">
        <f t="shared" si="21"/>
        <v>4.09</v>
      </c>
      <c r="K678" s="33">
        <v>0</v>
      </c>
      <c r="L678" s="33">
        <v>3.94906801</v>
      </c>
      <c r="M678" s="33">
        <f t="shared" si="22"/>
        <v>3.94906801</v>
      </c>
      <c r="N678" s="81" t="s">
        <v>1296</v>
      </c>
      <c r="O678" s="82" t="s">
        <v>2611</v>
      </c>
      <c r="P678" s="83" t="s">
        <v>2612</v>
      </c>
      <c r="Q678" s="84">
        <v>19</v>
      </c>
      <c r="R678" s="79" t="s">
        <v>48</v>
      </c>
      <c r="S678" s="77" t="s">
        <v>217</v>
      </c>
      <c r="T678" s="84">
        <v>44249</v>
      </c>
      <c r="U678" s="84">
        <v>44237</v>
      </c>
      <c r="V678" s="79"/>
      <c r="W678" s="77" t="s">
        <v>326</v>
      </c>
      <c r="Z678" s="85"/>
      <c r="AA678" s="85"/>
      <c r="AB678" s="79"/>
      <c r="AC678" s="77" t="s">
        <v>37</v>
      </c>
      <c r="AD678" s="77" t="s">
        <v>2613</v>
      </c>
      <c r="AE678" s="86"/>
      <c r="AF678" s="38" t="s">
        <v>46</v>
      </c>
      <c r="AG678" s="38" t="s">
        <v>53</v>
      </c>
    </row>
    <row r="679" spans="1:33" s="77" customFormat="1" x14ac:dyDescent="0.25">
      <c r="A679" s="78">
        <v>6</v>
      </c>
      <c r="B679" s="79" t="s">
        <v>2614</v>
      </c>
      <c r="C679" s="79">
        <v>19500328</v>
      </c>
      <c r="D679" s="79" t="s">
        <v>2615</v>
      </c>
      <c r="E679" s="79" t="s">
        <v>2616</v>
      </c>
      <c r="F679" s="78" t="s">
        <v>2556</v>
      </c>
      <c r="G679" s="80" t="s">
        <v>2617</v>
      </c>
      <c r="H679" s="33">
        <v>0</v>
      </c>
      <c r="I679" s="80">
        <v>3.79</v>
      </c>
      <c r="J679" s="33">
        <f t="shared" si="21"/>
        <v>3.79</v>
      </c>
      <c r="K679" s="33">
        <v>0</v>
      </c>
      <c r="L679" s="33">
        <v>3.79172223</v>
      </c>
      <c r="M679" s="33">
        <f t="shared" si="22"/>
        <v>3.79172223</v>
      </c>
      <c r="N679" s="81" t="s">
        <v>2618</v>
      </c>
      <c r="O679" s="82" t="s">
        <v>2619</v>
      </c>
      <c r="P679" s="83" t="s">
        <v>2620</v>
      </c>
      <c r="Q679" s="84">
        <v>18</v>
      </c>
      <c r="R679" s="79" t="s">
        <v>48</v>
      </c>
      <c r="T679" s="84" t="s">
        <v>2621</v>
      </c>
      <c r="U679" s="84" t="s">
        <v>2622</v>
      </c>
      <c r="V679" s="79"/>
      <c r="X679" s="77" t="s">
        <v>50</v>
      </c>
      <c r="Y679" s="77" t="s">
        <v>96</v>
      </c>
      <c r="Z679" s="85" t="s">
        <v>96</v>
      </c>
      <c r="AA679" s="85" t="s">
        <v>96</v>
      </c>
      <c r="AB679" s="79" t="s">
        <v>96</v>
      </c>
      <c r="AC679" s="77" t="s">
        <v>37</v>
      </c>
      <c r="AD679" s="77" t="s">
        <v>2623</v>
      </c>
      <c r="AE679" s="86"/>
      <c r="AF679" s="38" t="s">
        <v>46</v>
      </c>
      <c r="AG679" s="38" t="s">
        <v>53</v>
      </c>
    </row>
    <row r="680" spans="1:33" s="77" customFormat="1" x14ac:dyDescent="0.25">
      <c r="A680" s="78">
        <v>6</v>
      </c>
      <c r="B680" s="79">
        <v>6130</v>
      </c>
      <c r="C680" s="79">
        <v>23507255</v>
      </c>
      <c r="D680" s="79" t="s">
        <v>2624</v>
      </c>
      <c r="E680" s="79" t="s">
        <v>2625</v>
      </c>
      <c r="F680" s="78" t="s">
        <v>2556</v>
      </c>
      <c r="G680" s="80" t="s">
        <v>2563</v>
      </c>
      <c r="H680" s="80">
        <v>3.2250000000000001</v>
      </c>
      <c r="I680" s="33">
        <v>0</v>
      </c>
      <c r="J680" s="33">
        <f t="shared" si="21"/>
        <v>3.2250000000000001</v>
      </c>
      <c r="K680" s="33">
        <v>2.8390885799999999</v>
      </c>
      <c r="L680" s="33">
        <v>0</v>
      </c>
      <c r="M680" s="33">
        <f t="shared" si="22"/>
        <v>2.8390885799999999</v>
      </c>
      <c r="N680" s="81" t="s">
        <v>103</v>
      </c>
      <c r="O680" s="82" t="s">
        <v>2626</v>
      </c>
      <c r="P680" s="83">
        <v>42968</v>
      </c>
      <c r="Q680" s="84">
        <v>17</v>
      </c>
      <c r="R680" s="79" t="s">
        <v>48</v>
      </c>
      <c r="S680" s="77" t="s">
        <v>49</v>
      </c>
      <c r="T680" s="84">
        <v>44039</v>
      </c>
      <c r="U680" s="84">
        <v>44022</v>
      </c>
      <c r="V680" s="79"/>
      <c r="W680" s="77" t="s">
        <v>50</v>
      </c>
      <c r="Z680" s="85"/>
      <c r="AA680" s="85"/>
      <c r="AB680" s="79"/>
      <c r="AC680" s="77" t="s">
        <v>38</v>
      </c>
      <c r="AD680" s="77" t="s">
        <v>2627</v>
      </c>
      <c r="AE680" s="86"/>
      <c r="AF680" s="38" t="s">
        <v>46</v>
      </c>
      <c r="AG680" s="38" t="s">
        <v>53</v>
      </c>
    </row>
    <row r="681" spans="1:33" s="77" customFormat="1" x14ac:dyDescent="0.25">
      <c r="A681" s="78">
        <v>6</v>
      </c>
      <c r="B681" s="79">
        <v>6120</v>
      </c>
      <c r="C681" s="79">
        <v>9790084</v>
      </c>
      <c r="D681" s="79" t="s">
        <v>2628</v>
      </c>
      <c r="E681" s="79" t="s">
        <v>2629</v>
      </c>
      <c r="F681" s="78" t="s">
        <v>2556</v>
      </c>
      <c r="G681" s="80" t="s">
        <v>2563</v>
      </c>
      <c r="H681" s="33">
        <v>0</v>
      </c>
      <c r="I681" s="80">
        <v>3.17</v>
      </c>
      <c r="J681" s="33">
        <f t="shared" si="21"/>
        <v>3.17</v>
      </c>
      <c r="K681" s="33">
        <v>0</v>
      </c>
      <c r="L681" s="33">
        <v>2.6553011099999999</v>
      </c>
      <c r="M681" s="33">
        <f t="shared" si="22"/>
        <v>2.6553011099999999</v>
      </c>
      <c r="N681" s="81" t="s">
        <v>2630</v>
      </c>
      <c r="O681" s="82" t="s">
        <v>2631</v>
      </c>
      <c r="P681" s="83">
        <v>42753</v>
      </c>
      <c r="Q681" s="84">
        <v>13</v>
      </c>
      <c r="R681" s="79" t="s">
        <v>48</v>
      </c>
      <c r="S681" s="77" t="s">
        <v>49</v>
      </c>
      <c r="T681" s="84">
        <v>44147</v>
      </c>
      <c r="U681" s="84">
        <v>44060</v>
      </c>
      <c r="V681" s="79"/>
      <c r="X681" s="77" t="s">
        <v>50</v>
      </c>
      <c r="Z681" s="85"/>
      <c r="AA681" s="85"/>
      <c r="AB681" s="79"/>
      <c r="AC681" s="77" t="s">
        <v>38</v>
      </c>
      <c r="AD681" s="77" t="s">
        <v>2632</v>
      </c>
      <c r="AE681" s="86"/>
      <c r="AF681" s="38" t="s">
        <v>46</v>
      </c>
      <c r="AG681" s="38" t="s">
        <v>53</v>
      </c>
    </row>
    <row r="682" spans="1:33" s="77" customFormat="1" x14ac:dyDescent="0.25">
      <c r="A682" s="78">
        <v>6</v>
      </c>
      <c r="B682" s="79">
        <v>72103</v>
      </c>
      <c r="C682" s="79">
        <v>21707131</v>
      </c>
      <c r="D682" s="79"/>
      <c r="E682" s="79" t="s">
        <v>2633</v>
      </c>
      <c r="F682" s="78" t="s">
        <v>2556</v>
      </c>
      <c r="G682" s="80" t="s">
        <v>2572</v>
      </c>
      <c r="H682" s="80">
        <v>2.42</v>
      </c>
      <c r="I682" s="33">
        <v>0</v>
      </c>
      <c r="J682" s="33">
        <f t="shared" si="21"/>
        <v>2.42</v>
      </c>
      <c r="K682" s="33">
        <v>2.42249246</v>
      </c>
      <c r="L682" s="33">
        <v>0</v>
      </c>
      <c r="M682" s="33">
        <f t="shared" si="22"/>
        <v>2.42249246</v>
      </c>
      <c r="N682" s="81" t="s">
        <v>103</v>
      </c>
      <c r="O682" s="82" t="s">
        <v>2634</v>
      </c>
      <c r="P682" s="83" t="s">
        <v>2635</v>
      </c>
      <c r="Q682" s="84">
        <v>20</v>
      </c>
      <c r="R682" s="79" t="s">
        <v>63</v>
      </c>
      <c r="S682" s="77" t="s">
        <v>167</v>
      </c>
      <c r="T682" s="84">
        <v>44282</v>
      </c>
      <c r="U682" s="84">
        <v>44275</v>
      </c>
      <c r="V682" s="79" t="s">
        <v>326</v>
      </c>
      <c r="Z682" s="85"/>
      <c r="AA682" s="85"/>
      <c r="AB682" s="79"/>
      <c r="AC682" s="77" t="s">
        <v>38</v>
      </c>
      <c r="AD682" s="77" t="s">
        <v>2636</v>
      </c>
      <c r="AE682" s="86"/>
      <c r="AF682" s="38" t="s">
        <v>2637</v>
      </c>
      <c r="AG682" s="77" t="s">
        <v>2638</v>
      </c>
    </row>
    <row r="683" spans="1:33" s="77" customFormat="1" x14ac:dyDescent="0.25">
      <c r="A683" s="78">
        <v>6</v>
      </c>
      <c r="B683" s="79" t="s">
        <v>2639</v>
      </c>
      <c r="C683" s="79">
        <v>11266962</v>
      </c>
      <c r="D683" s="79" t="s">
        <v>49</v>
      </c>
      <c r="E683" s="79" t="s">
        <v>2640</v>
      </c>
      <c r="F683" s="78" t="s">
        <v>2556</v>
      </c>
      <c r="G683" s="80" t="s">
        <v>2591</v>
      </c>
      <c r="H683" s="80">
        <v>3.0579999999999998</v>
      </c>
      <c r="I683" s="33">
        <v>0</v>
      </c>
      <c r="J683" s="33">
        <f t="shared" si="21"/>
        <v>3.0579999999999998</v>
      </c>
      <c r="K683" s="33">
        <v>2.4122896399999996</v>
      </c>
      <c r="L683" s="33">
        <v>0</v>
      </c>
      <c r="M683" s="33">
        <f t="shared" si="22"/>
        <v>2.4122896399999996</v>
      </c>
      <c r="N683" s="81" t="s">
        <v>103</v>
      </c>
      <c r="O683" s="82" t="s">
        <v>2641</v>
      </c>
      <c r="P683" s="83" t="s">
        <v>2642</v>
      </c>
      <c r="Q683" s="84">
        <v>15</v>
      </c>
      <c r="R683" s="79" t="s">
        <v>48</v>
      </c>
      <c r="S683" s="77" t="s">
        <v>217</v>
      </c>
      <c r="T683" s="84" t="s">
        <v>2643</v>
      </c>
      <c r="U683" s="84">
        <v>44157</v>
      </c>
      <c r="V683" s="79"/>
      <c r="X683" s="77" t="s">
        <v>326</v>
      </c>
      <c r="Y683" s="77" t="s">
        <v>96</v>
      </c>
      <c r="Z683" s="85" t="s">
        <v>96</v>
      </c>
      <c r="AA683" s="85" t="s">
        <v>96</v>
      </c>
      <c r="AB683" s="79" t="s">
        <v>96</v>
      </c>
      <c r="AC683" s="77">
        <v>4</v>
      </c>
      <c r="AD683" s="77" t="s">
        <v>2644</v>
      </c>
      <c r="AE683" s="86"/>
      <c r="AF683" s="38" t="s">
        <v>46</v>
      </c>
      <c r="AG683" s="38" t="s">
        <v>53</v>
      </c>
    </row>
    <row r="684" spans="1:33" s="77" customFormat="1" x14ac:dyDescent="0.25">
      <c r="A684" s="78">
        <v>6</v>
      </c>
      <c r="B684" s="79" t="s">
        <v>1247</v>
      </c>
      <c r="C684" s="79">
        <v>19637452</v>
      </c>
      <c r="D684" s="79" t="s">
        <v>318</v>
      </c>
      <c r="E684" s="79" t="s">
        <v>2645</v>
      </c>
      <c r="F684" s="78" t="s">
        <v>2556</v>
      </c>
      <c r="G684" s="80" t="s">
        <v>2617</v>
      </c>
      <c r="H684" s="80">
        <v>2.44</v>
      </c>
      <c r="I684" s="33">
        <v>0</v>
      </c>
      <c r="J684" s="33">
        <f t="shared" si="21"/>
        <v>2.44</v>
      </c>
      <c r="K684" s="33">
        <v>2.39246012</v>
      </c>
      <c r="L684" s="33">
        <v>0</v>
      </c>
      <c r="M684" s="33">
        <f t="shared" si="22"/>
        <v>2.39246012</v>
      </c>
      <c r="N684" s="81" t="s">
        <v>2646</v>
      </c>
      <c r="O684" s="82" t="s">
        <v>2647</v>
      </c>
      <c r="P684" s="83" t="s">
        <v>2648</v>
      </c>
      <c r="Q684" s="84">
        <v>21</v>
      </c>
      <c r="R684" s="79" t="s">
        <v>48</v>
      </c>
      <c r="T684" s="84" t="s">
        <v>2649</v>
      </c>
      <c r="U684" s="84" t="s">
        <v>2650</v>
      </c>
      <c r="V684" s="79"/>
      <c r="X684" s="77" t="s">
        <v>50</v>
      </c>
      <c r="Y684" s="77" t="s">
        <v>318</v>
      </c>
      <c r="Z684" s="85" t="s">
        <v>318</v>
      </c>
      <c r="AA684" s="85" t="s">
        <v>318</v>
      </c>
      <c r="AB684" s="79" t="s">
        <v>318</v>
      </c>
      <c r="AC684" s="77" t="s">
        <v>40</v>
      </c>
      <c r="AD684" s="77" t="s">
        <v>2651</v>
      </c>
      <c r="AE684" s="86"/>
      <c r="AF684" s="38" t="s">
        <v>46</v>
      </c>
      <c r="AG684" s="38" t="s">
        <v>53</v>
      </c>
    </row>
    <row r="685" spans="1:33" s="77" customFormat="1" x14ac:dyDescent="0.25">
      <c r="A685" s="78">
        <v>6</v>
      </c>
      <c r="B685" s="79">
        <v>46999</v>
      </c>
      <c r="C685" s="79">
        <v>17869075</v>
      </c>
      <c r="D685" s="79" t="s">
        <v>49</v>
      </c>
      <c r="E685" s="79" t="s">
        <v>2652</v>
      </c>
      <c r="F685" s="78" t="s">
        <v>2556</v>
      </c>
      <c r="G685" s="80" t="s">
        <v>2591</v>
      </c>
      <c r="H685" s="80">
        <v>3.13</v>
      </c>
      <c r="I685" s="33">
        <v>0</v>
      </c>
      <c r="J685" s="33">
        <f t="shared" si="21"/>
        <v>3.13</v>
      </c>
      <c r="K685" s="33">
        <v>2.2069243700000003</v>
      </c>
      <c r="L685" s="33">
        <v>0</v>
      </c>
      <c r="M685" s="33">
        <f t="shared" si="22"/>
        <v>2.2069243700000003</v>
      </c>
      <c r="N685" s="81" t="s">
        <v>103</v>
      </c>
      <c r="O685" s="82" t="s">
        <v>2653</v>
      </c>
      <c r="P685" s="83" t="s">
        <v>2654</v>
      </c>
      <c r="Q685" s="84">
        <v>20</v>
      </c>
      <c r="R685" s="79" t="s">
        <v>63</v>
      </c>
      <c r="S685" s="77" t="s">
        <v>167</v>
      </c>
      <c r="T685" s="84" t="s">
        <v>2654</v>
      </c>
      <c r="U685" s="84">
        <v>44256</v>
      </c>
      <c r="V685" s="79"/>
      <c r="X685" s="77" t="s">
        <v>326</v>
      </c>
      <c r="Y685" s="77" t="s">
        <v>96</v>
      </c>
      <c r="Z685" s="85" t="s">
        <v>96</v>
      </c>
      <c r="AA685" s="85" t="s">
        <v>96</v>
      </c>
      <c r="AB685" s="79" t="s">
        <v>96</v>
      </c>
      <c r="AC685" s="77">
        <v>1</v>
      </c>
      <c r="AD685" s="77" t="s">
        <v>2655</v>
      </c>
      <c r="AE685" s="86"/>
      <c r="AF685" s="38" t="s">
        <v>46</v>
      </c>
      <c r="AG685" s="38" t="s">
        <v>53</v>
      </c>
    </row>
    <row r="686" spans="1:33" s="77" customFormat="1" x14ac:dyDescent="0.25">
      <c r="A686" s="78">
        <v>6</v>
      </c>
      <c r="B686" s="79">
        <v>49230</v>
      </c>
      <c r="C686" s="79">
        <v>15719958</v>
      </c>
      <c r="D686" s="79" t="s">
        <v>49</v>
      </c>
      <c r="E686" s="79" t="s">
        <v>2656</v>
      </c>
      <c r="F686" s="78" t="s">
        <v>2556</v>
      </c>
      <c r="G686" s="80" t="s">
        <v>2563</v>
      </c>
      <c r="H686" s="80">
        <v>3.1</v>
      </c>
      <c r="I686" s="33">
        <v>0</v>
      </c>
      <c r="J686" s="33">
        <f t="shared" si="21"/>
        <v>3.1</v>
      </c>
      <c r="K686" s="33">
        <v>2.13487625</v>
      </c>
      <c r="L686" s="33">
        <v>0</v>
      </c>
      <c r="M686" s="33">
        <f t="shared" si="22"/>
        <v>2.13487625</v>
      </c>
      <c r="N686" s="81" t="s">
        <v>2657</v>
      </c>
      <c r="O686" s="82" t="s">
        <v>2658</v>
      </c>
      <c r="P686" s="83">
        <v>44152</v>
      </c>
      <c r="Q686" s="84">
        <v>19</v>
      </c>
      <c r="R686" s="79" t="s">
        <v>48</v>
      </c>
      <c r="S686" s="77" t="s">
        <v>49</v>
      </c>
      <c r="T686" s="84" t="s">
        <v>2659</v>
      </c>
      <c r="U686" s="84" t="s">
        <v>2660</v>
      </c>
      <c r="V686" s="79"/>
      <c r="X686" s="77" t="s">
        <v>50</v>
      </c>
      <c r="Z686" s="85"/>
      <c r="AA686" s="85"/>
      <c r="AB686" s="79"/>
      <c r="AC686" s="77" t="s">
        <v>37</v>
      </c>
      <c r="AD686" s="77" t="s">
        <v>2661</v>
      </c>
      <c r="AE686" s="86"/>
      <c r="AF686" s="38" t="s">
        <v>46</v>
      </c>
      <c r="AG686" s="38" t="s">
        <v>53</v>
      </c>
    </row>
    <row r="687" spans="1:33" s="77" customFormat="1" x14ac:dyDescent="0.25">
      <c r="A687" s="78">
        <v>6</v>
      </c>
      <c r="B687" s="79">
        <v>46999</v>
      </c>
      <c r="C687" s="79">
        <v>19432573</v>
      </c>
      <c r="D687" s="79" t="s">
        <v>2662</v>
      </c>
      <c r="E687" s="79" t="s">
        <v>2663</v>
      </c>
      <c r="F687" s="78" t="s">
        <v>2556</v>
      </c>
      <c r="G687" s="80" t="s">
        <v>2563</v>
      </c>
      <c r="H687" s="80">
        <v>3.71</v>
      </c>
      <c r="I687" s="33">
        <v>0</v>
      </c>
      <c r="J687" s="33">
        <f t="shared" si="21"/>
        <v>3.71</v>
      </c>
      <c r="K687" s="33">
        <v>2.1267783600000003</v>
      </c>
      <c r="L687" s="33">
        <v>0</v>
      </c>
      <c r="M687" s="33">
        <f t="shared" si="22"/>
        <v>2.1267783600000003</v>
      </c>
      <c r="N687" s="81" t="s">
        <v>103</v>
      </c>
      <c r="O687" s="82" t="s">
        <v>2664</v>
      </c>
      <c r="P687" s="83">
        <v>43994</v>
      </c>
      <c r="Q687" s="84">
        <v>19</v>
      </c>
      <c r="R687" s="79" t="s">
        <v>48</v>
      </c>
      <c r="S687" s="77" t="s">
        <v>49</v>
      </c>
      <c r="T687" s="84">
        <v>43994</v>
      </c>
      <c r="U687" s="84">
        <v>43957</v>
      </c>
      <c r="V687" s="79"/>
      <c r="W687" s="77" t="s">
        <v>50</v>
      </c>
      <c r="Z687" s="85"/>
      <c r="AA687" s="85"/>
      <c r="AB687" s="79"/>
      <c r="AC687" s="77" t="s">
        <v>37</v>
      </c>
      <c r="AD687" s="77" t="s">
        <v>2665</v>
      </c>
      <c r="AE687" s="86"/>
      <c r="AF687" s="38" t="s">
        <v>46</v>
      </c>
      <c r="AG687" s="38" t="s">
        <v>53</v>
      </c>
    </row>
    <row r="688" spans="1:33" s="77" customFormat="1" x14ac:dyDescent="0.25">
      <c r="A688" s="78">
        <v>6</v>
      </c>
      <c r="B688" s="79">
        <v>46999</v>
      </c>
      <c r="C688" s="79">
        <v>24908335</v>
      </c>
      <c r="D688" s="79" t="s">
        <v>2666</v>
      </c>
      <c r="E688" s="79" t="s">
        <v>2667</v>
      </c>
      <c r="F688" s="78" t="s">
        <v>2556</v>
      </c>
      <c r="G688" s="80" t="s">
        <v>2557</v>
      </c>
      <c r="H688" s="80">
        <v>2</v>
      </c>
      <c r="I688" s="33">
        <v>0</v>
      </c>
      <c r="J688" s="33">
        <f t="shared" si="21"/>
        <v>2</v>
      </c>
      <c r="K688" s="33">
        <v>1.9671580500000001</v>
      </c>
      <c r="L688" s="33">
        <v>0</v>
      </c>
      <c r="M688" s="33">
        <f t="shared" si="22"/>
        <v>1.9671580500000001</v>
      </c>
      <c r="N688" s="81" t="s">
        <v>2668</v>
      </c>
      <c r="O688" s="82" t="s">
        <v>2606</v>
      </c>
      <c r="P688" s="83">
        <v>44033</v>
      </c>
      <c r="Q688" s="84">
        <v>11</v>
      </c>
      <c r="R688" s="79" t="s">
        <v>48</v>
      </c>
      <c r="T688" s="84">
        <v>44012</v>
      </c>
      <c r="U688" s="84">
        <v>44021</v>
      </c>
      <c r="V688" s="79"/>
      <c r="X688" s="77" t="s">
        <v>50</v>
      </c>
      <c r="Z688" s="85" t="s">
        <v>50</v>
      </c>
      <c r="AA688" s="85"/>
      <c r="AB688" s="79"/>
      <c r="AC688" s="77" t="s">
        <v>37</v>
      </c>
      <c r="AD688" s="77" t="s">
        <v>2669</v>
      </c>
      <c r="AE688" s="86"/>
      <c r="AF688" s="38" t="s">
        <v>46</v>
      </c>
      <c r="AG688" s="38" t="s">
        <v>53</v>
      </c>
    </row>
    <row r="689" spans="1:33" s="77" customFormat="1" x14ac:dyDescent="0.25">
      <c r="A689" s="78">
        <v>6</v>
      </c>
      <c r="B689" s="79" t="s">
        <v>1216</v>
      </c>
      <c r="C689" s="79">
        <v>21185606</v>
      </c>
      <c r="D689" s="79" t="s">
        <v>2670</v>
      </c>
      <c r="E689" s="79" t="s">
        <v>2671</v>
      </c>
      <c r="F689" s="78" t="s">
        <v>2556</v>
      </c>
      <c r="G689" s="80" t="s">
        <v>2563</v>
      </c>
      <c r="H689" s="80">
        <v>2.09</v>
      </c>
      <c r="I689" s="33">
        <v>0</v>
      </c>
      <c r="J689" s="33">
        <f t="shared" si="21"/>
        <v>2.09</v>
      </c>
      <c r="K689" s="33">
        <v>1.94512635</v>
      </c>
      <c r="L689" s="33">
        <v>0</v>
      </c>
      <c r="M689" s="33">
        <f t="shared" si="22"/>
        <v>1.94512635</v>
      </c>
      <c r="N689" s="81" t="s">
        <v>103</v>
      </c>
      <c r="O689" s="82" t="s">
        <v>2672</v>
      </c>
      <c r="P689" s="83">
        <v>43719</v>
      </c>
      <c r="Q689" s="84">
        <v>16</v>
      </c>
      <c r="R689" s="79" t="s">
        <v>48</v>
      </c>
      <c r="S689" s="77" t="s">
        <v>49</v>
      </c>
      <c r="T689" s="84">
        <v>43997</v>
      </c>
      <c r="U689" s="84">
        <v>43965</v>
      </c>
      <c r="V689" s="79"/>
      <c r="W689" s="77" t="s">
        <v>50</v>
      </c>
      <c r="Z689" s="85"/>
      <c r="AA689" s="85"/>
      <c r="AB689" s="79"/>
      <c r="AC689" s="77" t="s">
        <v>37</v>
      </c>
      <c r="AD689" s="77" t="s">
        <v>2673</v>
      </c>
      <c r="AE689" s="86"/>
      <c r="AF689" s="38" t="s">
        <v>46</v>
      </c>
      <c r="AG689" s="38" t="s">
        <v>53</v>
      </c>
    </row>
    <row r="690" spans="1:33" s="77" customFormat="1" x14ac:dyDescent="0.25">
      <c r="A690" s="78">
        <v>6</v>
      </c>
      <c r="B690" s="79" t="s">
        <v>2674</v>
      </c>
      <c r="C690" s="79">
        <v>7369052</v>
      </c>
      <c r="D690" s="79" t="s">
        <v>2675</v>
      </c>
      <c r="E690" s="79" t="s">
        <v>2676</v>
      </c>
      <c r="F690" s="78" t="s">
        <v>2556</v>
      </c>
      <c r="G690" s="80" t="s">
        <v>2617</v>
      </c>
      <c r="H690" s="33">
        <v>0</v>
      </c>
      <c r="I690" s="80">
        <v>1.6</v>
      </c>
      <c r="J690" s="33">
        <f t="shared" si="21"/>
        <v>1.6</v>
      </c>
      <c r="K690" s="33">
        <v>0</v>
      </c>
      <c r="L690" s="33">
        <v>1.4594706899999998</v>
      </c>
      <c r="M690" s="33">
        <f t="shared" si="22"/>
        <v>1.4594706899999998</v>
      </c>
      <c r="N690" s="81" t="s">
        <v>2677</v>
      </c>
      <c r="O690" s="82" t="s">
        <v>2678</v>
      </c>
      <c r="P690" s="83" t="s">
        <v>2679</v>
      </c>
      <c r="Q690" s="84">
        <v>16</v>
      </c>
      <c r="R690" s="79" t="s">
        <v>48</v>
      </c>
      <c r="T690" s="84" t="s">
        <v>2680</v>
      </c>
      <c r="U690" s="84" t="s">
        <v>2681</v>
      </c>
      <c r="V690" s="79"/>
      <c r="X690" s="77" t="s">
        <v>50</v>
      </c>
      <c r="Y690" s="77" t="s">
        <v>318</v>
      </c>
      <c r="Z690" s="85" t="s">
        <v>318</v>
      </c>
      <c r="AA690" s="85" t="s">
        <v>318</v>
      </c>
      <c r="AB690" s="79" t="s">
        <v>318</v>
      </c>
      <c r="AC690" s="77" t="s">
        <v>39</v>
      </c>
      <c r="AD690" s="77" t="s">
        <v>2682</v>
      </c>
      <c r="AE690" s="86"/>
      <c r="AF690" s="38" t="s">
        <v>46</v>
      </c>
      <c r="AG690" s="38" t="s">
        <v>53</v>
      </c>
    </row>
    <row r="691" spans="1:33" s="77" customFormat="1" x14ac:dyDescent="0.25">
      <c r="A691" s="78">
        <v>6</v>
      </c>
      <c r="B691" s="79" t="s">
        <v>2683</v>
      </c>
      <c r="C691" s="79">
        <v>13351403</v>
      </c>
      <c r="D691" s="79"/>
      <c r="E691" s="79" t="s">
        <v>2684</v>
      </c>
      <c r="F691" s="78" t="s">
        <v>2556</v>
      </c>
      <c r="G691" s="80" t="s">
        <v>2685</v>
      </c>
      <c r="H691" s="80">
        <v>1.45</v>
      </c>
      <c r="I691" s="33">
        <v>0</v>
      </c>
      <c r="J691" s="33">
        <f t="shared" si="21"/>
        <v>1.45</v>
      </c>
      <c r="K691" s="33">
        <v>1.4479425299999999</v>
      </c>
      <c r="L691" s="33">
        <v>0</v>
      </c>
      <c r="M691" s="33">
        <f t="shared" si="22"/>
        <v>1.4479425299999999</v>
      </c>
      <c r="N691" s="81" t="s">
        <v>934</v>
      </c>
      <c r="O691" s="82" t="s">
        <v>2686</v>
      </c>
      <c r="P691" s="83">
        <v>44043</v>
      </c>
      <c r="Q691" s="84">
        <v>15</v>
      </c>
      <c r="R691" s="79" t="s">
        <v>48</v>
      </c>
      <c r="S691" s="77" t="s">
        <v>318</v>
      </c>
      <c r="T691" s="84">
        <v>44040</v>
      </c>
      <c r="U691" s="84">
        <v>44024</v>
      </c>
      <c r="V691" s="79"/>
      <c r="X691" s="77" t="s">
        <v>50</v>
      </c>
      <c r="Y691" s="77" t="s">
        <v>318</v>
      </c>
      <c r="Z691" s="85" t="s">
        <v>318</v>
      </c>
      <c r="AA691" s="85" t="s">
        <v>318</v>
      </c>
      <c r="AB691" s="79" t="s">
        <v>318</v>
      </c>
      <c r="AC691" s="77" t="s">
        <v>37</v>
      </c>
      <c r="AD691" s="77" t="s">
        <v>2687</v>
      </c>
      <c r="AE691" s="86"/>
      <c r="AF691" s="38" t="s">
        <v>46</v>
      </c>
      <c r="AG691" s="38" t="s">
        <v>53</v>
      </c>
    </row>
    <row r="692" spans="1:33" s="77" customFormat="1" x14ac:dyDescent="0.25">
      <c r="A692" s="78">
        <v>6</v>
      </c>
      <c r="B692" s="79" t="s">
        <v>145</v>
      </c>
      <c r="C692" s="79">
        <v>23577719</v>
      </c>
      <c r="D692" s="79" t="s">
        <v>2570</v>
      </c>
      <c r="E692" s="79" t="s">
        <v>2688</v>
      </c>
      <c r="F692" s="78" t="s">
        <v>2556</v>
      </c>
      <c r="G692" s="80" t="s">
        <v>2572</v>
      </c>
      <c r="H692" s="80">
        <v>1.6</v>
      </c>
      <c r="I692" s="33">
        <v>0</v>
      </c>
      <c r="J692" s="33">
        <f t="shared" si="21"/>
        <v>1.6</v>
      </c>
      <c r="K692" s="33">
        <v>1.4041271000000002</v>
      </c>
      <c r="L692" s="33">
        <v>0</v>
      </c>
      <c r="M692" s="33">
        <f t="shared" si="22"/>
        <v>1.4041271000000002</v>
      </c>
      <c r="N692" s="81" t="s">
        <v>103</v>
      </c>
      <c r="O692" s="82" t="s">
        <v>2689</v>
      </c>
      <c r="P692" s="83" t="s">
        <v>2635</v>
      </c>
      <c r="Q692" s="84">
        <v>14</v>
      </c>
      <c r="R692" s="79" t="s">
        <v>48</v>
      </c>
      <c r="S692" s="77" t="s">
        <v>49</v>
      </c>
      <c r="T692" s="84">
        <v>44272</v>
      </c>
      <c r="U692" s="84">
        <v>44267</v>
      </c>
      <c r="V692" s="79"/>
      <c r="W692" s="77" t="s">
        <v>326</v>
      </c>
      <c r="Z692" s="85"/>
      <c r="AA692" s="85"/>
      <c r="AB692" s="79"/>
      <c r="AC692" s="77" t="s">
        <v>37</v>
      </c>
      <c r="AD692" s="77" t="s">
        <v>2690</v>
      </c>
      <c r="AE692" s="86"/>
      <c r="AF692" s="38" t="s">
        <v>110</v>
      </c>
      <c r="AG692" s="38" t="s">
        <v>111</v>
      </c>
    </row>
    <row r="693" spans="1:33" s="77" customFormat="1" x14ac:dyDescent="0.25">
      <c r="A693" s="78">
        <v>6</v>
      </c>
      <c r="B693" s="79">
        <v>46999</v>
      </c>
      <c r="C693" s="79">
        <v>18636218</v>
      </c>
      <c r="D693" s="79" t="s">
        <v>2609</v>
      </c>
      <c r="E693" s="79" t="s">
        <v>2691</v>
      </c>
      <c r="F693" s="78" t="s">
        <v>2556</v>
      </c>
      <c r="G693" s="80" t="s">
        <v>2572</v>
      </c>
      <c r="H693" s="33">
        <v>0</v>
      </c>
      <c r="I693" s="80">
        <v>1.39</v>
      </c>
      <c r="J693" s="33">
        <f t="shared" si="21"/>
        <v>1.39</v>
      </c>
      <c r="K693" s="33">
        <v>0</v>
      </c>
      <c r="L693" s="33">
        <v>1.3875966300000002</v>
      </c>
      <c r="M693" s="33">
        <f t="shared" si="22"/>
        <v>1.3875966300000002</v>
      </c>
      <c r="N693" s="81" t="s">
        <v>103</v>
      </c>
      <c r="O693" s="82" t="s">
        <v>2692</v>
      </c>
      <c r="P693" s="83" t="s">
        <v>2693</v>
      </c>
      <c r="Q693" s="84">
        <v>20</v>
      </c>
      <c r="R693" s="79" t="s">
        <v>48</v>
      </c>
      <c r="S693" s="77" t="s">
        <v>217</v>
      </c>
      <c r="T693" s="84">
        <v>43613</v>
      </c>
      <c r="U693" s="84">
        <v>43613</v>
      </c>
      <c r="V693" s="79"/>
      <c r="W693" s="77" t="s">
        <v>326</v>
      </c>
      <c r="Z693" s="85"/>
      <c r="AA693" s="85"/>
      <c r="AB693" s="79"/>
      <c r="AC693" s="77" t="s">
        <v>38</v>
      </c>
      <c r="AD693" s="77" t="s">
        <v>2694</v>
      </c>
      <c r="AE693" s="86"/>
      <c r="AF693" s="38" t="s">
        <v>46</v>
      </c>
      <c r="AG693" s="38" t="s">
        <v>53</v>
      </c>
    </row>
    <row r="694" spans="1:33" s="77" customFormat="1" x14ac:dyDescent="0.25">
      <c r="A694" s="78">
        <v>6</v>
      </c>
      <c r="B694" s="79" t="s">
        <v>2695</v>
      </c>
      <c r="C694" s="79">
        <v>14604632</v>
      </c>
      <c r="D694" s="79" t="s">
        <v>2675</v>
      </c>
      <c r="E694" s="79" t="s">
        <v>2696</v>
      </c>
      <c r="F694" s="78" t="s">
        <v>2556</v>
      </c>
      <c r="G694" s="80" t="s">
        <v>2617</v>
      </c>
      <c r="H694" s="80">
        <v>1.36</v>
      </c>
      <c r="I694" s="33">
        <v>0</v>
      </c>
      <c r="J694" s="33">
        <f t="shared" si="21"/>
        <v>1.36</v>
      </c>
      <c r="K694" s="33">
        <v>1.3005790499999998</v>
      </c>
      <c r="L694" s="33">
        <v>0</v>
      </c>
      <c r="M694" s="33">
        <f t="shared" si="22"/>
        <v>1.3005790499999998</v>
      </c>
      <c r="N694" s="81" t="s">
        <v>2697</v>
      </c>
      <c r="O694" s="82" t="s">
        <v>2698</v>
      </c>
      <c r="P694" s="83" t="s">
        <v>2699</v>
      </c>
      <c r="Q694" s="84">
        <v>15</v>
      </c>
      <c r="R694" s="79" t="s">
        <v>48</v>
      </c>
      <c r="T694" s="84" t="s">
        <v>2681</v>
      </c>
      <c r="U694" s="84" t="s">
        <v>2700</v>
      </c>
      <c r="V694" s="79"/>
      <c r="X694" s="77" t="s">
        <v>50</v>
      </c>
      <c r="Y694" s="77" t="s">
        <v>318</v>
      </c>
      <c r="Z694" s="85" t="s">
        <v>318</v>
      </c>
      <c r="AA694" s="85" t="s">
        <v>318</v>
      </c>
      <c r="AB694" s="79" t="s">
        <v>318</v>
      </c>
      <c r="AC694" s="77" t="s">
        <v>40</v>
      </c>
      <c r="AD694" s="77" t="s">
        <v>2701</v>
      </c>
      <c r="AE694" s="86"/>
      <c r="AF694" s="38" t="s">
        <v>46</v>
      </c>
      <c r="AG694" s="38" t="s">
        <v>53</v>
      </c>
    </row>
    <row r="695" spans="1:33" s="77" customFormat="1" x14ac:dyDescent="0.25">
      <c r="A695" s="78">
        <v>6</v>
      </c>
      <c r="B695" s="79">
        <v>5001</v>
      </c>
      <c r="C695" s="79">
        <v>4919036</v>
      </c>
      <c r="D695" s="79" t="s">
        <v>49</v>
      </c>
      <c r="E695" s="79" t="s">
        <v>2702</v>
      </c>
      <c r="F695" s="78" t="s">
        <v>2556</v>
      </c>
      <c r="G695" s="80" t="s">
        <v>2563</v>
      </c>
      <c r="H695" s="33">
        <v>0</v>
      </c>
      <c r="I695" s="80">
        <v>1.7</v>
      </c>
      <c r="J695" s="33">
        <f t="shared" si="21"/>
        <v>1.7</v>
      </c>
      <c r="K695" s="33">
        <v>0</v>
      </c>
      <c r="L695" s="33">
        <v>1.29084077</v>
      </c>
      <c r="M695" s="33">
        <f t="shared" si="22"/>
        <v>1.29084077</v>
      </c>
      <c r="N695" s="81" t="s">
        <v>2703</v>
      </c>
      <c r="O695" s="82" t="s">
        <v>2704</v>
      </c>
      <c r="P695" s="83">
        <v>44181</v>
      </c>
      <c r="Q695" s="84">
        <v>15</v>
      </c>
      <c r="R695" s="79" t="s">
        <v>48</v>
      </c>
      <c r="S695" s="77" t="s">
        <v>318</v>
      </c>
      <c r="T695" s="84">
        <v>44181</v>
      </c>
      <c r="U695" s="84">
        <v>44165</v>
      </c>
      <c r="V695" s="79"/>
      <c r="X695" s="77" t="s">
        <v>50</v>
      </c>
      <c r="Z695" s="85"/>
      <c r="AA695" s="85"/>
      <c r="AB695" s="79"/>
      <c r="AC695" s="77" t="s">
        <v>37</v>
      </c>
      <c r="AD695" s="77" t="s">
        <v>2705</v>
      </c>
      <c r="AE695" s="86"/>
      <c r="AF695" s="38" t="s">
        <v>46</v>
      </c>
      <c r="AG695" s="38" t="s">
        <v>53</v>
      </c>
    </row>
    <row r="696" spans="1:33" s="77" customFormat="1" x14ac:dyDescent="0.25">
      <c r="A696" s="78">
        <v>6</v>
      </c>
      <c r="B696" s="79">
        <v>5001</v>
      </c>
      <c r="C696" s="79">
        <v>8246651</v>
      </c>
      <c r="D696" s="79" t="s">
        <v>2561</v>
      </c>
      <c r="E696" s="79" t="s">
        <v>2706</v>
      </c>
      <c r="F696" s="78" t="s">
        <v>2556</v>
      </c>
      <c r="G696" s="80" t="s">
        <v>2563</v>
      </c>
      <c r="H696" s="80">
        <v>1.2529999999999999</v>
      </c>
      <c r="I696" s="33">
        <v>0</v>
      </c>
      <c r="J696" s="33">
        <f t="shared" si="21"/>
        <v>1.2529999999999999</v>
      </c>
      <c r="K696" s="33">
        <v>1.2872146599999998</v>
      </c>
      <c r="L696" s="33">
        <v>0</v>
      </c>
      <c r="M696" s="33">
        <f t="shared" si="22"/>
        <v>1.2872146599999998</v>
      </c>
      <c r="N696" s="81" t="s">
        <v>2707</v>
      </c>
      <c r="O696" s="82" t="s">
        <v>2708</v>
      </c>
      <c r="P696" s="83">
        <v>44115</v>
      </c>
      <c r="Q696" s="84">
        <v>17</v>
      </c>
      <c r="R696" s="79" t="s">
        <v>48</v>
      </c>
      <c r="S696" s="77" t="s">
        <v>49</v>
      </c>
      <c r="T696" s="84">
        <v>44115</v>
      </c>
      <c r="U696" s="84">
        <v>44082</v>
      </c>
      <c r="V696" s="79"/>
      <c r="W696" s="77" t="s">
        <v>50</v>
      </c>
      <c r="Z696" s="85"/>
      <c r="AA696" s="85"/>
      <c r="AB696" s="79"/>
      <c r="AC696" s="77" t="s">
        <v>38</v>
      </c>
      <c r="AD696" s="77" t="s">
        <v>2709</v>
      </c>
      <c r="AE696" s="86"/>
      <c r="AF696" s="38" t="s">
        <v>46</v>
      </c>
      <c r="AG696" s="38" t="s">
        <v>53</v>
      </c>
    </row>
    <row r="697" spans="1:33" s="77" customFormat="1" x14ac:dyDescent="0.25">
      <c r="A697" s="78">
        <v>6</v>
      </c>
      <c r="B697" s="79" t="s">
        <v>2710</v>
      </c>
      <c r="C697" s="79">
        <v>16840331</v>
      </c>
      <c r="D697" s="79"/>
      <c r="E697" s="79" t="s">
        <v>2711</v>
      </c>
      <c r="F697" s="78" t="s">
        <v>2556</v>
      </c>
      <c r="G697" s="80" t="s">
        <v>2685</v>
      </c>
      <c r="H697" s="80">
        <v>1.28</v>
      </c>
      <c r="I697" s="33">
        <v>0</v>
      </c>
      <c r="J697" s="33">
        <f t="shared" si="21"/>
        <v>1.28</v>
      </c>
      <c r="K697" s="33">
        <v>1.2448112899999999</v>
      </c>
      <c r="L697" s="33">
        <v>0</v>
      </c>
      <c r="M697" s="33">
        <f t="shared" si="22"/>
        <v>1.2448112899999999</v>
      </c>
      <c r="N697" s="81" t="s">
        <v>103</v>
      </c>
      <c r="O697" s="82" t="s">
        <v>2712</v>
      </c>
      <c r="P697" s="83">
        <v>44135</v>
      </c>
      <c r="Q697" s="84">
        <v>16</v>
      </c>
      <c r="R697" s="79" t="s">
        <v>48</v>
      </c>
      <c r="S697" s="77" t="s">
        <v>318</v>
      </c>
      <c r="T697" s="84">
        <v>44123</v>
      </c>
      <c r="U697" s="84">
        <v>44108</v>
      </c>
      <c r="V697" s="79"/>
      <c r="X697" s="77" t="s">
        <v>50</v>
      </c>
      <c r="Y697" s="77" t="s">
        <v>318</v>
      </c>
      <c r="Z697" s="85" t="s">
        <v>318</v>
      </c>
      <c r="AA697" s="85" t="s">
        <v>318</v>
      </c>
      <c r="AB697" s="79" t="s">
        <v>318</v>
      </c>
      <c r="AC697" s="77" t="s">
        <v>38</v>
      </c>
      <c r="AD697" s="77" t="s">
        <v>2713</v>
      </c>
      <c r="AE697" s="86"/>
      <c r="AF697" s="38" t="s">
        <v>46</v>
      </c>
      <c r="AG697" s="38" t="s">
        <v>53</v>
      </c>
    </row>
    <row r="698" spans="1:33" s="77" customFormat="1" x14ac:dyDescent="0.25">
      <c r="A698" s="78">
        <v>6</v>
      </c>
      <c r="B698" s="79" t="s">
        <v>2552</v>
      </c>
      <c r="C698" s="79">
        <v>12731705</v>
      </c>
      <c r="D698" s="79" t="s">
        <v>2714</v>
      </c>
      <c r="E698" s="79" t="s">
        <v>2715</v>
      </c>
      <c r="F698" s="78" t="s">
        <v>2556</v>
      </c>
      <c r="G698" s="80" t="s">
        <v>2716</v>
      </c>
      <c r="H698" s="33">
        <v>0</v>
      </c>
      <c r="I698" s="80">
        <v>1.22</v>
      </c>
      <c r="J698" s="33">
        <f t="shared" si="21"/>
        <v>1.22</v>
      </c>
      <c r="K698" s="33">
        <v>0</v>
      </c>
      <c r="L698" s="33">
        <v>1.2233082099999999</v>
      </c>
      <c r="M698" s="33">
        <f t="shared" si="22"/>
        <v>1.2233082099999999</v>
      </c>
      <c r="N698" s="81" t="s">
        <v>2717</v>
      </c>
      <c r="O698" s="82" t="s">
        <v>2718</v>
      </c>
      <c r="P698" s="83" t="s">
        <v>2719</v>
      </c>
      <c r="Q698" s="84">
        <v>21</v>
      </c>
      <c r="R698" s="79" t="s">
        <v>48</v>
      </c>
      <c r="T698" s="84" t="s">
        <v>2720</v>
      </c>
      <c r="U698" s="84" t="s">
        <v>2700</v>
      </c>
      <c r="V698" s="79"/>
      <c r="W698" s="77" t="s">
        <v>50</v>
      </c>
      <c r="Y698" s="77" t="s">
        <v>318</v>
      </c>
      <c r="Z698" s="85" t="s">
        <v>318</v>
      </c>
      <c r="AA698" s="85" t="s">
        <v>318</v>
      </c>
      <c r="AB698" s="79" t="s">
        <v>318</v>
      </c>
      <c r="AC698" s="77" t="s">
        <v>37</v>
      </c>
      <c r="AD698" s="77" t="s">
        <v>2721</v>
      </c>
      <c r="AE698" s="86"/>
      <c r="AF698" s="38" t="s">
        <v>46</v>
      </c>
      <c r="AG698" s="38" t="s">
        <v>53</v>
      </c>
    </row>
    <row r="699" spans="1:33" s="77" customFormat="1" x14ac:dyDescent="0.25">
      <c r="A699" s="78">
        <v>6</v>
      </c>
      <c r="B699" s="79" t="s">
        <v>73</v>
      </c>
      <c r="C699" s="79">
        <v>21785412</v>
      </c>
      <c r="D699" s="79" t="s">
        <v>2670</v>
      </c>
      <c r="E699" s="79" t="s">
        <v>2722</v>
      </c>
      <c r="F699" s="78" t="s">
        <v>2556</v>
      </c>
      <c r="G699" s="80" t="s">
        <v>2563</v>
      </c>
      <c r="H699" s="80">
        <v>2.98</v>
      </c>
      <c r="I699" s="33">
        <v>0</v>
      </c>
      <c r="J699" s="33">
        <f t="shared" si="21"/>
        <v>2.98</v>
      </c>
      <c r="K699" s="33">
        <v>1.1830585600000001</v>
      </c>
      <c r="L699" s="33">
        <v>0</v>
      </c>
      <c r="M699" s="33">
        <f t="shared" si="22"/>
        <v>1.1830585600000001</v>
      </c>
      <c r="N699" s="81" t="s">
        <v>103</v>
      </c>
      <c r="O699" s="82" t="s">
        <v>2723</v>
      </c>
      <c r="P699" s="83">
        <v>43287</v>
      </c>
      <c r="Q699" s="84">
        <v>16</v>
      </c>
      <c r="R699" s="79" t="s">
        <v>48</v>
      </c>
      <c r="S699" s="77" t="s">
        <v>49</v>
      </c>
      <c r="T699" s="84">
        <v>43997</v>
      </c>
      <c r="U699" s="84">
        <v>43965</v>
      </c>
      <c r="V699" s="79"/>
      <c r="W699" s="77" t="s">
        <v>50</v>
      </c>
      <c r="Z699" s="85"/>
      <c r="AA699" s="85"/>
      <c r="AB699" s="79"/>
      <c r="AC699" s="77" t="s">
        <v>37</v>
      </c>
      <c r="AD699" s="77" t="s">
        <v>2724</v>
      </c>
      <c r="AE699" s="86"/>
      <c r="AF699" s="38" t="s">
        <v>46</v>
      </c>
      <c r="AG699" s="38" t="s">
        <v>53</v>
      </c>
    </row>
    <row r="700" spans="1:33" s="77" customFormat="1" x14ac:dyDescent="0.25">
      <c r="A700" s="78">
        <v>6</v>
      </c>
      <c r="B700" s="79" t="s">
        <v>2725</v>
      </c>
      <c r="C700" s="79">
        <v>6334331</v>
      </c>
      <c r="D700" s="79" t="s">
        <v>49</v>
      </c>
      <c r="E700" s="79" t="s">
        <v>2726</v>
      </c>
      <c r="F700" s="78" t="s">
        <v>2556</v>
      </c>
      <c r="G700" s="80" t="s">
        <v>2591</v>
      </c>
      <c r="H700" s="80">
        <v>0.92</v>
      </c>
      <c r="I700" s="80">
        <v>1.0369999999999999</v>
      </c>
      <c r="J700" s="33">
        <f t="shared" si="21"/>
        <v>1.9569999999999999</v>
      </c>
      <c r="K700" s="33">
        <v>0.35570337000000002</v>
      </c>
      <c r="L700" s="33">
        <v>0.75702121999999994</v>
      </c>
      <c r="M700" s="33">
        <f t="shared" si="22"/>
        <v>1.11272459</v>
      </c>
      <c r="N700" s="81" t="s">
        <v>103</v>
      </c>
      <c r="O700" s="82" t="s">
        <v>2727</v>
      </c>
      <c r="P700" s="83">
        <v>43932</v>
      </c>
      <c r="Q700" s="84">
        <v>17</v>
      </c>
      <c r="R700" s="79" t="s">
        <v>48</v>
      </c>
      <c r="S700" s="77" t="s">
        <v>217</v>
      </c>
      <c r="T700" s="84">
        <v>44139</v>
      </c>
      <c r="U700" s="84">
        <v>44115</v>
      </c>
      <c r="V700" s="79"/>
      <c r="X700" s="77" t="s">
        <v>326</v>
      </c>
      <c r="Y700" s="77" t="s">
        <v>96</v>
      </c>
      <c r="Z700" s="85" t="s">
        <v>96</v>
      </c>
      <c r="AA700" s="85" t="s">
        <v>96</v>
      </c>
      <c r="AB700" s="79" t="s">
        <v>96</v>
      </c>
      <c r="AC700" s="77">
        <v>1</v>
      </c>
      <c r="AD700" s="77" t="s">
        <v>2728</v>
      </c>
      <c r="AE700" s="86"/>
      <c r="AF700" s="38" t="s">
        <v>46</v>
      </c>
      <c r="AG700" s="38" t="s">
        <v>53</v>
      </c>
    </row>
    <row r="701" spans="1:33" s="77" customFormat="1" x14ac:dyDescent="0.25">
      <c r="A701" s="78">
        <v>6</v>
      </c>
      <c r="B701" s="79" t="s">
        <v>1240</v>
      </c>
      <c r="C701" s="79">
        <v>19684090</v>
      </c>
      <c r="D701" s="79" t="s">
        <v>49</v>
      </c>
      <c r="E701" s="79" t="s">
        <v>2729</v>
      </c>
      <c r="F701" s="78" t="s">
        <v>2556</v>
      </c>
      <c r="G701" s="80" t="s">
        <v>2591</v>
      </c>
      <c r="H701" s="80">
        <v>6.0529999999999999</v>
      </c>
      <c r="I701" s="33">
        <v>0</v>
      </c>
      <c r="J701" s="33">
        <f t="shared" si="21"/>
        <v>6.0529999999999999</v>
      </c>
      <c r="K701" s="33">
        <v>1.0675177300000001</v>
      </c>
      <c r="L701" s="33">
        <v>0</v>
      </c>
      <c r="M701" s="33">
        <f t="shared" si="22"/>
        <v>1.0675177300000001</v>
      </c>
      <c r="N701" s="81" t="s">
        <v>596</v>
      </c>
      <c r="O701" s="82" t="s">
        <v>2730</v>
      </c>
      <c r="P701" s="83" t="s">
        <v>2731</v>
      </c>
      <c r="Q701" s="84">
        <v>15</v>
      </c>
      <c r="R701" s="79" t="s">
        <v>48</v>
      </c>
      <c r="S701" s="77" t="s">
        <v>217</v>
      </c>
      <c r="T701" s="84" t="s">
        <v>2732</v>
      </c>
      <c r="U701" s="84">
        <v>44258</v>
      </c>
      <c r="V701" s="79"/>
      <c r="X701" s="77" t="s">
        <v>326</v>
      </c>
      <c r="Y701" s="77" t="s">
        <v>96</v>
      </c>
      <c r="Z701" s="85" t="s">
        <v>96</v>
      </c>
      <c r="AA701" s="85" t="s">
        <v>96</v>
      </c>
      <c r="AB701" s="79">
        <v>1</v>
      </c>
      <c r="AC701" s="77" t="s">
        <v>40</v>
      </c>
      <c r="AD701" s="77" t="s">
        <v>2733</v>
      </c>
      <c r="AE701" s="86"/>
      <c r="AF701" s="38" t="s">
        <v>46</v>
      </c>
      <c r="AG701" s="38" t="s">
        <v>53</v>
      </c>
    </row>
    <row r="702" spans="1:33" s="77" customFormat="1" x14ac:dyDescent="0.25">
      <c r="A702" s="78">
        <v>6</v>
      </c>
      <c r="B702" s="79" t="s">
        <v>73</v>
      </c>
      <c r="C702" s="79">
        <v>22927475</v>
      </c>
      <c r="D702" s="79"/>
      <c r="E702" s="79" t="s">
        <v>2734</v>
      </c>
      <c r="F702" s="78" t="s">
        <v>2556</v>
      </c>
      <c r="G702" s="80" t="s">
        <v>2557</v>
      </c>
      <c r="H702" s="80">
        <v>1</v>
      </c>
      <c r="I702" s="33">
        <v>0</v>
      </c>
      <c r="J702" s="33">
        <f t="shared" si="21"/>
        <v>1</v>
      </c>
      <c r="K702" s="33">
        <v>0.99699681000000007</v>
      </c>
      <c r="L702" s="33">
        <v>0</v>
      </c>
      <c r="M702" s="33">
        <f t="shared" si="22"/>
        <v>0.99699681000000007</v>
      </c>
      <c r="N702" s="81" t="s">
        <v>2558</v>
      </c>
      <c r="O702" s="82" t="s">
        <v>2735</v>
      </c>
      <c r="P702" s="83">
        <v>44111</v>
      </c>
      <c r="Q702" s="84">
        <v>19</v>
      </c>
      <c r="R702" s="79" t="s">
        <v>48</v>
      </c>
      <c r="T702" s="84"/>
      <c r="U702" s="84">
        <v>44200</v>
      </c>
      <c r="V702" s="79"/>
      <c r="Z702" s="85"/>
      <c r="AA702" s="85"/>
      <c r="AB702" s="79"/>
      <c r="AC702" s="77" t="s">
        <v>2736</v>
      </c>
      <c r="AD702" s="77" t="s">
        <v>2737</v>
      </c>
      <c r="AE702" s="86"/>
      <c r="AF702" s="38" t="s">
        <v>46</v>
      </c>
      <c r="AG702" s="38" t="s">
        <v>53</v>
      </c>
    </row>
    <row r="703" spans="1:33" s="77" customFormat="1" x14ac:dyDescent="0.25">
      <c r="A703" s="78">
        <v>6</v>
      </c>
      <c r="B703" s="79" t="s">
        <v>73</v>
      </c>
      <c r="C703" s="79">
        <v>6316704</v>
      </c>
      <c r="D703" s="79"/>
      <c r="E703" s="79" t="s">
        <v>2738</v>
      </c>
      <c r="F703" s="78" t="s">
        <v>2556</v>
      </c>
      <c r="G703" s="80" t="s">
        <v>2557</v>
      </c>
      <c r="H703" s="80">
        <v>1</v>
      </c>
      <c r="I703" s="80">
        <v>11.57</v>
      </c>
      <c r="J703" s="33">
        <f t="shared" si="21"/>
        <v>12.57</v>
      </c>
      <c r="K703" s="33">
        <v>0.98822151999999996</v>
      </c>
      <c r="L703" s="33">
        <v>0</v>
      </c>
      <c r="M703" s="33">
        <f t="shared" si="22"/>
        <v>0.98822151999999996</v>
      </c>
      <c r="N703" s="81" t="s">
        <v>2558</v>
      </c>
      <c r="O703" s="82" t="s">
        <v>2739</v>
      </c>
      <c r="P703" s="83">
        <v>44146</v>
      </c>
      <c r="Q703" s="84">
        <v>19</v>
      </c>
      <c r="R703" s="79" t="s">
        <v>48</v>
      </c>
      <c r="T703" s="84">
        <v>44146</v>
      </c>
      <c r="U703" s="84">
        <v>44139</v>
      </c>
      <c r="V703" s="79"/>
      <c r="X703" s="77" t="s">
        <v>326</v>
      </c>
      <c r="Z703" s="85"/>
      <c r="AA703" s="85"/>
      <c r="AB703" s="79"/>
      <c r="AC703" s="77" t="s">
        <v>37</v>
      </c>
      <c r="AD703" s="77" t="s">
        <v>2740</v>
      </c>
      <c r="AE703" s="86"/>
      <c r="AF703" s="38" t="s">
        <v>46</v>
      </c>
      <c r="AG703" s="38" t="s">
        <v>53</v>
      </c>
    </row>
    <row r="704" spans="1:33" s="77" customFormat="1" x14ac:dyDescent="0.25">
      <c r="A704" s="78">
        <v>6</v>
      </c>
      <c r="B704" s="79">
        <v>52299</v>
      </c>
      <c r="C704" s="79">
        <v>19433671</v>
      </c>
      <c r="D704" s="79"/>
      <c r="E704" s="79" t="s">
        <v>2741</v>
      </c>
      <c r="F704" s="78" t="s">
        <v>2556</v>
      </c>
      <c r="G704" s="80" t="s">
        <v>2685</v>
      </c>
      <c r="H704" s="80">
        <v>1.1399999999999999</v>
      </c>
      <c r="I704" s="33">
        <v>0</v>
      </c>
      <c r="J704" s="33">
        <f t="shared" si="21"/>
        <v>1.1399999999999999</v>
      </c>
      <c r="K704" s="33">
        <v>0.98355704999999993</v>
      </c>
      <c r="L704" s="33">
        <v>0</v>
      </c>
      <c r="M704" s="33">
        <f t="shared" si="22"/>
        <v>0.98355704999999993</v>
      </c>
      <c r="N704" s="81" t="s">
        <v>2742</v>
      </c>
      <c r="O704" s="82" t="s">
        <v>2743</v>
      </c>
      <c r="P704" s="83">
        <v>44196</v>
      </c>
      <c r="Q704" s="84">
        <v>16</v>
      </c>
      <c r="R704" s="79" t="s">
        <v>48</v>
      </c>
      <c r="S704" s="77" t="s">
        <v>318</v>
      </c>
      <c r="T704" s="84">
        <v>44181</v>
      </c>
      <c r="U704" s="84">
        <v>44165</v>
      </c>
      <c r="V704" s="79"/>
      <c r="X704" s="77" t="s">
        <v>50</v>
      </c>
      <c r="Y704" s="77" t="s">
        <v>318</v>
      </c>
      <c r="Z704" s="85" t="s">
        <v>318</v>
      </c>
      <c r="AA704" s="85" t="s">
        <v>318</v>
      </c>
      <c r="AB704" s="79" t="s">
        <v>318</v>
      </c>
      <c r="AC704" s="77" t="s">
        <v>37</v>
      </c>
      <c r="AD704" s="77" t="s">
        <v>2744</v>
      </c>
      <c r="AE704" s="86"/>
      <c r="AF704" s="38" t="s">
        <v>46</v>
      </c>
      <c r="AG704" s="38" t="s">
        <v>53</v>
      </c>
    </row>
    <row r="705" spans="1:33" s="77" customFormat="1" x14ac:dyDescent="0.25">
      <c r="A705" s="78">
        <v>6</v>
      </c>
      <c r="B705" s="79">
        <v>6130</v>
      </c>
      <c r="C705" s="79">
        <v>10423693</v>
      </c>
      <c r="D705" s="79" t="s">
        <v>49</v>
      </c>
      <c r="E705" s="79" t="s">
        <v>2745</v>
      </c>
      <c r="F705" s="78" t="s">
        <v>2556</v>
      </c>
      <c r="G705" s="80" t="s">
        <v>2563</v>
      </c>
      <c r="H705" s="80">
        <v>2.9750000000000001</v>
      </c>
      <c r="I705" s="33">
        <v>0</v>
      </c>
      <c r="J705" s="33">
        <f t="shared" si="21"/>
        <v>2.9750000000000001</v>
      </c>
      <c r="K705" s="33">
        <v>0.94497936999999999</v>
      </c>
      <c r="L705" s="33">
        <v>0</v>
      </c>
      <c r="M705" s="33">
        <f t="shared" si="22"/>
        <v>0.94497936999999999</v>
      </c>
      <c r="N705" s="81" t="s">
        <v>103</v>
      </c>
      <c r="O705" s="82" t="s">
        <v>2746</v>
      </c>
      <c r="P705" s="83">
        <v>42968</v>
      </c>
      <c r="Q705" s="84">
        <v>18</v>
      </c>
      <c r="R705" s="79" t="s">
        <v>48</v>
      </c>
      <c r="S705" s="77" t="s">
        <v>49</v>
      </c>
      <c r="T705" s="84">
        <v>43549</v>
      </c>
      <c r="U705" s="84">
        <v>43524</v>
      </c>
      <c r="V705" s="79"/>
      <c r="X705" s="77" t="s">
        <v>50</v>
      </c>
      <c r="Z705" s="85"/>
      <c r="AA705" s="85"/>
      <c r="AB705" s="79"/>
      <c r="AC705" s="77">
        <v>1</v>
      </c>
      <c r="AD705" s="77" t="s">
        <v>2747</v>
      </c>
      <c r="AE705" s="86"/>
      <c r="AF705" s="38" t="s">
        <v>46</v>
      </c>
      <c r="AG705" s="38" t="s">
        <v>53</v>
      </c>
    </row>
    <row r="706" spans="1:33" s="77" customFormat="1" x14ac:dyDescent="0.25">
      <c r="A706" s="78">
        <v>6</v>
      </c>
      <c r="B706" s="79" t="s">
        <v>478</v>
      </c>
      <c r="C706" s="79">
        <v>22066450</v>
      </c>
      <c r="D706" s="79" t="s">
        <v>49</v>
      </c>
      <c r="E706" s="79" t="s">
        <v>2748</v>
      </c>
      <c r="F706" s="78" t="s">
        <v>2556</v>
      </c>
      <c r="G706" s="80" t="s">
        <v>2563</v>
      </c>
      <c r="H706" s="80">
        <v>0.98499999999999999</v>
      </c>
      <c r="I706" s="33">
        <v>0</v>
      </c>
      <c r="J706" s="33">
        <f t="shared" si="21"/>
        <v>0.98499999999999999</v>
      </c>
      <c r="K706" s="33">
        <v>0.92270866000000007</v>
      </c>
      <c r="L706" s="33">
        <v>0</v>
      </c>
      <c r="M706" s="33">
        <f t="shared" si="22"/>
        <v>0.92270866000000007</v>
      </c>
      <c r="N706" s="81" t="s">
        <v>103</v>
      </c>
      <c r="O706" s="82" t="s">
        <v>2749</v>
      </c>
      <c r="P706" s="83">
        <v>44207</v>
      </c>
      <c r="Q706" s="84">
        <v>18</v>
      </c>
      <c r="R706" s="79" t="s">
        <v>48</v>
      </c>
      <c r="S706" s="77" t="s">
        <v>49</v>
      </c>
      <c r="T706" s="84">
        <v>44207</v>
      </c>
      <c r="U706" s="84">
        <v>44189</v>
      </c>
      <c r="V706" s="79"/>
      <c r="X706" s="77" t="s">
        <v>50</v>
      </c>
      <c r="Z706" s="85"/>
      <c r="AA706" s="85"/>
      <c r="AB706" s="79"/>
      <c r="AC706" s="77" t="s">
        <v>37</v>
      </c>
      <c r="AD706" s="77" t="s">
        <v>2750</v>
      </c>
      <c r="AE706" s="86"/>
      <c r="AF706" s="38" t="s">
        <v>46</v>
      </c>
      <c r="AG706" s="38" t="s">
        <v>53</v>
      </c>
    </row>
    <row r="707" spans="1:33" s="77" customFormat="1" x14ac:dyDescent="0.25">
      <c r="A707" s="78">
        <v>6</v>
      </c>
      <c r="B707" s="79" t="s">
        <v>2614</v>
      </c>
      <c r="C707" s="79">
        <v>20794766</v>
      </c>
      <c r="D707" s="79" t="s">
        <v>318</v>
      </c>
      <c r="E707" s="79" t="s">
        <v>2751</v>
      </c>
      <c r="F707" s="78" t="s">
        <v>2556</v>
      </c>
      <c r="G707" s="80" t="s">
        <v>2617</v>
      </c>
      <c r="H707" s="80">
        <v>0.92</v>
      </c>
      <c r="I707" s="33">
        <v>0</v>
      </c>
      <c r="J707" s="33">
        <f t="shared" si="21"/>
        <v>0.92</v>
      </c>
      <c r="K707" s="33">
        <v>0.91676964999999988</v>
      </c>
      <c r="L707" s="33">
        <v>0</v>
      </c>
      <c r="M707" s="33">
        <f t="shared" si="22"/>
        <v>0.91676964999999988</v>
      </c>
      <c r="N707" s="81" t="s">
        <v>2752</v>
      </c>
      <c r="O707" s="82" t="s">
        <v>2753</v>
      </c>
      <c r="P707" s="83" t="s">
        <v>2754</v>
      </c>
      <c r="Q707" s="84">
        <v>15</v>
      </c>
      <c r="R707" s="79" t="s">
        <v>1357</v>
      </c>
      <c r="T707" s="84" t="s">
        <v>2755</v>
      </c>
      <c r="U707" s="84" t="s">
        <v>2756</v>
      </c>
      <c r="V707" s="79"/>
      <c r="X707" s="77" t="s">
        <v>50</v>
      </c>
      <c r="Y707" s="77" t="s">
        <v>318</v>
      </c>
      <c r="Z707" s="85" t="s">
        <v>318</v>
      </c>
      <c r="AA707" s="85" t="s">
        <v>318</v>
      </c>
      <c r="AB707" s="79" t="s">
        <v>318</v>
      </c>
      <c r="AC707" s="77" t="s">
        <v>40</v>
      </c>
      <c r="AD707" s="77" t="s">
        <v>2757</v>
      </c>
      <c r="AE707" s="86"/>
      <c r="AF707" s="38" t="s">
        <v>46</v>
      </c>
      <c r="AG707" s="38" t="s">
        <v>53</v>
      </c>
    </row>
    <row r="708" spans="1:33" s="77" customFormat="1" x14ac:dyDescent="0.25">
      <c r="A708" s="78">
        <v>6</v>
      </c>
      <c r="B708" s="79" t="s">
        <v>73</v>
      </c>
      <c r="C708" s="79">
        <v>6808203</v>
      </c>
      <c r="D708" s="79" t="s">
        <v>49</v>
      </c>
      <c r="E708" s="79" t="s">
        <v>2758</v>
      </c>
      <c r="F708" s="78" t="s">
        <v>2556</v>
      </c>
      <c r="G708" s="80" t="s">
        <v>2563</v>
      </c>
      <c r="H708" s="33">
        <v>0</v>
      </c>
      <c r="I708" s="80">
        <v>2.2999999999999998</v>
      </c>
      <c r="J708" s="33">
        <f t="shared" si="21"/>
        <v>2.2999999999999998</v>
      </c>
      <c r="K708" s="33">
        <v>0</v>
      </c>
      <c r="L708" s="33">
        <v>0.90890799</v>
      </c>
      <c r="M708" s="33">
        <f t="shared" si="22"/>
        <v>0.90890799</v>
      </c>
      <c r="N708" s="81" t="s">
        <v>94</v>
      </c>
      <c r="O708" s="82" t="s">
        <v>2759</v>
      </c>
      <c r="P708" s="83">
        <v>43794</v>
      </c>
      <c r="Q708" s="84">
        <v>17</v>
      </c>
      <c r="R708" s="79" t="s">
        <v>48</v>
      </c>
      <c r="S708" s="77" t="s">
        <v>49</v>
      </c>
      <c r="T708" s="84" t="s">
        <v>2760</v>
      </c>
      <c r="U708" s="84" t="s">
        <v>2761</v>
      </c>
      <c r="V708" s="79"/>
      <c r="X708" s="77" t="s">
        <v>50</v>
      </c>
      <c r="Z708" s="85"/>
      <c r="AA708" s="85"/>
      <c r="AB708" s="79"/>
      <c r="AC708" s="77" t="s">
        <v>37</v>
      </c>
      <c r="AD708" s="77" t="s">
        <v>2762</v>
      </c>
      <c r="AE708" s="86"/>
      <c r="AF708" s="38" t="s">
        <v>46</v>
      </c>
      <c r="AG708" s="38" t="s">
        <v>53</v>
      </c>
    </row>
    <row r="709" spans="1:33" s="77" customFormat="1" x14ac:dyDescent="0.25">
      <c r="A709" s="78">
        <v>6</v>
      </c>
      <c r="B709" s="79" t="s">
        <v>2763</v>
      </c>
      <c r="C709" s="79">
        <v>16983086</v>
      </c>
      <c r="D709" s="79" t="s">
        <v>2764</v>
      </c>
      <c r="E709" s="79" t="s">
        <v>2765</v>
      </c>
      <c r="F709" s="78" t="s">
        <v>2556</v>
      </c>
      <c r="G709" s="80" t="s">
        <v>2617</v>
      </c>
      <c r="H709" s="33">
        <v>0</v>
      </c>
      <c r="I709" s="80">
        <v>0.86</v>
      </c>
      <c r="J709" s="33">
        <f t="shared" si="21"/>
        <v>0.86</v>
      </c>
      <c r="K709" s="33">
        <v>0</v>
      </c>
      <c r="L709" s="33">
        <v>0.86112783999999998</v>
      </c>
      <c r="M709" s="33">
        <f t="shared" si="22"/>
        <v>0.86112783999999998</v>
      </c>
      <c r="N709" s="81" t="s">
        <v>2766</v>
      </c>
      <c r="O709" s="82" t="s">
        <v>2767</v>
      </c>
      <c r="P709" s="83" t="s">
        <v>2679</v>
      </c>
      <c r="Q709" s="84">
        <v>16</v>
      </c>
      <c r="R709" s="79" t="s">
        <v>1357</v>
      </c>
      <c r="T709" s="84" t="s">
        <v>2768</v>
      </c>
      <c r="U709" s="84" t="s">
        <v>2769</v>
      </c>
      <c r="V709" s="79"/>
      <c r="X709" s="77" t="s">
        <v>50</v>
      </c>
      <c r="Y709" s="77" t="s">
        <v>318</v>
      </c>
      <c r="Z709" s="85" t="s">
        <v>318</v>
      </c>
      <c r="AA709" s="85" t="s">
        <v>318</v>
      </c>
      <c r="AB709" s="79" t="s">
        <v>318</v>
      </c>
      <c r="AC709" s="77" t="s">
        <v>40</v>
      </c>
      <c r="AD709" s="77" t="s">
        <v>2770</v>
      </c>
      <c r="AE709" s="86"/>
      <c r="AF709" s="38" t="s">
        <v>46</v>
      </c>
      <c r="AG709" s="38" t="s">
        <v>53</v>
      </c>
    </row>
    <row r="710" spans="1:33" s="77" customFormat="1" x14ac:dyDescent="0.25">
      <c r="A710" s="78">
        <v>6</v>
      </c>
      <c r="B710" s="79" t="s">
        <v>82</v>
      </c>
      <c r="C710" s="79">
        <v>22955773</v>
      </c>
      <c r="D710" s="79" t="s">
        <v>2771</v>
      </c>
      <c r="E710" s="79" t="s">
        <v>2772</v>
      </c>
      <c r="F710" s="78" t="s">
        <v>2556</v>
      </c>
      <c r="G710" s="80" t="s">
        <v>2617</v>
      </c>
      <c r="H710" s="80">
        <v>1.5</v>
      </c>
      <c r="I710" s="33">
        <v>0</v>
      </c>
      <c r="J710" s="33">
        <f t="shared" si="21"/>
        <v>1.5</v>
      </c>
      <c r="K710" s="33">
        <v>0.84897931000000004</v>
      </c>
      <c r="L710" s="33">
        <v>0</v>
      </c>
      <c r="M710" s="33">
        <f t="shared" si="22"/>
        <v>0.84897931000000004</v>
      </c>
      <c r="N710" s="81" t="s">
        <v>2773</v>
      </c>
      <c r="O710" s="82" t="s">
        <v>2774</v>
      </c>
      <c r="P710" s="83" t="s">
        <v>2775</v>
      </c>
      <c r="Q710" s="84" t="s">
        <v>1677</v>
      </c>
      <c r="R710" s="79" t="s">
        <v>48</v>
      </c>
      <c r="S710" s="77" t="s">
        <v>96</v>
      </c>
      <c r="T710" s="84" t="s">
        <v>2776</v>
      </c>
      <c r="U710" s="84" t="s">
        <v>2777</v>
      </c>
      <c r="V710" s="79"/>
      <c r="X710" s="77" t="s">
        <v>50</v>
      </c>
      <c r="Y710" s="77" t="s">
        <v>318</v>
      </c>
      <c r="Z710" s="85" t="s">
        <v>318</v>
      </c>
      <c r="AA710" s="85" t="s">
        <v>318</v>
      </c>
      <c r="AB710" s="79" t="s">
        <v>318</v>
      </c>
      <c r="AC710" s="77" t="s">
        <v>1384</v>
      </c>
      <c r="AD710" s="77" t="s">
        <v>2778</v>
      </c>
      <c r="AE710" s="86"/>
      <c r="AF710" s="38" t="s">
        <v>46</v>
      </c>
      <c r="AG710" s="38" t="s">
        <v>53</v>
      </c>
    </row>
    <row r="711" spans="1:33" s="77" customFormat="1" x14ac:dyDescent="0.25">
      <c r="A711" s="78">
        <v>6</v>
      </c>
      <c r="B711" s="79" t="s">
        <v>73</v>
      </c>
      <c r="C711" s="79">
        <v>16685807</v>
      </c>
      <c r="D711" s="79" t="s">
        <v>2779</v>
      </c>
      <c r="E711" s="79" t="s">
        <v>2780</v>
      </c>
      <c r="F711" s="78" t="s">
        <v>2556</v>
      </c>
      <c r="G711" s="80" t="s">
        <v>2572</v>
      </c>
      <c r="H711" s="80">
        <v>0.82</v>
      </c>
      <c r="I711" s="33">
        <v>0</v>
      </c>
      <c r="J711" s="33">
        <f t="shared" si="21"/>
        <v>0.82</v>
      </c>
      <c r="K711" s="33">
        <v>0.81865302000000006</v>
      </c>
      <c r="L711" s="33">
        <v>0</v>
      </c>
      <c r="M711" s="33">
        <f t="shared" si="22"/>
        <v>0.81865302000000006</v>
      </c>
      <c r="N711" s="81" t="s">
        <v>890</v>
      </c>
      <c r="O711" s="82" t="s">
        <v>2781</v>
      </c>
      <c r="P711" s="83" t="s">
        <v>2782</v>
      </c>
      <c r="Q711" s="84">
        <v>18</v>
      </c>
      <c r="R711" s="79" t="s">
        <v>48</v>
      </c>
      <c r="S711" s="77" t="s">
        <v>217</v>
      </c>
      <c r="T711" s="84">
        <v>43514</v>
      </c>
      <c r="U711" s="84">
        <v>44042</v>
      </c>
      <c r="V711" s="79"/>
      <c r="W711" s="77" t="s">
        <v>326</v>
      </c>
      <c r="Z711" s="85"/>
      <c r="AA711" s="85"/>
      <c r="AB711" s="79"/>
      <c r="AC711" s="77" t="s">
        <v>37</v>
      </c>
      <c r="AD711" s="77" t="s">
        <v>2783</v>
      </c>
      <c r="AE711" s="86"/>
      <c r="AF711" s="38" t="s">
        <v>46</v>
      </c>
      <c r="AG711" s="38" t="s">
        <v>53</v>
      </c>
    </row>
    <row r="712" spans="1:33" s="77" customFormat="1" x14ac:dyDescent="0.25">
      <c r="A712" s="78">
        <v>6</v>
      </c>
      <c r="B712" s="79">
        <v>49230</v>
      </c>
      <c r="C712" s="79">
        <v>24945815</v>
      </c>
      <c r="D712" s="79" t="s">
        <v>2662</v>
      </c>
      <c r="E712" s="79" t="s">
        <v>2784</v>
      </c>
      <c r="F712" s="78" t="s">
        <v>2556</v>
      </c>
      <c r="G712" s="80" t="s">
        <v>2563</v>
      </c>
      <c r="H712" s="80">
        <v>0.94</v>
      </c>
      <c r="I712" s="33">
        <v>0</v>
      </c>
      <c r="J712" s="33">
        <f t="shared" si="21"/>
        <v>0.94</v>
      </c>
      <c r="K712" s="33">
        <v>0.80676395999999995</v>
      </c>
      <c r="L712" s="33">
        <v>0</v>
      </c>
      <c r="M712" s="33">
        <f t="shared" si="22"/>
        <v>0.80676395999999995</v>
      </c>
      <c r="N712" s="81" t="s">
        <v>103</v>
      </c>
      <c r="O712" s="82" t="s">
        <v>2785</v>
      </c>
      <c r="P712" s="83">
        <v>43994</v>
      </c>
      <c r="Q712" s="84">
        <v>18</v>
      </c>
      <c r="R712" s="79" t="s">
        <v>48</v>
      </c>
      <c r="S712" s="77" t="s">
        <v>49</v>
      </c>
      <c r="T712" s="84">
        <v>43994</v>
      </c>
      <c r="U712" s="84">
        <v>43957</v>
      </c>
      <c r="V712" s="79"/>
      <c r="X712" s="77" t="s">
        <v>50</v>
      </c>
      <c r="Z712" s="85"/>
      <c r="AA712" s="85"/>
      <c r="AB712" s="79"/>
      <c r="AC712" s="77" t="s">
        <v>37</v>
      </c>
      <c r="AD712" s="77" t="s">
        <v>2786</v>
      </c>
      <c r="AE712" s="86"/>
      <c r="AF712" s="38" t="s">
        <v>46</v>
      </c>
      <c r="AG712" s="38" t="s">
        <v>53</v>
      </c>
    </row>
    <row r="713" spans="1:33" s="77" customFormat="1" x14ac:dyDescent="0.25">
      <c r="A713" s="78">
        <v>6</v>
      </c>
      <c r="B713" s="79" t="s">
        <v>2787</v>
      </c>
      <c r="C713" s="79">
        <v>16783624</v>
      </c>
      <c r="D713" s="79" t="s">
        <v>49</v>
      </c>
      <c r="E713" s="79" t="s">
        <v>2788</v>
      </c>
      <c r="F713" s="78" t="s">
        <v>2556</v>
      </c>
      <c r="G713" s="80" t="s">
        <v>2572</v>
      </c>
      <c r="H713" s="80">
        <v>0.8</v>
      </c>
      <c r="I713" s="33">
        <v>0</v>
      </c>
      <c r="J713" s="33">
        <f t="shared" si="21"/>
        <v>0.8</v>
      </c>
      <c r="K713" s="33">
        <v>0.79932134999999993</v>
      </c>
      <c r="L713" s="33">
        <v>0</v>
      </c>
      <c r="M713" s="33">
        <f t="shared" si="22"/>
        <v>0.79932134999999993</v>
      </c>
      <c r="N713" s="81" t="s">
        <v>1620</v>
      </c>
      <c r="O713" s="82" t="s">
        <v>2789</v>
      </c>
      <c r="P713" s="83" t="s">
        <v>2790</v>
      </c>
      <c r="Q713" s="84">
        <v>16</v>
      </c>
      <c r="R713" s="79" t="s">
        <v>48</v>
      </c>
      <c r="S713" s="77" t="s">
        <v>217</v>
      </c>
      <c r="T713" s="84">
        <v>44158</v>
      </c>
      <c r="U713" s="84">
        <v>44137</v>
      </c>
      <c r="V713" s="79"/>
      <c r="W713" s="77" t="s">
        <v>326</v>
      </c>
      <c r="Z713" s="85"/>
      <c r="AA713" s="85"/>
      <c r="AB713" s="79">
        <v>1</v>
      </c>
      <c r="AC713" s="77" t="s">
        <v>37</v>
      </c>
      <c r="AD713" s="77" t="s">
        <v>2791</v>
      </c>
      <c r="AE713" s="86"/>
      <c r="AF713" s="38" t="s">
        <v>46</v>
      </c>
      <c r="AG713" s="38" t="s">
        <v>53</v>
      </c>
    </row>
    <row r="714" spans="1:33" s="77" customFormat="1" x14ac:dyDescent="0.25">
      <c r="A714" s="78">
        <v>6</v>
      </c>
      <c r="B714" s="79" t="s">
        <v>2608</v>
      </c>
      <c r="C714" s="79">
        <v>19926175</v>
      </c>
      <c r="D714" s="79" t="s">
        <v>49</v>
      </c>
      <c r="E714" s="79" t="s">
        <v>2792</v>
      </c>
      <c r="F714" s="78" t="s">
        <v>2556</v>
      </c>
      <c r="G714" s="80" t="s">
        <v>2563</v>
      </c>
      <c r="H714" s="80">
        <v>1.29</v>
      </c>
      <c r="I714" s="33">
        <v>0</v>
      </c>
      <c r="J714" s="33">
        <f t="shared" si="21"/>
        <v>1.29</v>
      </c>
      <c r="K714" s="33">
        <v>0.74129854000000006</v>
      </c>
      <c r="L714" s="33">
        <v>0</v>
      </c>
      <c r="M714" s="33">
        <f t="shared" si="22"/>
        <v>0.74129854000000006</v>
      </c>
      <c r="N714" s="81" t="s">
        <v>934</v>
      </c>
      <c r="O714" s="82" t="s">
        <v>2793</v>
      </c>
      <c r="P714" s="83">
        <v>43441</v>
      </c>
      <c r="Q714" s="84">
        <v>16</v>
      </c>
      <c r="R714" s="79" t="s">
        <v>48</v>
      </c>
      <c r="S714" s="77" t="s">
        <v>49</v>
      </c>
      <c r="T714" s="84">
        <v>44147</v>
      </c>
      <c r="U714" s="84">
        <v>44130</v>
      </c>
      <c r="V714" s="79"/>
      <c r="X714" s="77" t="s">
        <v>50</v>
      </c>
      <c r="Z714" s="85"/>
      <c r="AA714" s="85"/>
      <c r="AB714" s="79"/>
      <c r="AC714" s="77" t="s">
        <v>38</v>
      </c>
      <c r="AD714" s="77" t="s">
        <v>2794</v>
      </c>
      <c r="AE714" s="86"/>
      <c r="AF714" s="38" t="s">
        <v>46</v>
      </c>
      <c r="AG714" s="38" t="s">
        <v>53</v>
      </c>
    </row>
    <row r="715" spans="1:33" s="77" customFormat="1" x14ac:dyDescent="0.25">
      <c r="A715" s="78">
        <v>6</v>
      </c>
      <c r="B715" s="79" t="s">
        <v>2795</v>
      </c>
      <c r="C715" s="79">
        <v>21871306</v>
      </c>
      <c r="D715" s="79"/>
      <c r="E715" s="79" t="s">
        <v>2796</v>
      </c>
      <c r="F715" s="78" t="s">
        <v>2556</v>
      </c>
      <c r="G715" s="80" t="s">
        <v>2563</v>
      </c>
      <c r="H715" s="80">
        <v>1.425</v>
      </c>
      <c r="I715" s="33">
        <v>0</v>
      </c>
      <c r="J715" s="33">
        <f t="shared" si="21"/>
        <v>1.425</v>
      </c>
      <c r="K715" s="33">
        <v>0.71689373000000001</v>
      </c>
      <c r="L715" s="33">
        <v>0</v>
      </c>
      <c r="M715" s="33">
        <f t="shared" si="22"/>
        <v>0.71689373000000001</v>
      </c>
      <c r="N715" s="81" t="s">
        <v>1296</v>
      </c>
      <c r="O715" s="82" t="s">
        <v>2797</v>
      </c>
      <c r="P715" s="83">
        <v>44176</v>
      </c>
      <c r="Q715" s="84">
        <v>18</v>
      </c>
      <c r="R715" s="79" t="s">
        <v>48</v>
      </c>
      <c r="S715" s="77" t="s">
        <v>49</v>
      </c>
      <c r="T715" s="84">
        <v>44176</v>
      </c>
      <c r="U715" s="84">
        <v>44137</v>
      </c>
      <c r="V715" s="79"/>
      <c r="X715" s="77" t="s">
        <v>50</v>
      </c>
      <c r="Z715" s="85"/>
      <c r="AA715" s="85"/>
      <c r="AB715" s="79"/>
      <c r="AC715" s="77" t="s">
        <v>37</v>
      </c>
      <c r="AD715" s="77" t="s">
        <v>2798</v>
      </c>
      <c r="AE715" s="86"/>
      <c r="AF715" s="38" t="s">
        <v>46</v>
      </c>
      <c r="AG715" s="38" t="s">
        <v>53</v>
      </c>
    </row>
    <row r="716" spans="1:33" s="77" customFormat="1" x14ac:dyDescent="0.25">
      <c r="A716" s="78">
        <v>6</v>
      </c>
      <c r="B716" s="79" t="s">
        <v>145</v>
      </c>
      <c r="C716" s="79">
        <v>24662612</v>
      </c>
      <c r="D716" s="79" t="s">
        <v>49</v>
      </c>
      <c r="E716" s="79" t="s">
        <v>2799</v>
      </c>
      <c r="F716" s="78" t="s">
        <v>2556</v>
      </c>
      <c r="G716" s="80" t="s">
        <v>2591</v>
      </c>
      <c r="H716" s="80">
        <v>0.80100000000000005</v>
      </c>
      <c r="I716" s="33">
        <v>0</v>
      </c>
      <c r="J716" s="33">
        <f t="shared" ref="J716:J779" si="23">H716+I716</f>
        <v>0.80100000000000005</v>
      </c>
      <c r="K716" s="33">
        <v>0.69263518999999996</v>
      </c>
      <c r="L716" s="33">
        <v>0</v>
      </c>
      <c r="M716" s="33">
        <f t="shared" ref="M716:M779" si="24">K716+L716</f>
        <v>0.69263518999999996</v>
      </c>
      <c r="N716" s="81" t="s">
        <v>1620</v>
      </c>
      <c r="O716" s="82" t="s">
        <v>2800</v>
      </c>
      <c r="P716" s="83" t="s">
        <v>2801</v>
      </c>
      <c r="Q716" s="84">
        <v>16</v>
      </c>
      <c r="R716" s="79" t="s">
        <v>48</v>
      </c>
      <c r="S716" s="77" t="s">
        <v>217</v>
      </c>
      <c r="T716" s="84" t="s">
        <v>2801</v>
      </c>
      <c r="U716" s="84">
        <v>44105</v>
      </c>
      <c r="V716" s="79"/>
      <c r="X716" s="77" t="s">
        <v>326</v>
      </c>
      <c r="Y716" s="77" t="s">
        <v>96</v>
      </c>
      <c r="Z716" s="85" t="s">
        <v>96</v>
      </c>
      <c r="AA716" s="85" t="s">
        <v>96</v>
      </c>
      <c r="AB716" s="79" t="s">
        <v>96</v>
      </c>
      <c r="AC716" s="77">
        <v>4</v>
      </c>
      <c r="AD716" s="77" t="s">
        <v>2802</v>
      </c>
      <c r="AE716" s="86"/>
      <c r="AF716" s="38" t="s">
        <v>46</v>
      </c>
      <c r="AG716" s="38" t="s">
        <v>53</v>
      </c>
    </row>
    <row r="717" spans="1:33" s="77" customFormat="1" x14ac:dyDescent="0.25">
      <c r="A717" s="78">
        <v>6</v>
      </c>
      <c r="B717" s="79" t="s">
        <v>2803</v>
      </c>
      <c r="C717" s="79">
        <v>21338968</v>
      </c>
      <c r="D717" s="79" t="s">
        <v>2804</v>
      </c>
      <c r="E717" s="79" t="s">
        <v>2805</v>
      </c>
      <c r="F717" s="78" t="s">
        <v>2556</v>
      </c>
      <c r="G717" s="80" t="s">
        <v>2617</v>
      </c>
      <c r="H717" s="80">
        <v>0.67</v>
      </c>
      <c r="I717" s="33">
        <v>0</v>
      </c>
      <c r="J717" s="33">
        <f t="shared" si="23"/>
        <v>0.67</v>
      </c>
      <c r="K717" s="33">
        <v>0.66932068</v>
      </c>
      <c r="L717" s="33">
        <v>0</v>
      </c>
      <c r="M717" s="33">
        <f t="shared" si="24"/>
        <v>0.66932068</v>
      </c>
      <c r="N717" s="81" t="s">
        <v>934</v>
      </c>
      <c r="O717" s="82" t="s">
        <v>2806</v>
      </c>
      <c r="P717" s="83" t="s">
        <v>2807</v>
      </c>
      <c r="Q717" s="84">
        <v>17</v>
      </c>
      <c r="R717" s="79" t="s">
        <v>48</v>
      </c>
      <c r="T717" s="84" t="s">
        <v>2808</v>
      </c>
      <c r="U717" s="84" t="s">
        <v>2809</v>
      </c>
      <c r="V717" s="79"/>
      <c r="X717" s="77" t="s">
        <v>50</v>
      </c>
      <c r="Y717" s="77" t="s">
        <v>318</v>
      </c>
      <c r="Z717" s="85" t="s">
        <v>318</v>
      </c>
      <c r="AA717" s="85" t="s">
        <v>318</v>
      </c>
      <c r="AB717" s="79" t="s">
        <v>318</v>
      </c>
      <c r="AC717" s="77" t="s">
        <v>1384</v>
      </c>
      <c r="AD717" s="77" t="s">
        <v>2810</v>
      </c>
      <c r="AE717" s="86"/>
      <c r="AF717" s="38" t="s">
        <v>46</v>
      </c>
      <c r="AG717" s="38" t="s">
        <v>53</v>
      </c>
    </row>
    <row r="718" spans="1:33" s="77" customFormat="1" x14ac:dyDescent="0.25">
      <c r="A718" s="78">
        <v>6</v>
      </c>
      <c r="B718" s="79" t="s">
        <v>2811</v>
      </c>
      <c r="C718" s="79">
        <v>22003644</v>
      </c>
      <c r="D718" s="79" t="s">
        <v>2812</v>
      </c>
      <c r="E718" s="79" t="s">
        <v>2813</v>
      </c>
      <c r="F718" s="78" t="s">
        <v>2556</v>
      </c>
      <c r="G718" s="80" t="s">
        <v>2617</v>
      </c>
      <c r="H718" s="80">
        <v>0.65</v>
      </c>
      <c r="I718" s="33">
        <v>0</v>
      </c>
      <c r="J718" s="33">
        <f t="shared" si="23"/>
        <v>0.65</v>
      </c>
      <c r="K718" s="33">
        <v>0.65482812999999995</v>
      </c>
      <c r="L718" s="33">
        <v>0</v>
      </c>
      <c r="M718" s="33">
        <f t="shared" si="24"/>
        <v>0.65482812999999995</v>
      </c>
      <c r="N718" s="81" t="s">
        <v>103</v>
      </c>
      <c r="O718" s="82" t="s">
        <v>2814</v>
      </c>
      <c r="P718" s="83" t="s">
        <v>2815</v>
      </c>
      <c r="Q718" s="84">
        <v>14</v>
      </c>
      <c r="R718" s="79" t="s">
        <v>1357</v>
      </c>
      <c r="T718" s="84" t="s">
        <v>2816</v>
      </c>
      <c r="U718" s="84" t="s">
        <v>2817</v>
      </c>
      <c r="V718" s="79"/>
      <c r="X718" s="77" t="s">
        <v>50</v>
      </c>
      <c r="Y718" s="77" t="s">
        <v>318</v>
      </c>
      <c r="Z718" s="85" t="s">
        <v>318</v>
      </c>
      <c r="AA718" s="85" t="s">
        <v>318</v>
      </c>
      <c r="AB718" s="79" t="s">
        <v>318</v>
      </c>
      <c r="AC718" s="77" t="s">
        <v>1384</v>
      </c>
      <c r="AD718" s="77" t="s">
        <v>2818</v>
      </c>
      <c r="AE718" s="86"/>
      <c r="AF718" s="38" t="s">
        <v>46</v>
      </c>
      <c r="AG718" s="38" t="s">
        <v>53</v>
      </c>
    </row>
    <row r="719" spans="1:33" s="77" customFormat="1" x14ac:dyDescent="0.25">
      <c r="A719" s="78">
        <v>6</v>
      </c>
      <c r="B719" s="79" t="s">
        <v>145</v>
      </c>
      <c r="C719" s="79">
        <v>10923270</v>
      </c>
      <c r="D719" s="79" t="s">
        <v>49</v>
      </c>
      <c r="E719" s="79" t="s">
        <v>2819</v>
      </c>
      <c r="F719" s="78" t="s">
        <v>2556</v>
      </c>
      <c r="G719" s="80" t="s">
        <v>2563</v>
      </c>
      <c r="H719" s="80">
        <v>1.26</v>
      </c>
      <c r="I719" s="33">
        <v>0</v>
      </c>
      <c r="J719" s="33">
        <f t="shared" si="23"/>
        <v>1.26</v>
      </c>
      <c r="K719" s="33">
        <v>0.61064194000000005</v>
      </c>
      <c r="L719" s="33">
        <v>0</v>
      </c>
      <c r="M719" s="33">
        <f t="shared" si="24"/>
        <v>0.61064194000000005</v>
      </c>
      <c r="N719" s="81" t="s">
        <v>730</v>
      </c>
      <c r="O719" s="82" t="s">
        <v>2820</v>
      </c>
      <c r="P719" s="83">
        <v>43684</v>
      </c>
      <c r="Q719" s="84">
        <v>11</v>
      </c>
      <c r="R719" s="79" t="s">
        <v>48</v>
      </c>
      <c r="S719" s="77" t="s">
        <v>49</v>
      </c>
      <c r="T719" s="84">
        <v>44029</v>
      </c>
      <c r="U719" s="84">
        <v>44006</v>
      </c>
      <c r="V719" s="79"/>
      <c r="X719" s="77" t="s">
        <v>50</v>
      </c>
      <c r="Z719" s="85"/>
      <c r="AA719" s="85"/>
      <c r="AB719" s="79"/>
      <c r="AC719" s="77" t="s">
        <v>38</v>
      </c>
      <c r="AD719" s="77" t="s">
        <v>2821</v>
      </c>
      <c r="AE719" s="86"/>
      <c r="AF719" s="38" t="s">
        <v>46</v>
      </c>
      <c r="AG719" s="38" t="s">
        <v>53</v>
      </c>
    </row>
    <row r="720" spans="1:33" s="77" customFormat="1" x14ac:dyDescent="0.25">
      <c r="A720" s="78">
        <v>6</v>
      </c>
      <c r="B720" s="79">
        <v>6130</v>
      </c>
      <c r="C720" s="79">
        <v>18452703</v>
      </c>
      <c r="D720" s="79" t="s">
        <v>49</v>
      </c>
      <c r="E720" s="79" t="s">
        <v>2822</v>
      </c>
      <c r="F720" s="78" t="s">
        <v>2556</v>
      </c>
      <c r="G720" s="80" t="s">
        <v>2563</v>
      </c>
      <c r="H720" s="80">
        <v>0.72</v>
      </c>
      <c r="I720" s="33">
        <v>0</v>
      </c>
      <c r="J720" s="33">
        <f t="shared" si="23"/>
        <v>0.72</v>
      </c>
      <c r="K720" s="33">
        <v>0.50858346999999993</v>
      </c>
      <c r="L720" s="33">
        <v>0</v>
      </c>
      <c r="M720" s="33">
        <f t="shared" si="24"/>
        <v>0.50858346999999993</v>
      </c>
      <c r="N720" s="81" t="s">
        <v>2823</v>
      </c>
      <c r="O720" s="82" t="s">
        <v>2824</v>
      </c>
      <c r="P720" s="83" t="s">
        <v>2635</v>
      </c>
      <c r="Q720" s="84">
        <v>15</v>
      </c>
      <c r="R720" s="79" t="s">
        <v>2825</v>
      </c>
      <c r="T720" s="84" t="s">
        <v>2826</v>
      </c>
      <c r="U720" s="84"/>
      <c r="V720" s="79" t="s">
        <v>50</v>
      </c>
      <c r="Z720" s="85"/>
      <c r="AA720" s="85"/>
      <c r="AB720" s="79"/>
      <c r="AC720" s="77" t="s">
        <v>38</v>
      </c>
      <c r="AD720" s="77" t="s">
        <v>2827</v>
      </c>
      <c r="AE720" s="86"/>
      <c r="AF720" s="38" t="s">
        <v>110</v>
      </c>
      <c r="AG720" s="38" t="s">
        <v>111</v>
      </c>
    </row>
    <row r="721" spans="1:33" s="77" customFormat="1" x14ac:dyDescent="0.25">
      <c r="A721" s="78">
        <v>6</v>
      </c>
      <c r="B721" s="79" t="s">
        <v>2828</v>
      </c>
      <c r="C721" s="79">
        <v>1458426</v>
      </c>
      <c r="D721" s="79" t="s">
        <v>49</v>
      </c>
      <c r="E721" s="79" t="s">
        <v>2829</v>
      </c>
      <c r="F721" s="78" t="s">
        <v>2556</v>
      </c>
      <c r="G721" s="80" t="s">
        <v>2563</v>
      </c>
      <c r="H721" s="80">
        <v>1</v>
      </c>
      <c r="I721" s="33">
        <v>0</v>
      </c>
      <c r="J721" s="33">
        <f t="shared" si="23"/>
        <v>1</v>
      </c>
      <c r="K721" s="33">
        <v>0.50171702000000007</v>
      </c>
      <c r="L721" s="33">
        <v>0</v>
      </c>
      <c r="M721" s="33">
        <f t="shared" si="24"/>
        <v>0.50171702000000007</v>
      </c>
      <c r="N721" s="81" t="s">
        <v>2830</v>
      </c>
      <c r="O721" s="82" t="s">
        <v>2831</v>
      </c>
      <c r="P721" s="83">
        <v>44123</v>
      </c>
      <c r="Q721" s="84">
        <v>11</v>
      </c>
      <c r="R721" s="79" t="s">
        <v>48</v>
      </c>
      <c r="S721" s="77" t="s">
        <v>49</v>
      </c>
      <c r="T721" s="84">
        <v>44123</v>
      </c>
      <c r="U721" s="84">
        <v>44112</v>
      </c>
      <c r="V721" s="79"/>
      <c r="X721" s="77" t="s">
        <v>50</v>
      </c>
      <c r="Z721" s="85"/>
      <c r="AA721" s="85"/>
      <c r="AB721" s="79"/>
      <c r="AC721" s="77" t="s">
        <v>37</v>
      </c>
      <c r="AD721" s="77" t="s">
        <v>2832</v>
      </c>
      <c r="AE721" s="86"/>
      <c r="AF721" s="38" t="s">
        <v>46</v>
      </c>
      <c r="AG721" s="38" t="s">
        <v>53</v>
      </c>
    </row>
    <row r="722" spans="1:33" s="77" customFormat="1" x14ac:dyDescent="0.25">
      <c r="A722" s="78">
        <v>6</v>
      </c>
      <c r="B722" s="79" t="s">
        <v>1240</v>
      </c>
      <c r="C722" s="79">
        <v>22794182</v>
      </c>
      <c r="D722" s="79" t="s">
        <v>49</v>
      </c>
      <c r="E722" s="79" t="s">
        <v>2833</v>
      </c>
      <c r="F722" s="78" t="s">
        <v>2556</v>
      </c>
      <c r="G722" s="80" t="s">
        <v>2591</v>
      </c>
      <c r="H722" s="80">
        <v>3.1</v>
      </c>
      <c r="I722" s="33">
        <v>0</v>
      </c>
      <c r="J722" s="33">
        <f t="shared" si="23"/>
        <v>3.1</v>
      </c>
      <c r="K722" s="33">
        <v>0.49172855999999998</v>
      </c>
      <c r="L722" s="33">
        <v>0</v>
      </c>
      <c r="M722" s="33">
        <f t="shared" si="24"/>
        <v>0.49172855999999998</v>
      </c>
      <c r="N722" s="81" t="s">
        <v>1763</v>
      </c>
      <c r="O722" s="82" t="s">
        <v>2834</v>
      </c>
      <c r="P722" s="83" t="s">
        <v>2835</v>
      </c>
      <c r="Q722" s="84">
        <v>19</v>
      </c>
      <c r="R722" s="79" t="s">
        <v>48</v>
      </c>
      <c r="S722" s="77" t="s">
        <v>217</v>
      </c>
      <c r="T722" s="84">
        <v>44127</v>
      </c>
      <c r="U722" s="84">
        <v>44120</v>
      </c>
      <c r="V722" s="79"/>
      <c r="X722" s="77" t="s">
        <v>326</v>
      </c>
      <c r="Y722" s="77" t="s">
        <v>96</v>
      </c>
      <c r="Z722" s="85" t="s">
        <v>96</v>
      </c>
      <c r="AA722" s="85" t="s">
        <v>96</v>
      </c>
      <c r="AB722" s="79" t="s">
        <v>96</v>
      </c>
      <c r="AC722" s="77">
        <v>1</v>
      </c>
      <c r="AD722" s="77" t="s">
        <v>2836</v>
      </c>
      <c r="AE722" s="86"/>
      <c r="AF722" s="38" t="s">
        <v>46</v>
      </c>
      <c r="AG722" s="38" t="s">
        <v>53</v>
      </c>
    </row>
    <row r="723" spans="1:33" s="77" customFormat="1" x14ac:dyDescent="0.25">
      <c r="A723" s="78">
        <v>6</v>
      </c>
      <c r="B723" s="79" t="s">
        <v>1233</v>
      </c>
      <c r="C723" s="79">
        <v>21877929</v>
      </c>
      <c r="D723" s="79" t="s">
        <v>49</v>
      </c>
      <c r="E723" s="79" t="s">
        <v>2837</v>
      </c>
      <c r="F723" s="78" t="s">
        <v>2556</v>
      </c>
      <c r="G723" s="80" t="s">
        <v>2563</v>
      </c>
      <c r="H723" s="80">
        <v>0.55000000000000004</v>
      </c>
      <c r="I723" s="33">
        <v>0</v>
      </c>
      <c r="J723" s="33">
        <f t="shared" si="23"/>
        <v>0.55000000000000004</v>
      </c>
      <c r="K723" s="33">
        <v>0.46768892000000001</v>
      </c>
      <c r="L723" s="33">
        <v>0</v>
      </c>
      <c r="M723" s="33">
        <f t="shared" si="24"/>
        <v>0.46768892000000001</v>
      </c>
      <c r="N723" s="81" t="s">
        <v>2838</v>
      </c>
      <c r="O723" s="82" t="s">
        <v>2839</v>
      </c>
      <c r="P723" s="83">
        <v>43871</v>
      </c>
      <c r="Q723" s="84">
        <v>19</v>
      </c>
      <c r="R723" s="79" t="s">
        <v>63</v>
      </c>
      <c r="S723" s="77" t="s">
        <v>49</v>
      </c>
      <c r="T723" s="84">
        <v>44210</v>
      </c>
      <c r="U723" s="84">
        <v>43999</v>
      </c>
      <c r="V723" s="79"/>
      <c r="X723" s="77" t="s">
        <v>50</v>
      </c>
      <c r="Z723" s="85"/>
      <c r="AA723" s="85"/>
      <c r="AB723" s="79"/>
      <c r="AC723" s="77" t="s">
        <v>38</v>
      </c>
      <c r="AD723" s="77" t="s">
        <v>2840</v>
      </c>
      <c r="AE723" s="86"/>
      <c r="AF723" s="38" t="s">
        <v>46</v>
      </c>
      <c r="AG723" s="38" t="s">
        <v>53</v>
      </c>
    </row>
    <row r="724" spans="1:33" s="77" customFormat="1" x14ac:dyDescent="0.25">
      <c r="A724" s="78">
        <v>6</v>
      </c>
      <c r="B724" s="79" t="s">
        <v>2841</v>
      </c>
      <c r="C724" s="79">
        <v>4107894</v>
      </c>
      <c r="D724" s="79" t="s">
        <v>96</v>
      </c>
      <c r="E724" s="79" t="s">
        <v>2842</v>
      </c>
      <c r="F724" s="78" t="s">
        <v>2556</v>
      </c>
      <c r="G724" s="80" t="s">
        <v>2617</v>
      </c>
      <c r="H724" s="80">
        <v>0.53</v>
      </c>
      <c r="I724" s="33">
        <v>0</v>
      </c>
      <c r="J724" s="33">
        <f t="shared" si="23"/>
        <v>0.53</v>
      </c>
      <c r="K724" s="33">
        <v>0.45838794999999999</v>
      </c>
      <c r="L724" s="33">
        <v>0</v>
      </c>
      <c r="M724" s="33">
        <f t="shared" si="24"/>
        <v>0.45838794999999999</v>
      </c>
      <c r="N724" s="81" t="s">
        <v>2843</v>
      </c>
      <c r="O724" s="82" t="s">
        <v>2844</v>
      </c>
      <c r="P724" s="83" t="s">
        <v>2845</v>
      </c>
      <c r="Q724" s="84" t="s">
        <v>1648</v>
      </c>
      <c r="R724" s="79" t="s">
        <v>48</v>
      </c>
      <c r="T724" s="84" t="s">
        <v>2846</v>
      </c>
      <c r="U724" s="84" t="s">
        <v>2847</v>
      </c>
      <c r="V724" s="79"/>
      <c r="X724" s="77" t="s">
        <v>50</v>
      </c>
      <c r="Y724" s="77" t="s">
        <v>318</v>
      </c>
      <c r="Z724" s="85" t="s">
        <v>318</v>
      </c>
      <c r="AA724" s="85" t="s">
        <v>318</v>
      </c>
      <c r="AB724" s="79" t="s">
        <v>318</v>
      </c>
      <c r="AC724" s="77" t="s">
        <v>1384</v>
      </c>
      <c r="AD724" s="77" t="s">
        <v>2848</v>
      </c>
      <c r="AE724" s="86"/>
      <c r="AF724" s="38" t="s">
        <v>46</v>
      </c>
      <c r="AG724" s="38" t="s">
        <v>53</v>
      </c>
    </row>
    <row r="725" spans="1:33" s="77" customFormat="1" x14ac:dyDescent="0.25">
      <c r="A725" s="78">
        <v>6</v>
      </c>
      <c r="B725" s="79" t="s">
        <v>2552</v>
      </c>
      <c r="C725" s="79">
        <v>19246103</v>
      </c>
      <c r="D725" s="79" t="s">
        <v>2849</v>
      </c>
      <c r="E725" s="79" t="s">
        <v>2850</v>
      </c>
      <c r="F725" s="78" t="s">
        <v>2556</v>
      </c>
      <c r="G725" s="80" t="s">
        <v>2617</v>
      </c>
      <c r="H725" s="80">
        <v>0.45</v>
      </c>
      <c r="I725" s="33">
        <v>0</v>
      </c>
      <c r="J725" s="33">
        <f t="shared" si="23"/>
        <v>0.45</v>
      </c>
      <c r="K725" s="33">
        <v>0.44076447999999996</v>
      </c>
      <c r="L725" s="33">
        <v>0</v>
      </c>
      <c r="M725" s="33">
        <f t="shared" si="24"/>
        <v>0.44076447999999996</v>
      </c>
      <c r="N725" s="81" t="s">
        <v>2851</v>
      </c>
      <c r="O725" s="82" t="s">
        <v>2852</v>
      </c>
      <c r="P725" s="83" t="s">
        <v>2853</v>
      </c>
      <c r="Q725" s="84">
        <v>17</v>
      </c>
      <c r="R725" s="79" t="s">
        <v>48</v>
      </c>
      <c r="T725" s="84" t="s">
        <v>2854</v>
      </c>
      <c r="U725" s="84" t="s">
        <v>2855</v>
      </c>
      <c r="V725" s="79"/>
      <c r="X725" s="77" t="s">
        <v>50</v>
      </c>
      <c r="Y725" s="77" t="s">
        <v>318</v>
      </c>
      <c r="Z725" s="85" t="s">
        <v>318</v>
      </c>
      <c r="AA725" s="85" t="s">
        <v>318</v>
      </c>
      <c r="AB725" s="79" t="s">
        <v>318</v>
      </c>
      <c r="AC725" s="77" t="s">
        <v>1384</v>
      </c>
      <c r="AD725" s="77" t="s">
        <v>2856</v>
      </c>
      <c r="AE725" s="86"/>
      <c r="AF725" s="38" t="s">
        <v>46</v>
      </c>
      <c r="AG725" s="38" t="s">
        <v>53</v>
      </c>
    </row>
    <row r="726" spans="1:33" s="77" customFormat="1" x14ac:dyDescent="0.25">
      <c r="A726" s="78">
        <v>6</v>
      </c>
      <c r="B726" s="79">
        <v>6110</v>
      </c>
      <c r="C726" s="79">
        <v>5490559</v>
      </c>
      <c r="D726" s="79" t="s">
        <v>49</v>
      </c>
      <c r="E726" s="79" t="s">
        <v>2857</v>
      </c>
      <c r="F726" s="78" t="s">
        <v>2556</v>
      </c>
      <c r="G726" s="80" t="s">
        <v>2563</v>
      </c>
      <c r="H726" s="80">
        <v>0.4</v>
      </c>
      <c r="I726" s="80">
        <v>0.28000000000000003</v>
      </c>
      <c r="J726" s="33">
        <f t="shared" si="23"/>
        <v>0.68</v>
      </c>
      <c r="K726" s="33">
        <v>0.14450510999999999</v>
      </c>
      <c r="L726" s="33">
        <v>0.26719519000000003</v>
      </c>
      <c r="M726" s="33">
        <f t="shared" si="24"/>
        <v>0.41170030000000002</v>
      </c>
      <c r="N726" s="81" t="s">
        <v>103</v>
      </c>
      <c r="O726" s="82" t="s">
        <v>2858</v>
      </c>
      <c r="P726" s="83">
        <v>43965</v>
      </c>
      <c r="Q726" s="84">
        <v>15</v>
      </c>
      <c r="R726" s="79" t="s">
        <v>48</v>
      </c>
      <c r="S726" s="77" t="s">
        <v>49</v>
      </c>
      <c r="T726" s="84">
        <v>43965</v>
      </c>
      <c r="U726" s="84">
        <v>43954</v>
      </c>
      <c r="V726" s="79"/>
      <c r="X726" s="77" t="s">
        <v>50</v>
      </c>
      <c r="Z726" s="85"/>
      <c r="AA726" s="85"/>
      <c r="AB726" s="79"/>
      <c r="AC726" s="77" t="s">
        <v>37</v>
      </c>
      <c r="AD726" s="77" t="s">
        <v>2859</v>
      </c>
      <c r="AE726" s="86"/>
      <c r="AF726" s="38" t="s">
        <v>46</v>
      </c>
      <c r="AG726" s="38" t="s">
        <v>53</v>
      </c>
    </row>
    <row r="727" spans="1:33" s="77" customFormat="1" x14ac:dyDescent="0.25">
      <c r="A727" s="78">
        <v>6</v>
      </c>
      <c r="B727" s="79" t="s">
        <v>145</v>
      </c>
      <c r="C727" s="79">
        <v>16867081</v>
      </c>
      <c r="D727" s="79" t="s">
        <v>2860</v>
      </c>
      <c r="E727" s="79" t="s">
        <v>2861</v>
      </c>
      <c r="F727" s="78" t="s">
        <v>2556</v>
      </c>
      <c r="G727" s="80" t="s">
        <v>2572</v>
      </c>
      <c r="H727" s="80">
        <v>0.66</v>
      </c>
      <c r="I727" s="33">
        <v>0</v>
      </c>
      <c r="J727" s="33">
        <f t="shared" si="23"/>
        <v>0.66</v>
      </c>
      <c r="K727" s="33">
        <v>0.40639539000000002</v>
      </c>
      <c r="L727" s="33">
        <v>0</v>
      </c>
      <c r="M727" s="33">
        <f t="shared" si="24"/>
        <v>0.40639539000000002</v>
      </c>
      <c r="N727" s="81" t="s">
        <v>2862</v>
      </c>
      <c r="O727" s="82" t="s">
        <v>2863</v>
      </c>
      <c r="P727" s="83" t="s">
        <v>2864</v>
      </c>
      <c r="Q727" s="84">
        <v>21</v>
      </c>
      <c r="R727" s="79" t="s">
        <v>48</v>
      </c>
      <c r="S727" s="77" t="s">
        <v>217</v>
      </c>
      <c r="T727" s="84">
        <v>44280</v>
      </c>
      <c r="U727" s="84">
        <v>44256</v>
      </c>
      <c r="V727" s="79"/>
      <c r="W727" s="77" t="s">
        <v>326</v>
      </c>
      <c r="Z727" s="85"/>
      <c r="AA727" s="85"/>
      <c r="AB727" s="79"/>
      <c r="AC727" s="77" t="s">
        <v>37</v>
      </c>
      <c r="AD727" s="77" t="s">
        <v>2865</v>
      </c>
      <c r="AE727" s="86"/>
      <c r="AF727" s="38" t="s">
        <v>46</v>
      </c>
      <c r="AG727" s="38" t="s">
        <v>53</v>
      </c>
    </row>
    <row r="728" spans="1:33" s="77" customFormat="1" x14ac:dyDescent="0.25">
      <c r="A728" s="78">
        <v>6</v>
      </c>
      <c r="B728" s="79" t="s">
        <v>1240</v>
      </c>
      <c r="C728" s="79">
        <v>18256594</v>
      </c>
      <c r="D728" s="79"/>
      <c r="E728" s="79" t="s">
        <v>2866</v>
      </c>
      <c r="F728" s="78" t="s">
        <v>2556</v>
      </c>
      <c r="G728" s="80" t="s">
        <v>2685</v>
      </c>
      <c r="H728" s="80">
        <v>0.39</v>
      </c>
      <c r="I728" s="33">
        <v>0</v>
      </c>
      <c r="J728" s="33">
        <f t="shared" si="23"/>
        <v>0.39</v>
      </c>
      <c r="K728" s="33">
        <v>0.38943953000000003</v>
      </c>
      <c r="L728" s="33">
        <v>0</v>
      </c>
      <c r="M728" s="33">
        <f t="shared" si="24"/>
        <v>0.38943953000000003</v>
      </c>
      <c r="N728" s="81" t="s">
        <v>2867</v>
      </c>
      <c r="O728" s="82" t="s">
        <v>2868</v>
      </c>
      <c r="P728" s="83">
        <v>44255</v>
      </c>
      <c r="Q728" s="84">
        <v>15</v>
      </c>
      <c r="R728" s="79" t="s">
        <v>48</v>
      </c>
      <c r="S728" s="77" t="s">
        <v>318</v>
      </c>
      <c r="T728" s="84">
        <v>44277</v>
      </c>
      <c r="U728" s="84">
        <v>44256</v>
      </c>
      <c r="V728" s="79"/>
      <c r="X728" s="77" t="s">
        <v>50</v>
      </c>
      <c r="Y728" s="77" t="s">
        <v>318</v>
      </c>
      <c r="Z728" s="85" t="s">
        <v>318</v>
      </c>
      <c r="AA728" s="85" t="s">
        <v>318</v>
      </c>
      <c r="AB728" s="79" t="s">
        <v>318</v>
      </c>
      <c r="AC728" s="77" t="s">
        <v>37</v>
      </c>
      <c r="AD728" s="77" t="s">
        <v>2869</v>
      </c>
      <c r="AE728" s="86"/>
      <c r="AF728" s="38" t="s">
        <v>46</v>
      </c>
      <c r="AG728" s="38" t="s">
        <v>53</v>
      </c>
    </row>
    <row r="729" spans="1:33" s="77" customFormat="1" x14ac:dyDescent="0.25">
      <c r="A729" s="78">
        <v>6</v>
      </c>
      <c r="B729" s="79">
        <v>6120</v>
      </c>
      <c r="C729" s="79">
        <v>20972829</v>
      </c>
      <c r="D729" s="79" t="s">
        <v>49</v>
      </c>
      <c r="E729" s="79" t="s">
        <v>2870</v>
      </c>
      <c r="F729" s="78" t="s">
        <v>2556</v>
      </c>
      <c r="G729" s="80" t="s">
        <v>2563</v>
      </c>
      <c r="H729" s="80">
        <v>0.43</v>
      </c>
      <c r="I729" s="33">
        <v>0</v>
      </c>
      <c r="J729" s="33">
        <f t="shared" si="23"/>
        <v>0.43</v>
      </c>
      <c r="K729" s="33">
        <v>0.37880079999999999</v>
      </c>
      <c r="L729" s="33">
        <v>0</v>
      </c>
      <c r="M729" s="33">
        <f t="shared" si="24"/>
        <v>0.37880079999999999</v>
      </c>
      <c r="N729" s="81" t="s">
        <v>2823</v>
      </c>
      <c r="O729" s="82" t="s">
        <v>2824</v>
      </c>
      <c r="P729" s="83" t="s">
        <v>2635</v>
      </c>
      <c r="Q729" s="84">
        <v>14</v>
      </c>
      <c r="R729" s="79" t="s">
        <v>2825</v>
      </c>
      <c r="T729" s="84">
        <v>42746</v>
      </c>
      <c r="U729" s="84" t="s">
        <v>2871</v>
      </c>
      <c r="V729" s="79"/>
      <c r="X729" s="77" t="s">
        <v>50</v>
      </c>
      <c r="Z729" s="85"/>
      <c r="AA729" s="85"/>
      <c r="AB729" s="79"/>
      <c r="AC729" s="77" t="s">
        <v>38</v>
      </c>
      <c r="AD729" s="77" t="s">
        <v>2872</v>
      </c>
      <c r="AE729" s="86"/>
      <c r="AF729" s="38" t="s">
        <v>110</v>
      </c>
      <c r="AG729" s="38" t="s">
        <v>111</v>
      </c>
    </row>
    <row r="730" spans="1:33" s="77" customFormat="1" x14ac:dyDescent="0.25">
      <c r="A730" s="78">
        <v>6</v>
      </c>
      <c r="B730" s="79" t="s">
        <v>652</v>
      </c>
      <c r="C730" s="79">
        <v>19230424</v>
      </c>
      <c r="D730" s="79" t="s">
        <v>49</v>
      </c>
      <c r="E730" s="79" t="s">
        <v>2873</v>
      </c>
      <c r="F730" s="78" t="s">
        <v>2556</v>
      </c>
      <c r="G730" s="80" t="s">
        <v>2591</v>
      </c>
      <c r="H730" s="80">
        <v>0.68</v>
      </c>
      <c r="I730" s="33">
        <v>0</v>
      </c>
      <c r="J730" s="33">
        <f t="shared" si="23"/>
        <v>0.68</v>
      </c>
      <c r="K730" s="33">
        <v>0.36263408000000003</v>
      </c>
      <c r="L730" s="33">
        <v>0</v>
      </c>
      <c r="M730" s="33">
        <f t="shared" si="24"/>
        <v>0.36263408000000003</v>
      </c>
      <c r="N730" s="81" t="s">
        <v>2874</v>
      </c>
      <c r="O730" s="82" t="s">
        <v>2875</v>
      </c>
      <c r="P730" s="83">
        <v>44115</v>
      </c>
      <c r="Q730" s="84">
        <v>19</v>
      </c>
      <c r="R730" s="79" t="s">
        <v>63</v>
      </c>
      <c r="S730" s="77" t="s">
        <v>167</v>
      </c>
      <c r="T730" s="84">
        <v>44145</v>
      </c>
      <c r="U730" s="84">
        <v>44139</v>
      </c>
      <c r="V730" s="79"/>
      <c r="X730" s="77" t="s">
        <v>326</v>
      </c>
      <c r="Y730" s="77" t="s">
        <v>96</v>
      </c>
      <c r="Z730" s="85" t="s">
        <v>96</v>
      </c>
      <c r="AA730" s="85" t="s">
        <v>96</v>
      </c>
      <c r="AB730" s="79" t="s">
        <v>96</v>
      </c>
      <c r="AC730" s="77">
        <v>2</v>
      </c>
      <c r="AD730" s="77" t="s">
        <v>2876</v>
      </c>
      <c r="AE730" s="86"/>
      <c r="AF730" s="38" t="s">
        <v>46</v>
      </c>
      <c r="AG730" s="38" t="s">
        <v>53</v>
      </c>
    </row>
    <row r="731" spans="1:33" s="77" customFormat="1" x14ac:dyDescent="0.25">
      <c r="A731" s="78">
        <v>6</v>
      </c>
      <c r="B731" s="79" t="s">
        <v>2552</v>
      </c>
      <c r="C731" s="79">
        <v>23380463</v>
      </c>
      <c r="D731" s="79" t="s">
        <v>2877</v>
      </c>
      <c r="E731" s="79" t="s">
        <v>2878</v>
      </c>
      <c r="F731" s="78" t="s">
        <v>2556</v>
      </c>
      <c r="G731" s="80" t="s">
        <v>2617</v>
      </c>
      <c r="H731" s="80">
        <v>0.28000000000000003</v>
      </c>
      <c r="I731" s="33">
        <v>0</v>
      </c>
      <c r="J731" s="33">
        <f t="shared" si="23"/>
        <v>0.28000000000000003</v>
      </c>
      <c r="K731" s="33">
        <v>0.2802905</v>
      </c>
      <c r="L731" s="33">
        <v>0</v>
      </c>
      <c r="M731" s="33">
        <f t="shared" si="24"/>
        <v>0.2802905</v>
      </c>
      <c r="N731" s="81" t="s">
        <v>689</v>
      </c>
      <c r="O731" s="82" t="s">
        <v>2879</v>
      </c>
      <c r="P731" s="83" t="s">
        <v>2880</v>
      </c>
      <c r="Q731" s="84" t="s">
        <v>1787</v>
      </c>
      <c r="R731" s="79" t="s">
        <v>48</v>
      </c>
      <c r="T731" s="84" t="s">
        <v>2881</v>
      </c>
      <c r="U731" s="84" t="s">
        <v>2882</v>
      </c>
      <c r="V731" s="79"/>
      <c r="X731" s="77" t="s">
        <v>50</v>
      </c>
      <c r="Y731" s="77" t="s">
        <v>318</v>
      </c>
      <c r="Z731" s="85" t="s">
        <v>318</v>
      </c>
      <c r="AA731" s="85" t="s">
        <v>318</v>
      </c>
      <c r="AB731" s="79" t="s">
        <v>318</v>
      </c>
      <c r="AC731" s="77" t="s">
        <v>1384</v>
      </c>
      <c r="AD731" s="77" t="s">
        <v>2883</v>
      </c>
      <c r="AE731" s="86"/>
      <c r="AF731" s="38" t="s">
        <v>46</v>
      </c>
      <c r="AG731" s="38" t="s">
        <v>53</v>
      </c>
    </row>
    <row r="732" spans="1:33" s="77" customFormat="1" x14ac:dyDescent="0.25">
      <c r="A732" s="78">
        <v>6</v>
      </c>
      <c r="B732" s="79" t="s">
        <v>73</v>
      </c>
      <c r="C732" s="79">
        <v>16794703</v>
      </c>
      <c r="D732" s="79"/>
      <c r="E732" s="79" t="s">
        <v>2884</v>
      </c>
      <c r="F732" s="78" t="s">
        <v>2556</v>
      </c>
      <c r="G732" s="80" t="s">
        <v>2685</v>
      </c>
      <c r="H732" s="80">
        <v>0.21</v>
      </c>
      <c r="I732" s="33">
        <v>0</v>
      </c>
      <c r="J732" s="33">
        <f t="shared" si="23"/>
        <v>0.21</v>
      </c>
      <c r="K732" s="33">
        <v>0.18815320999999999</v>
      </c>
      <c r="L732" s="33">
        <v>0</v>
      </c>
      <c r="M732" s="33">
        <f t="shared" si="24"/>
        <v>0.18815320999999999</v>
      </c>
      <c r="N732" s="81" t="s">
        <v>2885</v>
      </c>
      <c r="O732" s="82" t="s">
        <v>2886</v>
      </c>
      <c r="P732" s="83">
        <v>44227</v>
      </c>
      <c r="Q732" s="84">
        <v>15</v>
      </c>
      <c r="R732" s="79" t="s">
        <v>48</v>
      </c>
      <c r="S732" s="77" t="s">
        <v>318</v>
      </c>
      <c r="T732" s="84">
        <v>44222</v>
      </c>
      <c r="U732" s="84">
        <v>44194</v>
      </c>
      <c r="V732" s="79"/>
      <c r="X732" s="77" t="s">
        <v>50</v>
      </c>
      <c r="Y732" s="77" t="s">
        <v>318</v>
      </c>
      <c r="Z732" s="85" t="s">
        <v>318</v>
      </c>
      <c r="AA732" s="85" t="s">
        <v>318</v>
      </c>
      <c r="AB732" s="79" t="s">
        <v>318</v>
      </c>
      <c r="AC732" s="77" t="s">
        <v>37</v>
      </c>
      <c r="AD732" s="77" t="s">
        <v>2887</v>
      </c>
      <c r="AE732" s="86"/>
      <c r="AF732" s="38" t="s">
        <v>46</v>
      </c>
      <c r="AG732" s="38" t="s">
        <v>53</v>
      </c>
    </row>
    <row r="733" spans="1:33" s="77" customFormat="1" x14ac:dyDescent="0.25">
      <c r="A733" s="78">
        <v>6</v>
      </c>
      <c r="B733" s="79" t="s">
        <v>145</v>
      </c>
      <c r="C733" s="79">
        <v>17102278</v>
      </c>
      <c r="D733" s="79" t="s">
        <v>49</v>
      </c>
      <c r="E733" s="79" t="s">
        <v>2888</v>
      </c>
      <c r="F733" s="78" t="s">
        <v>2556</v>
      </c>
      <c r="G733" s="80" t="s">
        <v>2572</v>
      </c>
      <c r="H733" s="80">
        <v>0.14000000000000001</v>
      </c>
      <c r="I733" s="80">
        <v>0.94</v>
      </c>
      <c r="J733" s="33">
        <f t="shared" si="23"/>
        <v>1.08</v>
      </c>
      <c r="K733" s="33">
        <v>0.14342664999999999</v>
      </c>
      <c r="L733" s="33">
        <v>4.4442580000000002E-2</v>
      </c>
      <c r="M733" s="33">
        <f t="shared" si="24"/>
        <v>0.18786923</v>
      </c>
      <c r="N733" s="81" t="s">
        <v>2582</v>
      </c>
      <c r="O733" s="82" t="s">
        <v>2889</v>
      </c>
      <c r="P733" s="83" t="s">
        <v>2890</v>
      </c>
      <c r="Q733" s="84">
        <v>16</v>
      </c>
      <c r="R733" s="79" t="s">
        <v>48</v>
      </c>
      <c r="S733" s="77" t="s">
        <v>217</v>
      </c>
      <c r="T733" s="84">
        <v>44248</v>
      </c>
      <c r="U733" s="84">
        <v>44242</v>
      </c>
      <c r="V733" s="79"/>
      <c r="W733" s="77" t="s">
        <v>326</v>
      </c>
      <c r="Z733" s="85"/>
      <c r="AA733" s="85"/>
      <c r="AB733" s="79"/>
      <c r="AC733" s="77" t="s">
        <v>39</v>
      </c>
      <c r="AD733" s="77" t="s">
        <v>2891</v>
      </c>
      <c r="AE733" s="86"/>
      <c r="AF733" s="38" t="s">
        <v>46</v>
      </c>
      <c r="AG733" s="38" t="s">
        <v>53</v>
      </c>
    </row>
    <row r="734" spans="1:33" s="77" customFormat="1" x14ac:dyDescent="0.25">
      <c r="A734" s="78">
        <v>6</v>
      </c>
      <c r="B734" s="79" t="s">
        <v>73</v>
      </c>
      <c r="C734" s="79">
        <v>13127578</v>
      </c>
      <c r="D734" s="79" t="s">
        <v>49</v>
      </c>
      <c r="E734" s="79" t="s">
        <v>2892</v>
      </c>
      <c r="F734" s="78" t="s">
        <v>2556</v>
      </c>
      <c r="G734" s="80" t="s">
        <v>2572</v>
      </c>
      <c r="H734" s="33">
        <v>0</v>
      </c>
      <c r="I734" s="80">
        <v>0.183</v>
      </c>
      <c r="J734" s="33">
        <f t="shared" si="23"/>
        <v>0.183</v>
      </c>
      <c r="K734" s="33">
        <v>0</v>
      </c>
      <c r="L734" s="33">
        <v>0.18412267000000002</v>
      </c>
      <c r="M734" s="33">
        <f t="shared" si="24"/>
        <v>0.18412267000000002</v>
      </c>
      <c r="N734" s="81" t="s">
        <v>753</v>
      </c>
      <c r="O734" s="82" t="s">
        <v>2893</v>
      </c>
      <c r="P734" s="83" t="s">
        <v>2643</v>
      </c>
      <c r="Q734" s="84">
        <v>19</v>
      </c>
      <c r="R734" s="79" t="s">
        <v>48</v>
      </c>
      <c r="S734" s="77" t="s">
        <v>167</v>
      </c>
      <c r="T734" s="84">
        <v>44162</v>
      </c>
      <c r="U734" s="84">
        <v>44154</v>
      </c>
      <c r="V734" s="79"/>
      <c r="W734" s="77" t="s">
        <v>326</v>
      </c>
      <c r="Z734" s="85"/>
      <c r="AA734" s="85"/>
      <c r="AB734" s="79">
        <v>1</v>
      </c>
      <c r="AC734" s="77" t="s">
        <v>38</v>
      </c>
      <c r="AD734" s="77" t="s">
        <v>2894</v>
      </c>
      <c r="AE734" s="86"/>
      <c r="AF734" s="38" t="s">
        <v>46</v>
      </c>
      <c r="AG734" s="38" t="s">
        <v>53</v>
      </c>
    </row>
    <row r="735" spans="1:33" s="77" customFormat="1" x14ac:dyDescent="0.25">
      <c r="A735" s="78">
        <v>6</v>
      </c>
      <c r="B735" s="79">
        <v>46999</v>
      </c>
      <c r="C735" s="79">
        <v>21581515</v>
      </c>
      <c r="D735" s="79" t="s">
        <v>49</v>
      </c>
      <c r="E735" s="79" t="s">
        <v>2895</v>
      </c>
      <c r="F735" s="78" t="s">
        <v>2556</v>
      </c>
      <c r="G735" s="80" t="s">
        <v>2563</v>
      </c>
      <c r="H735" s="80">
        <v>0.25</v>
      </c>
      <c r="I735" s="33">
        <v>0</v>
      </c>
      <c r="J735" s="33">
        <f t="shared" si="23"/>
        <v>0.25</v>
      </c>
      <c r="K735" s="33">
        <v>9.0590169999999998E-2</v>
      </c>
      <c r="L735" s="33">
        <v>0</v>
      </c>
      <c r="M735" s="33">
        <f t="shared" si="24"/>
        <v>9.0590169999999998E-2</v>
      </c>
      <c r="N735" s="81" t="s">
        <v>103</v>
      </c>
      <c r="O735" s="82" t="s">
        <v>2896</v>
      </c>
      <c r="P735" s="83">
        <v>44033</v>
      </c>
      <c r="Q735" s="84">
        <v>21</v>
      </c>
      <c r="R735" s="79" t="s">
        <v>48</v>
      </c>
      <c r="S735" s="77" t="s">
        <v>49</v>
      </c>
      <c r="T735" s="84" t="s">
        <v>2897</v>
      </c>
      <c r="U735" s="84" t="s">
        <v>2898</v>
      </c>
      <c r="V735" s="79"/>
      <c r="X735" s="77" t="s">
        <v>50</v>
      </c>
      <c r="Z735" s="85"/>
      <c r="AA735" s="85"/>
      <c r="AB735" s="79"/>
      <c r="AC735" s="77" t="s">
        <v>37</v>
      </c>
      <c r="AD735" s="77" t="s">
        <v>2899</v>
      </c>
      <c r="AE735" s="86"/>
      <c r="AF735" s="38" t="s">
        <v>46</v>
      </c>
      <c r="AG735" s="38" t="s">
        <v>53</v>
      </c>
    </row>
    <row r="736" spans="1:33" s="77" customFormat="1" x14ac:dyDescent="0.25">
      <c r="A736" s="78">
        <v>6</v>
      </c>
      <c r="B736" s="79" t="s">
        <v>2900</v>
      </c>
      <c r="C736" s="79">
        <v>17285953</v>
      </c>
      <c r="D736" s="79" t="s">
        <v>2901</v>
      </c>
      <c r="E736" s="79" t="s">
        <v>2902</v>
      </c>
      <c r="F736" s="78" t="s">
        <v>2556</v>
      </c>
      <c r="G736" s="80" t="s">
        <v>2617</v>
      </c>
      <c r="H736" s="80">
        <v>1</v>
      </c>
      <c r="I736" s="33">
        <v>0</v>
      </c>
      <c r="J736" s="33">
        <f t="shared" si="23"/>
        <v>1</v>
      </c>
      <c r="K736" s="33">
        <v>0</v>
      </c>
      <c r="L736" s="33">
        <v>0</v>
      </c>
      <c r="M736" s="33">
        <f t="shared" si="24"/>
        <v>0</v>
      </c>
      <c r="N736" s="81" t="s">
        <v>2903</v>
      </c>
      <c r="O736" s="82" t="s">
        <v>2904</v>
      </c>
      <c r="P736" s="83" t="s">
        <v>2905</v>
      </c>
      <c r="Q736" s="84">
        <v>12</v>
      </c>
      <c r="R736" s="79" t="s">
        <v>48</v>
      </c>
      <c r="T736" s="84" t="s">
        <v>2906</v>
      </c>
      <c r="U736" s="84">
        <v>44160</v>
      </c>
      <c r="V736" s="79"/>
      <c r="X736" s="77" t="s">
        <v>50</v>
      </c>
      <c r="Y736" s="77" t="s">
        <v>318</v>
      </c>
      <c r="Z736" s="85" t="s">
        <v>318</v>
      </c>
      <c r="AA736" s="85" t="s">
        <v>318</v>
      </c>
      <c r="AB736" s="79" t="s">
        <v>318</v>
      </c>
      <c r="AC736" s="77" t="s">
        <v>2907</v>
      </c>
      <c r="AD736" s="77" t="s">
        <v>2908</v>
      </c>
      <c r="AE736" s="86"/>
      <c r="AF736" s="38" t="s">
        <v>46</v>
      </c>
      <c r="AG736" s="38" t="s">
        <v>53</v>
      </c>
    </row>
    <row r="737" spans="1:33" s="77" customFormat="1" x14ac:dyDescent="0.25">
      <c r="A737" s="78">
        <v>6</v>
      </c>
      <c r="B737" s="79" t="s">
        <v>2909</v>
      </c>
      <c r="C737" s="79">
        <v>9610211</v>
      </c>
      <c r="D737" s="79" t="s">
        <v>49</v>
      </c>
      <c r="E737" s="79" t="s">
        <v>2910</v>
      </c>
      <c r="F737" s="78" t="s">
        <v>2556</v>
      </c>
      <c r="G737" s="80" t="s">
        <v>2572</v>
      </c>
      <c r="H737" s="33">
        <v>0</v>
      </c>
      <c r="I737" s="80">
        <v>4.0999999999999996</v>
      </c>
      <c r="J737" s="33">
        <f t="shared" si="23"/>
        <v>4.0999999999999996</v>
      </c>
      <c r="K737" s="33">
        <v>0</v>
      </c>
      <c r="L737" s="33">
        <v>0</v>
      </c>
      <c r="M737" s="33">
        <f t="shared" si="24"/>
        <v>0</v>
      </c>
      <c r="N737" s="81" t="s">
        <v>753</v>
      </c>
      <c r="O737" s="82" t="s">
        <v>2911</v>
      </c>
      <c r="P737" s="83" t="s">
        <v>2912</v>
      </c>
      <c r="Q737" s="84">
        <v>13</v>
      </c>
      <c r="R737" s="79" t="s">
        <v>48</v>
      </c>
      <c r="S737" s="77" t="s">
        <v>49</v>
      </c>
      <c r="T737" s="84">
        <v>44035</v>
      </c>
      <c r="U737" s="84">
        <v>44035</v>
      </c>
      <c r="V737" s="79"/>
      <c r="X737" s="77" t="s">
        <v>326</v>
      </c>
      <c r="Z737" s="85"/>
      <c r="AA737" s="85"/>
      <c r="AB737" s="79"/>
      <c r="AC737" s="77" t="s">
        <v>38</v>
      </c>
      <c r="AD737" s="77" t="s">
        <v>2913</v>
      </c>
      <c r="AE737" s="86"/>
      <c r="AF737" s="38" t="s">
        <v>46</v>
      </c>
      <c r="AG737" s="38" t="s">
        <v>53</v>
      </c>
    </row>
    <row r="738" spans="1:33" s="77" customFormat="1" x14ac:dyDescent="0.25">
      <c r="A738" s="78">
        <v>6</v>
      </c>
      <c r="B738" s="79">
        <v>58110</v>
      </c>
      <c r="C738" s="79">
        <v>1445467</v>
      </c>
      <c r="D738" s="79" t="s">
        <v>2914</v>
      </c>
      <c r="E738" s="79" t="s">
        <v>2915</v>
      </c>
      <c r="F738" s="78" t="s">
        <v>2556</v>
      </c>
      <c r="G738" s="80" t="s">
        <v>2685</v>
      </c>
      <c r="H738" s="33">
        <v>0</v>
      </c>
      <c r="I738" s="80">
        <v>1.35</v>
      </c>
      <c r="J738" s="33">
        <f t="shared" si="23"/>
        <v>1.35</v>
      </c>
      <c r="K738" s="33">
        <v>0</v>
      </c>
      <c r="L738" s="33">
        <v>0</v>
      </c>
      <c r="M738" s="33">
        <f t="shared" si="24"/>
        <v>0</v>
      </c>
      <c r="N738" s="81" t="s">
        <v>2916</v>
      </c>
      <c r="O738" s="82" t="s">
        <v>2917</v>
      </c>
      <c r="P738" s="83">
        <v>43951</v>
      </c>
      <c r="Q738" s="84">
        <v>7</v>
      </c>
      <c r="R738" s="79" t="s">
        <v>48</v>
      </c>
      <c r="S738" s="77" t="s">
        <v>318</v>
      </c>
      <c r="T738" s="84">
        <v>44286</v>
      </c>
      <c r="U738" s="84">
        <v>44263</v>
      </c>
      <c r="V738" s="79"/>
      <c r="X738" s="77" t="s">
        <v>50</v>
      </c>
      <c r="Y738" s="77" t="s">
        <v>318</v>
      </c>
      <c r="Z738" s="85" t="s">
        <v>318</v>
      </c>
      <c r="AA738" s="85" t="s">
        <v>318</v>
      </c>
      <c r="AB738" s="79" t="s">
        <v>318</v>
      </c>
      <c r="AC738" s="77" t="s">
        <v>37</v>
      </c>
      <c r="AD738" s="77" t="s">
        <v>2918</v>
      </c>
      <c r="AE738" s="86"/>
      <c r="AF738" s="38" t="s">
        <v>46</v>
      </c>
      <c r="AG738" s="38" t="s">
        <v>53</v>
      </c>
    </row>
    <row r="739" spans="1:33" s="77" customFormat="1" x14ac:dyDescent="0.25">
      <c r="A739" s="78">
        <v>6</v>
      </c>
      <c r="B739" s="79" t="s">
        <v>2919</v>
      </c>
      <c r="C739" s="79">
        <v>15860013</v>
      </c>
      <c r="D739" s="79"/>
      <c r="E739" s="79" t="s">
        <v>2920</v>
      </c>
      <c r="F739" s="78" t="s">
        <v>2556</v>
      </c>
      <c r="G739" s="80" t="s">
        <v>2685</v>
      </c>
      <c r="H739" s="33">
        <v>0</v>
      </c>
      <c r="I739" s="80">
        <v>14.8</v>
      </c>
      <c r="J739" s="33">
        <f t="shared" si="23"/>
        <v>14.8</v>
      </c>
      <c r="K739" s="33">
        <v>0</v>
      </c>
      <c r="L739" s="33">
        <v>0</v>
      </c>
      <c r="M739" s="33">
        <f t="shared" si="24"/>
        <v>0</v>
      </c>
      <c r="N739" s="81" t="s">
        <v>103</v>
      </c>
      <c r="O739" s="82" t="s">
        <v>2921</v>
      </c>
      <c r="P739" s="83">
        <v>43982</v>
      </c>
      <c r="Q739" s="84">
        <v>15</v>
      </c>
      <c r="R739" s="79" t="s">
        <v>48</v>
      </c>
      <c r="S739" s="77" t="s">
        <v>318</v>
      </c>
      <c r="T739" s="84">
        <v>43965</v>
      </c>
      <c r="U739" s="84">
        <v>43905</v>
      </c>
      <c r="V739" s="79"/>
      <c r="X739" s="77" t="s">
        <v>50</v>
      </c>
      <c r="Y739" s="77" t="s">
        <v>318</v>
      </c>
      <c r="Z739" s="85" t="s">
        <v>318</v>
      </c>
      <c r="AA739" s="85" t="s">
        <v>318</v>
      </c>
      <c r="AB739" s="79" t="s">
        <v>318</v>
      </c>
      <c r="AC739" s="77" t="s">
        <v>37</v>
      </c>
      <c r="AD739" s="77" t="s">
        <v>2922</v>
      </c>
      <c r="AE739" s="86"/>
      <c r="AF739" s="38" t="s">
        <v>46</v>
      </c>
      <c r="AG739" s="38" t="s">
        <v>53</v>
      </c>
    </row>
    <row r="740" spans="1:33" s="77" customFormat="1" x14ac:dyDescent="0.25">
      <c r="A740" s="78">
        <v>6</v>
      </c>
      <c r="B740" s="79" t="s">
        <v>2923</v>
      </c>
      <c r="C740" s="79">
        <v>19879787</v>
      </c>
      <c r="D740" s="79"/>
      <c r="E740" s="79" t="s">
        <v>2924</v>
      </c>
      <c r="F740" s="78" t="s">
        <v>2556</v>
      </c>
      <c r="G740" s="80" t="s">
        <v>2685</v>
      </c>
      <c r="H740" s="80">
        <v>1.02</v>
      </c>
      <c r="I740" s="33">
        <v>0</v>
      </c>
      <c r="J740" s="33">
        <f t="shared" si="23"/>
        <v>1.02</v>
      </c>
      <c r="K740" s="33">
        <v>0</v>
      </c>
      <c r="L740" s="33">
        <v>0</v>
      </c>
      <c r="M740" s="33">
        <f t="shared" si="24"/>
        <v>0</v>
      </c>
      <c r="N740" s="81" t="s">
        <v>934</v>
      </c>
      <c r="O740" s="82" t="s">
        <v>2925</v>
      </c>
      <c r="P740" s="83">
        <v>44043</v>
      </c>
      <c r="Q740" s="84">
        <v>15</v>
      </c>
      <c r="R740" s="79" t="s">
        <v>48</v>
      </c>
      <c r="S740" s="77" t="s">
        <v>318</v>
      </c>
      <c r="T740" s="84">
        <v>44028</v>
      </c>
      <c r="U740" s="84">
        <v>44013</v>
      </c>
      <c r="V740" s="79"/>
      <c r="X740" s="77" t="s">
        <v>50</v>
      </c>
      <c r="Y740" s="77" t="s">
        <v>318</v>
      </c>
      <c r="Z740" s="85" t="s">
        <v>318</v>
      </c>
      <c r="AA740" s="85" t="s">
        <v>318</v>
      </c>
      <c r="AB740" s="79" t="s">
        <v>318</v>
      </c>
      <c r="AC740" s="77" t="s">
        <v>37</v>
      </c>
      <c r="AD740" s="77" t="s">
        <v>2926</v>
      </c>
      <c r="AE740" s="86"/>
      <c r="AF740" s="38" t="s">
        <v>46</v>
      </c>
      <c r="AG740" s="38" t="s">
        <v>53</v>
      </c>
    </row>
    <row r="741" spans="1:33" s="77" customFormat="1" x14ac:dyDescent="0.25">
      <c r="A741" s="78">
        <v>6</v>
      </c>
      <c r="B741" s="79" t="s">
        <v>73</v>
      </c>
      <c r="C741" s="79">
        <v>16657786</v>
      </c>
      <c r="D741" s="79"/>
      <c r="E741" s="79" t="s">
        <v>2927</v>
      </c>
      <c r="F741" s="78" t="s">
        <v>2556</v>
      </c>
      <c r="G741" s="80" t="s">
        <v>2685</v>
      </c>
      <c r="H741" s="80">
        <v>2.25</v>
      </c>
      <c r="I741" s="33">
        <v>0</v>
      </c>
      <c r="J741" s="33">
        <f t="shared" si="23"/>
        <v>2.25</v>
      </c>
      <c r="K741" s="33">
        <v>0</v>
      </c>
      <c r="L741" s="33">
        <v>0</v>
      </c>
      <c r="M741" s="33">
        <f t="shared" si="24"/>
        <v>0</v>
      </c>
      <c r="N741" s="81" t="s">
        <v>2928</v>
      </c>
      <c r="O741" s="82" t="s">
        <v>2929</v>
      </c>
      <c r="P741" s="83">
        <v>44165</v>
      </c>
      <c r="Q741" s="84">
        <v>19</v>
      </c>
      <c r="R741" s="79" t="s">
        <v>48</v>
      </c>
      <c r="S741" s="77" t="s">
        <v>318</v>
      </c>
      <c r="T741" s="84">
        <v>44147</v>
      </c>
      <c r="U741" s="84">
        <v>44136</v>
      </c>
      <c r="V741" s="79"/>
      <c r="X741" s="77" t="s">
        <v>50</v>
      </c>
      <c r="Y741" s="77" t="s">
        <v>318</v>
      </c>
      <c r="Z741" s="85" t="s">
        <v>318</v>
      </c>
      <c r="AA741" s="85" t="s">
        <v>318</v>
      </c>
      <c r="AB741" s="79" t="s">
        <v>318</v>
      </c>
      <c r="AC741" s="77" t="s">
        <v>37</v>
      </c>
      <c r="AD741" s="77" t="s">
        <v>2930</v>
      </c>
      <c r="AE741" s="86"/>
      <c r="AF741" s="38" t="s">
        <v>46</v>
      </c>
      <c r="AG741" s="38" t="s">
        <v>53</v>
      </c>
    </row>
    <row r="742" spans="1:33" s="77" customFormat="1" x14ac:dyDescent="0.25">
      <c r="A742" s="78">
        <v>7</v>
      </c>
      <c r="B742" s="79" t="s">
        <v>1042</v>
      </c>
      <c r="C742" s="79">
        <v>15138329</v>
      </c>
      <c r="D742" s="79" t="s">
        <v>2931</v>
      </c>
      <c r="E742" s="79" t="s">
        <v>2932</v>
      </c>
      <c r="F742" s="78" t="s">
        <v>2933</v>
      </c>
      <c r="G742" s="80" t="s">
        <v>2934</v>
      </c>
      <c r="H742" s="80">
        <v>109.16</v>
      </c>
      <c r="I742" s="80">
        <v>19.5</v>
      </c>
      <c r="J742" s="33">
        <f t="shared" si="23"/>
        <v>128.66</v>
      </c>
      <c r="K742" s="33">
        <v>38.26628959</v>
      </c>
      <c r="L742" s="33">
        <v>19.479599989999997</v>
      </c>
      <c r="M742" s="33">
        <f t="shared" si="24"/>
        <v>57.745889579999996</v>
      </c>
      <c r="N742" s="81" t="s">
        <v>103</v>
      </c>
      <c r="O742" s="82" t="s">
        <v>2935</v>
      </c>
      <c r="P742" s="83">
        <v>44281</v>
      </c>
      <c r="Q742" s="84">
        <v>12</v>
      </c>
      <c r="R742" s="79" t="s">
        <v>48</v>
      </c>
      <c r="S742" s="77" t="s">
        <v>96</v>
      </c>
      <c r="T742" s="84">
        <v>44145</v>
      </c>
      <c r="U742" s="84">
        <v>44273</v>
      </c>
      <c r="V742" s="79"/>
      <c r="X742" s="77" t="s">
        <v>50</v>
      </c>
      <c r="Z742" s="85"/>
      <c r="AA742" s="85"/>
      <c r="AB742" s="79"/>
      <c r="AC742" s="77" t="s">
        <v>37</v>
      </c>
      <c r="AD742" s="77" t="s">
        <v>2936</v>
      </c>
      <c r="AE742" s="86"/>
      <c r="AF742" s="38" t="s">
        <v>110</v>
      </c>
      <c r="AG742" s="38" t="s">
        <v>111</v>
      </c>
    </row>
    <row r="743" spans="1:33" s="77" customFormat="1" x14ac:dyDescent="0.25">
      <c r="A743" s="78">
        <v>7</v>
      </c>
      <c r="B743" s="79" t="s">
        <v>236</v>
      </c>
      <c r="C743" s="79">
        <v>7541215</v>
      </c>
      <c r="D743" s="79" t="s">
        <v>2937</v>
      </c>
      <c r="E743" s="79" t="s">
        <v>2938</v>
      </c>
      <c r="F743" s="78" t="s">
        <v>2933</v>
      </c>
      <c r="G743" s="80" t="s">
        <v>2939</v>
      </c>
      <c r="H743" s="33">
        <v>0</v>
      </c>
      <c r="I743" s="80">
        <v>54.777999999999999</v>
      </c>
      <c r="J743" s="33">
        <f t="shared" si="23"/>
        <v>54.777999999999999</v>
      </c>
      <c r="K743" s="33">
        <v>0</v>
      </c>
      <c r="L743" s="33">
        <v>25.856429010000003</v>
      </c>
      <c r="M743" s="33">
        <f t="shared" si="24"/>
        <v>25.856429010000003</v>
      </c>
      <c r="N743" s="81" t="s">
        <v>103</v>
      </c>
      <c r="O743" s="82" t="s">
        <v>2940</v>
      </c>
      <c r="P743" s="83">
        <v>44042</v>
      </c>
      <c r="Q743" s="84">
        <v>11</v>
      </c>
      <c r="R743" s="79" t="s">
        <v>48</v>
      </c>
      <c r="S743" s="77" t="s">
        <v>217</v>
      </c>
      <c r="T743" s="84">
        <v>44042</v>
      </c>
      <c r="U743" s="84">
        <v>43969</v>
      </c>
      <c r="V743" s="79" t="s">
        <v>96</v>
      </c>
      <c r="W743" s="77" t="s">
        <v>96</v>
      </c>
      <c r="X743" s="77" t="s">
        <v>50</v>
      </c>
      <c r="Y743" s="77" t="s">
        <v>96</v>
      </c>
      <c r="Z743" s="85" t="s">
        <v>96</v>
      </c>
      <c r="AA743" s="85" t="s">
        <v>96</v>
      </c>
      <c r="AB743" s="79" t="s">
        <v>96</v>
      </c>
      <c r="AC743" s="77" t="s">
        <v>37</v>
      </c>
      <c r="AD743" s="77" t="s">
        <v>2941</v>
      </c>
      <c r="AE743" s="86"/>
      <c r="AF743" s="38" t="s">
        <v>46</v>
      </c>
      <c r="AG743" s="38" t="s">
        <v>53</v>
      </c>
    </row>
    <row r="744" spans="1:33" s="77" customFormat="1" x14ac:dyDescent="0.25">
      <c r="A744" s="78">
        <v>7</v>
      </c>
      <c r="B744" s="79" t="s">
        <v>2942</v>
      </c>
      <c r="C744" s="79">
        <v>1105863</v>
      </c>
      <c r="D744" s="79" t="s">
        <v>2943</v>
      </c>
      <c r="E744" s="79" t="s">
        <v>2944</v>
      </c>
      <c r="F744" s="78" t="s">
        <v>2933</v>
      </c>
      <c r="G744" s="80" t="s">
        <v>2934</v>
      </c>
      <c r="H744" s="80">
        <v>19.559000000000001</v>
      </c>
      <c r="I744" s="80">
        <v>12.851217</v>
      </c>
      <c r="J744" s="33">
        <f t="shared" si="23"/>
        <v>32.410217000000003</v>
      </c>
      <c r="K744" s="33">
        <v>18.671691210000002</v>
      </c>
      <c r="L744" s="33">
        <v>5.9675329699999997</v>
      </c>
      <c r="M744" s="33">
        <f t="shared" si="24"/>
        <v>24.639224180000003</v>
      </c>
      <c r="N744" s="81" t="s">
        <v>103</v>
      </c>
      <c r="O744" s="82" t="s">
        <v>2945</v>
      </c>
      <c r="P744" s="83">
        <v>44201</v>
      </c>
      <c r="Q744" s="84">
        <v>20</v>
      </c>
      <c r="R744" s="79" t="s">
        <v>63</v>
      </c>
      <c r="S744" s="77" t="s">
        <v>96</v>
      </c>
      <c r="T744" s="84">
        <v>44201</v>
      </c>
      <c r="U744" s="84">
        <v>44168</v>
      </c>
      <c r="V744" s="79"/>
      <c r="X744" s="77" t="s">
        <v>50</v>
      </c>
      <c r="Z744" s="85"/>
      <c r="AA744" s="85"/>
      <c r="AB744" s="79"/>
      <c r="AC744" s="77" t="s">
        <v>38</v>
      </c>
      <c r="AD744" s="77" t="s">
        <v>2946</v>
      </c>
      <c r="AE744" s="86"/>
      <c r="AF744" s="38" t="s">
        <v>46</v>
      </c>
      <c r="AG744" s="38" t="s">
        <v>53</v>
      </c>
    </row>
    <row r="745" spans="1:33" s="77" customFormat="1" x14ac:dyDescent="0.25">
      <c r="A745" s="78">
        <v>7</v>
      </c>
      <c r="B745" s="79" t="s">
        <v>2947</v>
      </c>
      <c r="C745" s="79">
        <v>25092762</v>
      </c>
      <c r="D745" s="79" t="s">
        <v>2948</v>
      </c>
      <c r="E745" s="79" t="s">
        <v>2949</v>
      </c>
      <c r="F745" s="78" t="s">
        <v>2933</v>
      </c>
      <c r="G745" s="80" t="s">
        <v>2939</v>
      </c>
      <c r="H745" s="33">
        <v>0</v>
      </c>
      <c r="I745" s="80">
        <v>18.82</v>
      </c>
      <c r="J745" s="33">
        <f t="shared" si="23"/>
        <v>18.82</v>
      </c>
      <c r="K745" s="33">
        <v>0</v>
      </c>
      <c r="L745" s="33">
        <v>18.452288079999999</v>
      </c>
      <c r="M745" s="33">
        <f t="shared" si="24"/>
        <v>18.452288079999999</v>
      </c>
      <c r="N745" s="81" t="s">
        <v>689</v>
      </c>
      <c r="O745" s="82" t="s">
        <v>2950</v>
      </c>
      <c r="P745" s="83">
        <v>44166</v>
      </c>
      <c r="Q745" s="84">
        <v>12</v>
      </c>
      <c r="R745" s="79" t="s">
        <v>63</v>
      </c>
      <c r="S745" s="77" t="s">
        <v>167</v>
      </c>
      <c r="T745" s="84">
        <v>44166</v>
      </c>
      <c r="U745" s="84">
        <v>44130</v>
      </c>
      <c r="V745" s="79" t="s">
        <v>96</v>
      </c>
      <c r="W745" s="77" t="s">
        <v>96</v>
      </c>
      <c r="X745" s="77" t="s">
        <v>50</v>
      </c>
      <c r="Y745" s="77" t="s">
        <v>50</v>
      </c>
      <c r="Z745" s="85" t="s">
        <v>96</v>
      </c>
      <c r="AA745" s="85" t="s">
        <v>96</v>
      </c>
      <c r="AB745" s="79" t="s">
        <v>96</v>
      </c>
      <c r="AC745" s="77" t="s">
        <v>37</v>
      </c>
      <c r="AD745" s="77" t="s">
        <v>2951</v>
      </c>
      <c r="AE745" s="86"/>
      <c r="AF745" s="38" t="s">
        <v>46</v>
      </c>
      <c r="AG745" s="38" t="s">
        <v>53</v>
      </c>
    </row>
    <row r="746" spans="1:33" s="77" customFormat="1" x14ac:dyDescent="0.25">
      <c r="A746" s="78">
        <v>7</v>
      </c>
      <c r="B746" s="79" t="s">
        <v>1042</v>
      </c>
      <c r="C746" s="79">
        <v>22558713</v>
      </c>
      <c r="D746" s="79" t="s">
        <v>2952</v>
      </c>
      <c r="E746" s="79" t="s">
        <v>2953</v>
      </c>
      <c r="F746" s="78" t="s">
        <v>2933</v>
      </c>
      <c r="G746" s="80" t="s">
        <v>2934</v>
      </c>
      <c r="H746" s="33">
        <v>0</v>
      </c>
      <c r="I746" s="80">
        <v>20.055</v>
      </c>
      <c r="J746" s="33">
        <f t="shared" si="23"/>
        <v>20.055</v>
      </c>
      <c r="K746" s="33">
        <v>0</v>
      </c>
      <c r="L746" s="33">
        <v>18.02060011</v>
      </c>
      <c r="M746" s="33">
        <f t="shared" si="24"/>
        <v>18.02060011</v>
      </c>
      <c r="N746" s="81" t="s">
        <v>2954</v>
      </c>
      <c r="O746" s="82" t="s">
        <v>2955</v>
      </c>
      <c r="P746" s="83">
        <v>44145</v>
      </c>
      <c r="Q746" s="84">
        <v>15</v>
      </c>
      <c r="R746" s="79" t="s">
        <v>48</v>
      </c>
      <c r="S746" s="77" t="s">
        <v>96</v>
      </c>
      <c r="T746" s="84">
        <v>44145</v>
      </c>
      <c r="U746" s="84">
        <v>44053</v>
      </c>
      <c r="V746" s="79"/>
      <c r="X746" s="77" t="s">
        <v>50</v>
      </c>
      <c r="Z746" s="85"/>
      <c r="AA746" s="85"/>
      <c r="AB746" s="79"/>
      <c r="AC746" s="77" t="s">
        <v>37</v>
      </c>
      <c r="AD746" s="77" t="s">
        <v>2956</v>
      </c>
      <c r="AE746" s="86"/>
      <c r="AF746" s="38" t="s">
        <v>46</v>
      </c>
      <c r="AG746" s="38" t="s">
        <v>53</v>
      </c>
    </row>
    <row r="747" spans="1:33" s="77" customFormat="1" x14ac:dyDescent="0.25">
      <c r="A747" s="78">
        <v>7</v>
      </c>
      <c r="B747" s="79">
        <v>3551</v>
      </c>
      <c r="C747" s="79">
        <v>13907511</v>
      </c>
      <c r="D747" s="79" t="s">
        <v>2957</v>
      </c>
      <c r="E747" s="79" t="s">
        <v>2958</v>
      </c>
      <c r="F747" s="78" t="s">
        <v>2933</v>
      </c>
      <c r="G747" s="80" t="s">
        <v>2939</v>
      </c>
      <c r="H747" s="80">
        <v>38.5</v>
      </c>
      <c r="I747" s="33">
        <v>0</v>
      </c>
      <c r="J747" s="33">
        <f t="shared" si="23"/>
        <v>38.5</v>
      </c>
      <c r="K747" s="33">
        <v>16.367231969999999</v>
      </c>
      <c r="L747" s="33">
        <v>0</v>
      </c>
      <c r="M747" s="33">
        <f t="shared" si="24"/>
        <v>16.367231969999999</v>
      </c>
      <c r="N747" s="81" t="s">
        <v>103</v>
      </c>
      <c r="O747" s="82" t="s">
        <v>2959</v>
      </c>
      <c r="P747" s="83">
        <v>43943</v>
      </c>
      <c r="Q747" s="84">
        <v>16</v>
      </c>
      <c r="R747" s="79" t="s">
        <v>48</v>
      </c>
      <c r="S747" s="77" t="s">
        <v>217</v>
      </c>
      <c r="T747" s="84">
        <v>43943</v>
      </c>
      <c r="U747" s="84">
        <v>43845</v>
      </c>
      <c r="V747" s="79" t="s">
        <v>96</v>
      </c>
      <c r="W747" s="77" t="s">
        <v>96</v>
      </c>
      <c r="X747" s="77" t="s">
        <v>50</v>
      </c>
      <c r="Y747" s="77" t="s">
        <v>96</v>
      </c>
      <c r="Z747" s="85" t="s">
        <v>96</v>
      </c>
      <c r="AA747" s="85" t="s">
        <v>96</v>
      </c>
      <c r="AB747" s="79" t="s">
        <v>96</v>
      </c>
      <c r="AC747" s="77" t="s">
        <v>37</v>
      </c>
      <c r="AD747" s="77" t="s">
        <v>2960</v>
      </c>
      <c r="AE747" s="86"/>
      <c r="AF747" s="38" t="s">
        <v>46</v>
      </c>
      <c r="AG747" s="38" t="s">
        <v>53</v>
      </c>
    </row>
    <row r="748" spans="1:33" s="77" customFormat="1" x14ac:dyDescent="0.25">
      <c r="A748" s="78">
        <v>7</v>
      </c>
      <c r="B748" s="79">
        <v>68109</v>
      </c>
      <c r="C748" s="79">
        <v>25144249</v>
      </c>
      <c r="D748" s="79" t="s">
        <v>49</v>
      </c>
      <c r="E748" s="79" t="s">
        <v>2961</v>
      </c>
      <c r="F748" s="78" t="s">
        <v>2933</v>
      </c>
      <c r="G748" s="80" t="s">
        <v>2962</v>
      </c>
      <c r="H748" s="33">
        <v>0</v>
      </c>
      <c r="I748" s="80">
        <v>13.5</v>
      </c>
      <c r="J748" s="33">
        <f t="shared" si="23"/>
        <v>13.5</v>
      </c>
      <c r="K748" s="33">
        <v>0</v>
      </c>
      <c r="L748" s="33">
        <v>12.49756674</v>
      </c>
      <c r="M748" s="33">
        <f t="shared" si="24"/>
        <v>12.49756674</v>
      </c>
      <c r="N748" s="81"/>
      <c r="O748" s="82" t="s">
        <v>2963</v>
      </c>
      <c r="P748" s="83">
        <v>43797</v>
      </c>
      <c r="Q748" s="84">
        <v>13</v>
      </c>
      <c r="R748" s="79" t="s">
        <v>181</v>
      </c>
      <c r="S748" s="77" t="s">
        <v>217</v>
      </c>
      <c r="T748" s="84">
        <v>44050</v>
      </c>
      <c r="U748" s="84">
        <v>44049</v>
      </c>
      <c r="V748" s="79"/>
      <c r="W748" s="77" t="s">
        <v>1678</v>
      </c>
      <c r="Y748" s="77" t="s">
        <v>49</v>
      </c>
      <c r="Z748" s="85" t="s">
        <v>49</v>
      </c>
      <c r="AA748" s="85" t="s">
        <v>49</v>
      </c>
      <c r="AB748" s="79" t="s">
        <v>49</v>
      </c>
      <c r="AC748" s="77" t="s">
        <v>37</v>
      </c>
      <c r="AD748" s="77" t="s">
        <v>2964</v>
      </c>
      <c r="AE748" s="86" t="s">
        <v>2965</v>
      </c>
      <c r="AF748" s="38" t="s">
        <v>46</v>
      </c>
      <c r="AG748" s="38" t="s">
        <v>53</v>
      </c>
    </row>
    <row r="749" spans="1:33" s="77" customFormat="1" x14ac:dyDescent="0.25">
      <c r="A749" s="78">
        <v>7</v>
      </c>
      <c r="B749" s="79">
        <v>68109</v>
      </c>
      <c r="C749" s="79">
        <v>24553425</v>
      </c>
      <c r="D749" s="79" t="s">
        <v>2966</v>
      </c>
      <c r="E749" s="79" t="s">
        <v>2967</v>
      </c>
      <c r="F749" s="78" t="s">
        <v>2933</v>
      </c>
      <c r="G749" s="80" t="s">
        <v>2939</v>
      </c>
      <c r="H749" s="33">
        <v>0</v>
      </c>
      <c r="I749" s="80">
        <v>11.099</v>
      </c>
      <c r="J749" s="33">
        <f t="shared" si="23"/>
        <v>11.099</v>
      </c>
      <c r="K749" s="33">
        <v>0</v>
      </c>
      <c r="L749" s="33">
        <v>11.21677841</v>
      </c>
      <c r="M749" s="33">
        <f t="shared" si="24"/>
        <v>11.21677841</v>
      </c>
      <c r="N749" s="81" t="s">
        <v>2230</v>
      </c>
      <c r="O749" s="82" t="s">
        <v>2968</v>
      </c>
      <c r="P749" s="83">
        <v>44243</v>
      </c>
      <c r="Q749" s="84">
        <v>16</v>
      </c>
      <c r="R749" s="79" t="s">
        <v>48</v>
      </c>
      <c r="S749" s="77" t="s">
        <v>217</v>
      </c>
      <c r="T749" s="84">
        <v>44243</v>
      </c>
      <c r="U749" s="84">
        <v>44166</v>
      </c>
      <c r="V749" s="79" t="s">
        <v>96</v>
      </c>
      <c r="W749" s="77" t="s">
        <v>96</v>
      </c>
      <c r="X749" s="77" t="s">
        <v>50</v>
      </c>
      <c r="Y749" s="77" t="s">
        <v>96</v>
      </c>
      <c r="Z749" s="85" t="s">
        <v>96</v>
      </c>
      <c r="AA749" s="85" t="s">
        <v>96</v>
      </c>
      <c r="AB749" s="79" t="s">
        <v>96</v>
      </c>
      <c r="AC749" s="77" t="s">
        <v>37</v>
      </c>
      <c r="AD749" s="77" t="s">
        <v>2969</v>
      </c>
      <c r="AE749" s="86"/>
      <c r="AF749" s="38" t="s">
        <v>46</v>
      </c>
      <c r="AG749" s="38" t="s">
        <v>53</v>
      </c>
    </row>
    <row r="750" spans="1:33" s="77" customFormat="1" x14ac:dyDescent="0.25">
      <c r="A750" s="78">
        <v>7</v>
      </c>
      <c r="B750" s="79" t="s">
        <v>375</v>
      </c>
      <c r="C750" s="79">
        <v>14581159</v>
      </c>
      <c r="D750" s="79" t="s">
        <v>49</v>
      </c>
      <c r="E750" s="79" t="s">
        <v>2970</v>
      </c>
      <c r="F750" s="78" t="s">
        <v>2933</v>
      </c>
      <c r="G750" s="80" t="s">
        <v>2962</v>
      </c>
      <c r="H750" s="33">
        <v>0</v>
      </c>
      <c r="I750" s="80">
        <v>13.3</v>
      </c>
      <c r="J750" s="33">
        <f t="shared" si="23"/>
        <v>13.3</v>
      </c>
      <c r="K750" s="33">
        <v>0</v>
      </c>
      <c r="L750" s="33">
        <v>10.822711490000001</v>
      </c>
      <c r="M750" s="33">
        <f t="shared" si="24"/>
        <v>10.822711490000001</v>
      </c>
      <c r="N750" s="81" t="s">
        <v>730</v>
      </c>
      <c r="O750" s="82" t="s">
        <v>2971</v>
      </c>
      <c r="P750" s="83">
        <v>44166</v>
      </c>
      <c r="Q750" s="84">
        <v>17</v>
      </c>
      <c r="R750" s="79" t="s">
        <v>181</v>
      </c>
      <c r="T750" s="84">
        <v>44161</v>
      </c>
      <c r="U750" s="84">
        <v>44161</v>
      </c>
      <c r="V750" s="79"/>
      <c r="X750" s="77" t="s">
        <v>1678</v>
      </c>
      <c r="Y750" s="77" t="s">
        <v>49</v>
      </c>
      <c r="Z750" s="85" t="s">
        <v>49</v>
      </c>
      <c r="AA750" s="85" t="s">
        <v>49</v>
      </c>
      <c r="AB750" s="79" t="s">
        <v>49</v>
      </c>
      <c r="AC750" s="77" t="s">
        <v>37</v>
      </c>
      <c r="AD750" s="77" t="s">
        <v>2972</v>
      </c>
      <c r="AE750" s="86" t="s">
        <v>2965</v>
      </c>
      <c r="AF750" s="38" t="s">
        <v>46</v>
      </c>
      <c r="AG750" s="38" t="s">
        <v>53</v>
      </c>
    </row>
    <row r="751" spans="1:33" s="77" customFormat="1" x14ac:dyDescent="0.25">
      <c r="A751" s="78">
        <v>7</v>
      </c>
      <c r="B751" s="79">
        <v>8110</v>
      </c>
      <c r="C751" s="79">
        <v>7552111</v>
      </c>
      <c r="D751" s="79" t="s">
        <v>2973</v>
      </c>
      <c r="E751" s="79" t="s">
        <v>2974</v>
      </c>
      <c r="F751" s="78" t="s">
        <v>2933</v>
      </c>
      <c r="G751" s="80" t="s">
        <v>2962</v>
      </c>
      <c r="H751" s="80">
        <v>16</v>
      </c>
      <c r="I751" s="33">
        <v>0</v>
      </c>
      <c r="J751" s="33">
        <f t="shared" si="23"/>
        <v>16</v>
      </c>
      <c r="K751" s="33">
        <v>10.272032150000001</v>
      </c>
      <c r="L751" s="33">
        <v>0</v>
      </c>
      <c r="M751" s="33">
        <f t="shared" si="24"/>
        <v>10.272032150000001</v>
      </c>
      <c r="N751" s="81" t="s">
        <v>96</v>
      </c>
      <c r="O751" s="82" t="s">
        <v>2975</v>
      </c>
      <c r="P751" s="83">
        <v>44104</v>
      </c>
      <c r="Q751" s="84">
        <v>11</v>
      </c>
      <c r="R751" s="79" t="s">
        <v>286</v>
      </c>
      <c r="S751" s="77" t="s">
        <v>96</v>
      </c>
      <c r="T751" s="84">
        <v>44260</v>
      </c>
      <c r="U751" s="84">
        <v>44260</v>
      </c>
      <c r="V751" s="79"/>
      <c r="X751" s="77" t="s">
        <v>1678</v>
      </c>
      <c r="Y751" s="77" t="s">
        <v>49</v>
      </c>
      <c r="Z751" s="85" t="s">
        <v>49</v>
      </c>
      <c r="AA751" s="85" t="s">
        <v>49</v>
      </c>
      <c r="AB751" s="79" t="s">
        <v>49</v>
      </c>
      <c r="AC751" s="77" t="s">
        <v>37</v>
      </c>
      <c r="AD751" s="77" t="s">
        <v>2976</v>
      </c>
      <c r="AE751" s="86" t="s">
        <v>2977</v>
      </c>
      <c r="AF751" s="38" t="s">
        <v>46</v>
      </c>
      <c r="AG751" s="38" t="s">
        <v>53</v>
      </c>
    </row>
    <row r="752" spans="1:33" s="77" customFormat="1" x14ac:dyDescent="0.25">
      <c r="A752" s="78">
        <v>7</v>
      </c>
      <c r="B752" s="79">
        <v>68109</v>
      </c>
      <c r="C752" s="79">
        <v>18832508</v>
      </c>
      <c r="D752" s="79" t="s">
        <v>2943</v>
      </c>
      <c r="E752" s="79" t="s">
        <v>2978</v>
      </c>
      <c r="F752" s="78" t="s">
        <v>2933</v>
      </c>
      <c r="G752" s="80" t="s">
        <v>2934</v>
      </c>
      <c r="H752" s="80">
        <v>9.6750000000000007</v>
      </c>
      <c r="I752" s="80">
        <v>1.6579999999999999</v>
      </c>
      <c r="J752" s="33">
        <f t="shared" si="23"/>
        <v>11.333</v>
      </c>
      <c r="K752" s="33">
        <v>8.7384879399999988</v>
      </c>
      <c r="L752" s="33">
        <v>1.4509463500000002</v>
      </c>
      <c r="M752" s="33">
        <f t="shared" si="24"/>
        <v>10.189434289999999</v>
      </c>
      <c r="N752" s="81" t="s">
        <v>2954</v>
      </c>
      <c r="O752" s="82" t="s">
        <v>2979</v>
      </c>
      <c r="P752" s="83">
        <v>42577</v>
      </c>
      <c r="Q752" s="84">
        <v>16</v>
      </c>
      <c r="R752" s="79" t="s">
        <v>63</v>
      </c>
      <c r="S752" s="77" t="s">
        <v>96</v>
      </c>
      <c r="T752" s="84">
        <v>43997</v>
      </c>
      <c r="U752" s="84">
        <v>44168</v>
      </c>
      <c r="V752" s="79"/>
      <c r="X752" s="77" t="s">
        <v>50</v>
      </c>
      <c r="Z752" s="85"/>
      <c r="AA752" s="85"/>
      <c r="AB752" s="79"/>
      <c r="AC752" s="77" t="s">
        <v>38</v>
      </c>
      <c r="AD752" s="77" t="s">
        <v>2980</v>
      </c>
      <c r="AE752" s="86"/>
      <c r="AF752" s="38" t="s">
        <v>46</v>
      </c>
      <c r="AG752" s="38" t="s">
        <v>53</v>
      </c>
    </row>
    <row r="753" spans="1:33" s="77" customFormat="1" x14ac:dyDescent="0.25">
      <c r="A753" s="78">
        <v>7</v>
      </c>
      <c r="B753" s="79">
        <v>46999</v>
      </c>
      <c r="C753" s="79">
        <v>14004354</v>
      </c>
      <c r="D753" s="79" t="s">
        <v>2981</v>
      </c>
      <c r="E753" s="79" t="s">
        <v>2982</v>
      </c>
      <c r="F753" s="78" t="s">
        <v>2933</v>
      </c>
      <c r="G753" s="80" t="s">
        <v>2962</v>
      </c>
      <c r="H753" s="33">
        <v>0</v>
      </c>
      <c r="I753" s="80">
        <v>10</v>
      </c>
      <c r="J753" s="33">
        <f t="shared" si="23"/>
        <v>10</v>
      </c>
      <c r="K753" s="33">
        <v>0</v>
      </c>
      <c r="L753" s="33">
        <v>8.8709036900000022</v>
      </c>
      <c r="M753" s="33">
        <f t="shared" si="24"/>
        <v>8.8709036900000022</v>
      </c>
      <c r="N753" s="81" t="s">
        <v>730</v>
      </c>
      <c r="O753" s="82" t="s">
        <v>2971</v>
      </c>
      <c r="P753" s="83">
        <v>43978</v>
      </c>
      <c r="Q753" s="84">
        <v>14</v>
      </c>
      <c r="R753" s="79" t="s">
        <v>286</v>
      </c>
      <c r="S753" s="77" t="s">
        <v>217</v>
      </c>
      <c r="T753" s="84">
        <v>44160</v>
      </c>
      <c r="U753" s="84">
        <v>43978</v>
      </c>
      <c r="V753" s="79"/>
      <c r="X753" s="77" t="s">
        <v>1678</v>
      </c>
      <c r="Y753" s="77" t="s">
        <v>49</v>
      </c>
      <c r="Z753" s="85" t="s">
        <v>49</v>
      </c>
      <c r="AA753" s="85" t="s">
        <v>49</v>
      </c>
      <c r="AB753" s="79" t="s">
        <v>49</v>
      </c>
      <c r="AC753" s="77" t="s">
        <v>37</v>
      </c>
      <c r="AD753" s="77" t="s">
        <v>2983</v>
      </c>
      <c r="AE753" s="86" t="s">
        <v>2965</v>
      </c>
      <c r="AF753" s="38" t="s">
        <v>46</v>
      </c>
      <c r="AG753" s="38" t="s">
        <v>53</v>
      </c>
    </row>
    <row r="754" spans="1:33" s="77" customFormat="1" x14ac:dyDescent="0.25">
      <c r="A754" s="78">
        <v>7</v>
      </c>
      <c r="B754" s="79" t="s">
        <v>1042</v>
      </c>
      <c r="C754" s="79">
        <v>18756965</v>
      </c>
      <c r="D754" s="79" t="s">
        <v>2984</v>
      </c>
      <c r="E754" s="79" t="s">
        <v>2985</v>
      </c>
      <c r="F754" s="78" t="s">
        <v>2933</v>
      </c>
      <c r="G754" s="80" t="s">
        <v>2986</v>
      </c>
      <c r="H754" s="80">
        <v>8.8320000000000007</v>
      </c>
      <c r="I754" s="33">
        <v>0</v>
      </c>
      <c r="J754" s="33">
        <f t="shared" si="23"/>
        <v>8.8320000000000007</v>
      </c>
      <c r="K754" s="33">
        <v>8.591189469999998</v>
      </c>
      <c r="L754" s="33">
        <v>0</v>
      </c>
      <c r="M754" s="33">
        <f t="shared" si="24"/>
        <v>8.591189469999998</v>
      </c>
      <c r="N754" s="81" t="s">
        <v>103</v>
      </c>
      <c r="O754" s="82" t="s">
        <v>2987</v>
      </c>
      <c r="P754" s="83">
        <v>44204</v>
      </c>
      <c r="Q754" s="84">
        <v>17</v>
      </c>
      <c r="R754" s="79" t="s">
        <v>1029</v>
      </c>
      <c r="S754" s="77" t="s">
        <v>167</v>
      </c>
      <c r="T754" s="84">
        <v>44204</v>
      </c>
      <c r="U754" s="84">
        <v>44046</v>
      </c>
      <c r="V754" s="79"/>
      <c r="X754" s="77" t="s">
        <v>50</v>
      </c>
      <c r="Y754" s="77" t="s">
        <v>96</v>
      </c>
      <c r="Z754" s="85" t="s">
        <v>96</v>
      </c>
      <c r="AA754" s="85" t="s">
        <v>96</v>
      </c>
      <c r="AB754" s="79">
        <v>1</v>
      </c>
      <c r="AC754" s="77" t="s">
        <v>37</v>
      </c>
      <c r="AD754" s="77" t="s">
        <v>2988</v>
      </c>
      <c r="AE754" s="86"/>
      <c r="AF754" s="38" t="s">
        <v>46</v>
      </c>
      <c r="AG754" s="38" t="s">
        <v>53</v>
      </c>
    </row>
    <row r="755" spans="1:33" s="77" customFormat="1" x14ac:dyDescent="0.25">
      <c r="A755" s="78">
        <v>7</v>
      </c>
      <c r="B755" s="79">
        <v>6110</v>
      </c>
      <c r="C755" s="79">
        <v>18479510</v>
      </c>
      <c r="D755" s="79" t="s">
        <v>49</v>
      </c>
      <c r="E755" s="79" t="s">
        <v>2989</v>
      </c>
      <c r="F755" s="78" t="s">
        <v>2933</v>
      </c>
      <c r="G755" s="80" t="s">
        <v>2962</v>
      </c>
      <c r="H755" s="33">
        <v>0</v>
      </c>
      <c r="I755" s="80">
        <v>9.1</v>
      </c>
      <c r="J755" s="33">
        <f t="shared" si="23"/>
        <v>9.1</v>
      </c>
      <c r="K755" s="33">
        <v>0</v>
      </c>
      <c r="L755" s="33">
        <v>8.0141001200000002</v>
      </c>
      <c r="M755" s="33">
        <f t="shared" si="24"/>
        <v>8.0141001200000002</v>
      </c>
      <c r="N755" s="81" t="s">
        <v>96</v>
      </c>
      <c r="O755" s="82" t="s">
        <v>2990</v>
      </c>
      <c r="P755" s="83">
        <v>44146</v>
      </c>
      <c r="Q755" s="84">
        <v>15</v>
      </c>
      <c r="R755" s="79" t="s">
        <v>181</v>
      </c>
      <c r="S755" s="77" t="s">
        <v>96</v>
      </c>
      <c r="T755" s="84">
        <v>44146</v>
      </c>
      <c r="U755" s="84">
        <v>44100</v>
      </c>
      <c r="V755" s="79"/>
      <c r="X755" s="77" t="s">
        <v>1678</v>
      </c>
      <c r="Y755" s="77" t="s">
        <v>49</v>
      </c>
      <c r="Z755" s="85" t="s">
        <v>49</v>
      </c>
      <c r="AA755" s="85" t="s">
        <v>49</v>
      </c>
      <c r="AB755" s="79" t="s">
        <v>49</v>
      </c>
      <c r="AC755" s="77" t="s">
        <v>37</v>
      </c>
      <c r="AD755" s="77" t="s">
        <v>2991</v>
      </c>
      <c r="AE755" s="86" t="s">
        <v>2965</v>
      </c>
      <c r="AF755" s="38" t="s">
        <v>46</v>
      </c>
      <c r="AG755" s="38" t="s">
        <v>53</v>
      </c>
    </row>
    <row r="756" spans="1:33" s="77" customFormat="1" x14ac:dyDescent="0.25">
      <c r="A756" s="78">
        <v>7</v>
      </c>
      <c r="B756" s="79" t="s">
        <v>1592</v>
      </c>
      <c r="C756" s="79">
        <v>20904847</v>
      </c>
      <c r="D756" s="79" t="s">
        <v>2973</v>
      </c>
      <c r="E756" s="79" t="s">
        <v>2992</v>
      </c>
      <c r="F756" s="78" t="s">
        <v>2933</v>
      </c>
      <c r="G756" s="80" t="s">
        <v>2934</v>
      </c>
      <c r="H756" s="33">
        <v>0</v>
      </c>
      <c r="I756" s="80">
        <v>8.5850000000000009</v>
      </c>
      <c r="J756" s="33">
        <f t="shared" si="23"/>
        <v>8.5850000000000009</v>
      </c>
      <c r="K756" s="33">
        <v>0</v>
      </c>
      <c r="L756" s="33">
        <v>7.80638685</v>
      </c>
      <c r="M756" s="33">
        <f t="shared" si="24"/>
        <v>7.80638685</v>
      </c>
      <c r="N756" s="81" t="s">
        <v>2954</v>
      </c>
      <c r="O756" s="82" t="s">
        <v>2993</v>
      </c>
      <c r="P756" s="83">
        <v>42401</v>
      </c>
      <c r="Q756" s="84">
        <v>18</v>
      </c>
      <c r="R756" s="79" t="s">
        <v>48</v>
      </c>
      <c r="S756" s="77" t="s">
        <v>217</v>
      </c>
      <c r="T756" s="84">
        <v>44084</v>
      </c>
      <c r="U756" s="84">
        <v>44111</v>
      </c>
      <c r="V756" s="79"/>
      <c r="X756" s="77" t="s">
        <v>50</v>
      </c>
      <c r="Y756" s="77">
        <v>1</v>
      </c>
      <c r="Z756" s="85"/>
      <c r="AA756" s="85"/>
      <c r="AB756" s="79"/>
      <c r="AC756" s="77" t="s">
        <v>37</v>
      </c>
      <c r="AD756" s="77" t="s">
        <v>2994</v>
      </c>
      <c r="AE756" s="86"/>
      <c r="AF756" s="38" t="s">
        <v>46</v>
      </c>
      <c r="AG756" s="38" t="s">
        <v>53</v>
      </c>
    </row>
    <row r="757" spans="1:33" s="77" customFormat="1" x14ac:dyDescent="0.25">
      <c r="A757" s="78">
        <v>7</v>
      </c>
      <c r="B757" s="79" t="s">
        <v>1042</v>
      </c>
      <c r="C757" s="79">
        <v>18907579</v>
      </c>
      <c r="D757" s="79" t="s">
        <v>2984</v>
      </c>
      <c r="E757" s="79" t="s">
        <v>2995</v>
      </c>
      <c r="F757" s="78" t="s">
        <v>2933</v>
      </c>
      <c r="G757" s="80" t="s">
        <v>2986</v>
      </c>
      <c r="H757" s="33">
        <v>0</v>
      </c>
      <c r="I757" s="80">
        <v>7.2320000000000002</v>
      </c>
      <c r="J757" s="33">
        <f t="shared" si="23"/>
        <v>7.2320000000000002</v>
      </c>
      <c r="K757" s="33">
        <v>0</v>
      </c>
      <c r="L757" s="33">
        <v>6.9531603599999992</v>
      </c>
      <c r="M757" s="33">
        <f t="shared" si="24"/>
        <v>6.9531603599999992</v>
      </c>
      <c r="N757" s="81" t="s">
        <v>796</v>
      </c>
      <c r="O757" s="82" t="s">
        <v>2996</v>
      </c>
      <c r="P757" s="83">
        <v>44204</v>
      </c>
      <c r="Q757" s="84">
        <v>19</v>
      </c>
      <c r="R757" s="79" t="s">
        <v>1079</v>
      </c>
      <c r="S757" s="77" t="s">
        <v>167</v>
      </c>
      <c r="T757" s="84">
        <v>44204</v>
      </c>
      <c r="U757" s="84">
        <v>44046</v>
      </c>
      <c r="V757" s="79"/>
      <c r="X757" s="77" t="s">
        <v>50</v>
      </c>
      <c r="Y757" s="77">
        <v>1</v>
      </c>
      <c r="Z757" s="85" t="s">
        <v>96</v>
      </c>
      <c r="AA757" s="85" t="s">
        <v>96</v>
      </c>
      <c r="AB757" s="79">
        <v>1</v>
      </c>
      <c r="AC757" s="77" t="s">
        <v>37</v>
      </c>
      <c r="AD757" s="77" t="s">
        <v>2997</v>
      </c>
      <c r="AE757" s="86"/>
      <c r="AF757" s="38" t="s">
        <v>46</v>
      </c>
      <c r="AG757" s="38" t="s">
        <v>53</v>
      </c>
    </row>
    <row r="758" spans="1:33" s="77" customFormat="1" x14ac:dyDescent="0.25">
      <c r="A758" s="78">
        <v>7</v>
      </c>
      <c r="B758" s="79" t="s">
        <v>1012</v>
      </c>
      <c r="C758" s="79">
        <v>17114356</v>
      </c>
      <c r="D758" s="79" t="s">
        <v>2948</v>
      </c>
      <c r="E758" s="79" t="s">
        <v>2998</v>
      </c>
      <c r="F758" s="78" t="s">
        <v>2933</v>
      </c>
      <c r="G758" s="80" t="s">
        <v>2939</v>
      </c>
      <c r="H758" s="33">
        <v>0</v>
      </c>
      <c r="I758" s="80">
        <v>7.6180000000000003</v>
      </c>
      <c r="J758" s="33">
        <f t="shared" si="23"/>
        <v>7.6180000000000003</v>
      </c>
      <c r="K758" s="33">
        <v>0</v>
      </c>
      <c r="L758" s="33">
        <v>6.6641128899999993</v>
      </c>
      <c r="M758" s="33">
        <f t="shared" si="24"/>
        <v>6.6641128899999993</v>
      </c>
      <c r="N758" s="81" t="s">
        <v>934</v>
      </c>
      <c r="O758" s="82" t="s">
        <v>2999</v>
      </c>
      <c r="P758" s="83">
        <v>44166</v>
      </c>
      <c r="Q758" s="84">
        <v>12</v>
      </c>
      <c r="R758" s="79" t="s">
        <v>63</v>
      </c>
      <c r="S758" s="77" t="s">
        <v>167</v>
      </c>
      <c r="T758" s="84">
        <v>44166</v>
      </c>
      <c r="U758" s="84">
        <v>44131</v>
      </c>
      <c r="V758" s="79" t="s">
        <v>96</v>
      </c>
      <c r="W758" s="77" t="s">
        <v>96</v>
      </c>
      <c r="X758" s="77" t="s">
        <v>50</v>
      </c>
      <c r="Y758" s="77" t="s">
        <v>50</v>
      </c>
      <c r="Z758" s="85" t="s">
        <v>50</v>
      </c>
      <c r="AA758" s="85" t="s">
        <v>96</v>
      </c>
      <c r="AB758" s="79" t="s">
        <v>96</v>
      </c>
      <c r="AC758" s="77" t="s">
        <v>37</v>
      </c>
      <c r="AD758" s="77" t="s">
        <v>3000</v>
      </c>
      <c r="AE758" s="86"/>
      <c r="AF758" s="38" t="s">
        <v>46</v>
      </c>
      <c r="AG758" s="38" t="s">
        <v>53</v>
      </c>
    </row>
    <row r="759" spans="1:33" s="77" customFormat="1" x14ac:dyDescent="0.25">
      <c r="A759" s="78">
        <v>7</v>
      </c>
      <c r="B759" s="79" t="s">
        <v>380</v>
      </c>
      <c r="C759" s="79">
        <v>17256232</v>
      </c>
      <c r="D759" s="79" t="s">
        <v>3001</v>
      </c>
      <c r="E759" s="79" t="s">
        <v>3002</v>
      </c>
      <c r="F759" s="78" t="s">
        <v>2933</v>
      </c>
      <c r="G759" s="80" t="s">
        <v>2939</v>
      </c>
      <c r="H759" s="33">
        <v>0</v>
      </c>
      <c r="I759" s="80">
        <v>9</v>
      </c>
      <c r="J759" s="33">
        <f t="shared" si="23"/>
        <v>9</v>
      </c>
      <c r="K759" s="33">
        <v>1.87094972</v>
      </c>
      <c r="L759" s="33">
        <v>4.4741977700000009</v>
      </c>
      <c r="M759" s="33">
        <f t="shared" si="24"/>
        <v>6.3451474900000004</v>
      </c>
      <c r="N759" s="81" t="s">
        <v>103</v>
      </c>
      <c r="O759" s="82" t="s">
        <v>3003</v>
      </c>
      <c r="P759" s="83">
        <v>44188</v>
      </c>
      <c r="Q759" s="84">
        <v>14</v>
      </c>
      <c r="R759" s="79" t="s">
        <v>48</v>
      </c>
      <c r="S759" s="77" t="s">
        <v>217</v>
      </c>
      <c r="T759" s="84">
        <v>44188</v>
      </c>
      <c r="U759" s="84">
        <v>44132</v>
      </c>
      <c r="V759" s="79" t="s">
        <v>96</v>
      </c>
      <c r="W759" s="77" t="s">
        <v>96</v>
      </c>
      <c r="X759" s="77" t="s">
        <v>50</v>
      </c>
      <c r="Y759" s="77" t="s">
        <v>96</v>
      </c>
      <c r="Z759" s="85" t="s">
        <v>96</v>
      </c>
      <c r="AA759" s="85" t="s">
        <v>96</v>
      </c>
      <c r="AB759" s="79" t="s">
        <v>96</v>
      </c>
      <c r="AC759" s="77" t="s">
        <v>37</v>
      </c>
      <c r="AD759" s="77" t="s">
        <v>3004</v>
      </c>
      <c r="AE759" s="86"/>
      <c r="AF759" s="38" t="s">
        <v>46</v>
      </c>
      <c r="AG759" s="38" t="s">
        <v>53</v>
      </c>
    </row>
    <row r="760" spans="1:33" s="77" customFormat="1" x14ac:dyDescent="0.25">
      <c r="A760" s="78">
        <v>7</v>
      </c>
      <c r="B760" s="79" t="s">
        <v>1247</v>
      </c>
      <c r="C760" s="79">
        <v>26692907</v>
      </c>
      <c r="D760" s="79" t="s">
        <v>96</v>
      </c>
      <c r="E760" s="79" t="s">
        <v>3005</v>
      </c>
      <c r="F760" s="78" t="s">
        <v>2933</v>
      </c>
      <c r="G760" s="80" t="s">
        <v>2939</v>
      </c>
      <c r="H760" s="33">
        <v>0</v>
      </c>
      <c r="I760" s="80">
        <v>6.2030000000000003</v>
      </c>
      <c r="J760" s="33">
        <f t="shared" si="23"/>
        <v>6.2030000000000003</v>
      </c>
      <c r="K760" s="33">
        <v>0</v>
      </c>
      <c r="L760" s="33">
        <v>5.2087665400000009</v>
      </c>
      <c r="M760" s="33">
        <f t="shared" si="24"/>
        <v>5.2087665400000009</v>
      </c>
      <c r="N760" s="81" t="s">
        <v>689</v>
      </c>
      <c r="O760" s="82" t="s">
        <v>3006</v>
      </c>
      <c r="P760" s="83">
        <v>44245</v>
      </c>
      <c r="Q760" s="84">
        <v>13</v>
      </c>
      <c r="R760" s="79" t="s">
        <v>48</v>
      </c>
      <c r="S760" s="77" t="s">
        <v>217</v>
      </c>
      <c r="T760" s="84">
        <v>44245</v>
      </c>
      <c r="U760" s="84">
        <v>44162</v>
      </c>
      <c r="V760" s="79" t="s">
        <v>96</v>
      </c>
      <c r="W760" s="77" t="s">
        <v>96</v>
      </c>
      <c r="X760" s="77" t="s">
        <v>50</v>
      </c>
      <c r="Y760" s="77" t="s">
        <v>96</v>
      </c>
      <c r="Z760" s="85" t="s">
        <v>96</v>
      </c>
      <c r="AA760" s="85" t="s">
        <v>96</v>
      </c>
      <c r="AB760" s="79" t="s">
        <v>96</v>
      </c>
      <c r="AC760" s="77" t="s">
        <v>37</v>
      </c>
      <c r="AD760" s="77" t="s">
        <v>3007</v>
      </c>
      <c r="AE760" s="86"/>
      <c r="AF760" s="38" t="s">
        <v>46</v>
      </c>
      <c r="AG760" s="38" t="s">
        <v>53</v>
      </c>
    </row>
    <row r="761" spans="1:33" s="77" customFormat="1" x14ac:dyDescent="0.25">
      <c r="A761" s="78">
        <v>7</v>
      </c>
      <c r="B761" s="79">
        <v>46999</v>
      </c>
      <c r="C761" s="79">
        <v>17486989</v>
      </c>
      <c r="D761" s="79" t="s">
        <v>2973</v>
      </c>
      <c r="E761" s="79" t="s">
        <v>3008</v>
      </c>
      <c r="F761" s="78" t="s">
        <v>2933</v>
      </c>
      <c r="G761" s="80" t="s">
        <v>2934</v>
      </c>
      <c r="H761" s="80">
        <v>5.3149999999999995</v>
      </c>
      <c r="I761" s="33">
        <v>0</v>
      </c>
      <c r="J761" s="33">
        <f t="shared" si="23"/>
        <v>5.3149999999999995</v>
      </c>
      <c r="K761" s="33">
        <v>5.1142036499999994</v>
      </c>
      <c r="L761" s="33">
        <v>0</v>
      </c>
      <c r="M761" s="33">
        <f t="shared" si="24"/>
        <v>5.1142036499999994</v>
      </c>
      <c r="N761" s="81" t="s">
        <v>103</v>
      </c>
      <c r="O761" s="82" t="s">
        <v>3009</v>
      </c>
      <c r="P761" s="83">
        <v>44281</v>
      </c>
      <c r="Q761" s="84">
        <v>13</v>
      </c>
      <c r="R761" s="79" t="s">
        <v>48</v>
      </c>
      <c r="S761" s="77" t="s">
        <v>96</v>
      </c>
      <c r="T761" s="84">
        <v>44433</v>
      </c>
      <c r="U761" s="84">
        <v>44228</v>
      </c>
      <c r="V761" s="79"/>
      <c r="X761" s="77" t="s">
        <v>50</v>
      </c>
      <c r="Z761" s="85"/>
      <c r="AA761" s="85"/>
      <c r="AB761" s="79"/>
      <c r="AC761" s="77" t="s">
        <v>37</v>
      </c>
      <c r="AD761" s="77" t="s">
        <v>3010</v>
      </c>
      <c r="AE761" s="86"/>
      <c r="AF761" s="38" t="s">
        <v>110</v>
      </c>
      <c r="AG761" s="38" t="s">
        <v>111</v>
      </c>
    </row>
    <row r="762" spans="1:33" s="77" customFormat="1" x14ac:dyDescent="0.25">
      <c r="A762" s="78">
        <v>7</v>
      </c>
      <c r="B762" s="79" t="s">
        <v>1240</v>
      </c>
      <c r="C762" s="79">
        <v>22395295</v>
      </c>
      <c r="D762" s="79" t="s">
        <v>3011</v>
      </c>
      <c r="E762" s="79" t="s">
        <v>3012</v>
      </c>
      <c r="F762" s="78" t="s">
        <v>2933</v>
      </c>
      <c r="G762" s="80" t="s">
        <v>2939</v>
      </c>
      <c r="H762" s="33">
        <v>0</v>
      </c>
      <c r="I762" s="80">
        <v>4.3440000000000003</v>
      </c>
      <c r="J762" s="33">
        <f t="shared" si="23"/>
        <v>4.3440000000000003</v>
      </c>
      <c r="K762" s="33">
        <v>0</v>
      </c>
      <c r="L762" s="33">
        <v>4.1636492499999997</v>
      </c>
      <c r="M762" s="33">
        <f t="shared" si="24"/>
        <v>4.1636492499999997</v>
      </c>
      <c r="N762" s="81" t="s">
        <v>2230</v>
      </c>
      <c r="O762" s="82" t="s">
        <v>3013</v>
      </c>
      <c r="P762" s="83">
        <v>43790</v>
      </c>
      <c r="Q762" s="84">
        <v>20</v>
      </c>
      <c r="R762" s="79" t="s">
        <v>63</v>
      </c>
      <c r="S762" s="77" t="s">
        <v>167</v>
      </c>
      <c r="T762" s="84">
        <v>44272</v>
      </c>
      <c r="U762" s="84">
        <v>44166</v>
      </c>
      <c r="V762" s="79" t="s">
        <v>96</v>
      </c>
      <c r="W762" s="77" t="s">
        <v>96</v>
      </c>
      <c r="X762" s="77" t="s">
        <v>50</v>
      </c>
      <c r="Y762" s="77" t="s">
        <v>50</v>
      </c>
      <c r="Z762" s="85" t="s">
        <v>96</v>
      </c>
      <c r="AA762" s="85" t="s">
        <v>96</v>
      </c>
      <c r="AB762" s="79" t="s">
        <v>96</v>
      </c>
      <c r="AC762" s="77" t="s">
        <v>37</v>
      </c>
      <c r="AD762" s="77" t="s">
        <v>3014</v>
      </c>
      <c r="AE762" s="86"/>
      <c r="AF762" s="38" t="s">
        <v>46</v>
      </c>
      <c r="AG762" s="38" t="s">
        <v>53</v>
      </c>
    </row>
    <row r="763" spans="1:33" s="77" customFormat="1" x14ac:dyDescent="0.25">
      <c r="A763" s="78">
        <v>7</v>
      </c>
      <c r="B763" s="79" t="s">
        <v>73</v>
      </c>
      <c r="C763" s="79">
        <v>19414722</v>
      </c>
      <c r="D763" s="79" t="s">
        <v>2973</v>
      </c>
      <c r="E763" s="79" t="s">
        <v>3015</v>
      </c>
      <c r="F763" s="78" t="s">
        <v>2933</v>
      </c>
      <c r="G763" s="80" t="s">
        <v>2934</v>
      </c>
      <c r="H763" s="33">
        <v>0</v>
      </c>
      <c r="I763" s="80">
        <v>6.1459999999999999</v>
      </c>
      <c r="J763" s="33">
        <f t="shared" si="23"/>
        <v>6.1459999999999999</v>
      </c>
      <c r="K763" s="33">
        <v>0</v>
      </c>
      <c r="L763" s="33">
        <v>4.1401652699999998</v>
      </c>
      <c r="M763" s="33">
        <f t="shared" si="24"/>
        <v>4.1401652699999998</v>
      </c>
      <c r="N763" s="81" t="s">
        <v>103</v>
      </c>
      <c r="O763" s="82" t="s">
        <v>3016</v>
      </c>
      <c r="P763" s="83">
        <v>43735</v>
      </c>
      <c r="Q763" s="84">
        <v>21</v>
      </c>
      <c r="R763" s="79" t="s">
        <v>63</v>
      </c>
      <c r="S763" s="77" t="s">
        <v>217</v>
      </c>
      <c r="T763" s="84">
        <v>44135</v>
      </c>
      <c r="U763" s="84">
        <v>44040</v>
      </c>
      <c r="V763" s="79"/>
      <c r="X763" s="77" t="s">
        <v>50</v>
      </c>
      <c r="Z763" s="85"/>
      <c r="AA763" s="85"/>
      <c r="AB763" s="79"/>
      <c r="AC763" s="77" t="s">
        <v>37</v>
      </c>
      <c r="AD763" s="77" t="s">
        <v>3017</v>
      </c>
      <c r="AE763" s="86"/>
      <c r="AF763" s="38" t="s">
        <v>46</v>
      </c>
      <c r="AG763" s="38" t="s">
        <v>53</v>
      </c>
    </row>
    <row r="764" spans="1:33" s="77" customFormat="1" x14ac:dyDescent="0.25">
      <c r="A764" s="78">
        <v>7</v>
      </c>
      <c r="B764" s="79">
        <v>46999</v>
      </c>
      <c r="C764" s="79">
        <v>15266488</v>
      </c>
      <c r="D764" s="79" t="s">
        <v>2973</v>
      </c>
      <c r="E764" s="79" t="s">
        <v>3018</v>
      </c>
      <c r="F764" s="78" t="s">
        <v>2933</v>
      </c>
      <c r="G764" s="80" t="s">
        <v>2934</v>
      </c>
      <c r="H764" s="80">
        <v>2.694</v>
      </c>
      <c r="I764" s="80">
        <v>1.3180000000000001</v>
      </c>
      <c r="J764" s="33">
        <f t="shared" si="23"/>
        <v>4.0120000000000005</v>
      </c>
      <c r="K764" s="33">
        <v>2.6601195899999999</v>
      </c>
      <c r="L764" s="33">
        <v>0.89376481000000008</v>
      </c>
      <c r="M764" s="33">
        <f t="shared" si="24"/>
        <v>3.5538843999999998</v>
      </c>
      <c r="N764" s="81" t="s">
        <v>890</v>
      </c>
      <c r="O764" s="82" t="s">
        <v>3019</v>
      </c>
      <c r="P764" s="83">
        <v>42969</v>
      </c>
      <c r="Q764" s="84">
        <v>16</v>
      </c>
      <c r="R764" s="79" t="s">
        <v>48</v>
      </c>
      <c r="S764" s="77" t="s">
        <v>96</v>
      </c>
      <c r="T764" s="84">
        <v>44064</v>
      </c>
      <c r="U764" s="84">
        <v>44251</v>
      </c>
      <c r="V764" s="79"/>
      <c r="X764" s="77" t="s">
        <v>50</v>
      </c>
      <c r="Z764" s="85"/>
      <c r="AA764" s="85"/>
      <c r="AB764" s="79"/>
      <c r="AC764" s="77" t="s">
        <v>37</v>
      </c>
      <c r="AD764" s="77" t="s">
        <v>3020</v>
      </c>
      <c r="AE764" s="86"/>
      <c r="AF764" s="38" t="s">
        <v>46</v>
      </c>
      <c r="AG764" s="38" t="s">
        <v>53</v>
      </c>
    </row>
    <row r="765" spans="1:33" s="77" customFormat="1" x14ac:dyDescent="0.25">
      <c r="A765" s="78">
        <v>7</v>
      </c>
      <c r="B765" s="79">
        <v>6320</v>
      </c>
      <c r="C765" s="79">
        <v>20592667</v>
      </c>
      <c r="D765" s="79" t="s">
        <v>49</v>
      </c>
      <c r="E765" s="79" t="s">
        <v>3021</v>
      </c>
      <c r="F765" s="78" t="s">
        <v>2933</v>
      </c>
      <c r="G765" s="80" t="s">
        <v>2962</v>
      </c>
      <c r="H765" s="33">
        <v>0</v>
      </c>
      <c r="I765" s="80">
        <v>7.9249999999999998</v>
      </c>
      <c r="J765" s="33">
        <f t="shared" si="23"/>
        <v>7.9249999999999998</v>
      </c>
      <c r="K765" s="33">
        <v>0</v>
      </c>
      <c r="L765" s="33">
        <v>3.47468442</v>
      </c>
      <c r="M765" s="33">
        <f t="shared" si="24"/>
        <v>3.47468442</v>
      </c>
      <c r="N765" s="81" t="s">
        <v>934</v>
      </c>
      <c r="O765" s="82" t="s">
        <v>3022</v>
      </c>
      <c r="P765" s="83">
        <v>43586</v>
      </c>
      <c r="Q765" s="84">
        <v>17</v>
      </c>
      <c r="R765" s="79" t="s">
        <v>286</v>
      </c>
      <c r="S765" s="77" t="s">
        <v>49</v>
      </c>
      <c r="T765" s="84">
        <v>44132</v>
      </c>
      <c r="U765" s="84">
        <v>43960</v>
      </c>
      <c r="V765" s="79"/>
      <c r="X765" s="77" t="s">
        <v>1678</v>
      </c>
      <c r="Y765" s="77" t="s">
        <v>49</v>
      </c>
      <c r="Z765" s="85" t="s">
        <v>49</v>
      </c>
      <c r="AA765" s="85" t="s">
        <v>49</v>
      </c>
      <c r="AB765" s="79" t="s">
        <v>49</v>
      </c>
      <c r="AC765" s="77" t="s">
        <v>37</v>
      </c>
      <c r="AD765" s="77" t="s">
        <v>3023</v>
      </c>
      <c r="AE765" s="86" t="s">
        <v>3024</v>
      </c>
      <c r="AF765" s="38" t="s">
        <v>46</v>
      </c>
      <c r="AG765" s="38" t="s">
        <v>53</v>
      </c>
    </row>
    <row r="766" spans="1:33" s="77" customFormat="1" x14ac:dyDescent="0.25">
      <c r="A766" s="78">
        <v>7</v>
      </c>
      <c r="B766" s="79" t="s">
        <v>1592</v>
      </c>
      <c r="C766" s="79">
        <v>10339442</v>
      </c>
      <c r="D766" s="79" t="s">
        <v>3025</v>
      </c>
      <c r="E766" s="79" t="s">
        <v>3026</v>
      </c>
      <c r="F766" s="78" t="s">
        <v>2933</v>
      </c>
      <c r="G766" s="80" t="s">
        <v>2986</v>
      </c>
      <c r="H766" s="33">
        <v>0</v>
      </c>
      <c r="I766" s="80">
        <v>4.1420000000000003</v>
      </c>
      <c r="J766" s="33">
        <f t="shared" si="23"/>
        <v>4.1420000000000003</v>
      </c>
      <c r="K766" s="33">
        <v>0</v>
      </c>
      <c r="L766" s="33">
        <v>3.4109123899999996</v>
      </c>
      <c r="M766" s="33">
        <f t="shared" si="24"/>
        <v>3.4109123899999996</v>
      </c>
      <c r="N766" s="81" t="s">
        <v>103</v>
      </c>
      <c r="O766" s="82" t="s">
        <v>3027</v>
      </c>
      <c r="P766" s="83">
        <v>44165</v>
      </c>
      <c r="Q766" s="84">
        <v>15</v>
      </c>
      <c r="R766" s="79" t="s">
        <v>404</v>
      </c>
      <c r="S766" s="77" t="s">
        <v>96</v>
      </c>
      <c r="T766" s="84">
        <v>44165</v>
      </c>
      <c r="U766" s="84">
        <v>44235</v>
      </c>
      <c r="V766" s="79"/>
      <c r="W766" s="77" t="s">
        <v>50</v>
      </c>
      <c r="Y766" s="77" t="s">
        <v>96</v>
      </c>
      <c r="Z766" s="85" t="s">
        <v>96</v>
      </c>
      <c r="AA766" s="85" t="s">
        <v>96</v>
      </c>
      <c r="AB766" s="79" t="s">
        <v>96</v>
      </c>
      <c r="AC766" s="77" t="s">
        <v>37</v>
      </c>
      <c r="AD766" s="77" t="s">
        <v>3028</v>
      </c>
      <c r="AE766" s="86"/>
      <c r="AF766" s="38" t="s">
        <v>46</v>
      </c>
      <c r="AG766" s="38" t="s">
        <v>53</v>
      </c>
    </row>
    <row r="767" spans="1:33" s="77" customFormat="1" x14ac:dyDescent="0.25">
      <c r="A767" s="78">
        <v>7</v>
      </c>
      <c r="B767" s="79">
        <v>41009</v>
      </c>
      <c r="C767" s="79">
        <v>3638166</v>
      </c>
      <c r="D767" s="79" t="s">
        <v>3029</v>
      </c>
      <c r="E767" s="79" t="s">
        <v>3030</v>
      </c>
      <c r="F767" s="78" t="s">
        <v>2933</v>
      </c>
      <c r="G767" s="80" t="s">
        <v>2934</v>
      </c>
      <c r="H767" s="33">
        <v>0</v>
      </c>
      <c r="I767" s="80">
        <v>3.4569999999999999</v>
      </c>
      <c r="J767" s="33">
        <f t="shared" si="23"/>
        <v>3.4569999999999999</v>
      </c>
      <c r="K767" s="33">
        <v>0</v>
      </c>
      <c r="L767" s="33">
        <v>3.37770605</v>
      </c>
      <c r="M767" s="33">
        <f t="shared" si="24"/>
        <v>3.37770605</v>
      </c>
      <c r="N767" s="81" t="s">
        <v>3031</v>
      </c>
      <c r="O767" s="82" t="s">
        <v>3032</v>
      </c>
      <c r="P767" s="83">
        <v>43628</v>
      </c>
      <c r="Q767" s="84">
        <v>17</v>
      </c>
      <c r="R767" s="79" t="s">
        <v>48</v>
      </c>
      <c r="S767" s="77" t="s">
        <v>96</v>
      </c>
      <c r="T767" s="84">
        <v>44081</v>
      </c>
      <c r="U767" s="84">
        <v>43991</v>
      </c>
      <c r="V767" s="79"/>
      <c r="X767" s="77" t="s">
        <v>50</v>
      </c>
      <c r="Z767" s="85"/>
      <c r="AA767" s="85"/>
      <c r="AB767" s="79"/>
      <c r="AC767" s="77" t="s">
        <v>37</v>
      </c>
      <c r="AD767" s="77" t="s">
        <v>3033</v>
      </c>
      <c r="AE767" s="86"/>
      <c r="AF767" s="38" t="s">
        <v>46</v>
      </c>
      <c r="AG767" s="38" t="s">
        <v>53</v>
      </c>
    </row>
    <row r="768" spans="1:33" s="77" customFormat="1" x14ac:dyDescent="0.25">
      <c r="A768" s="78">
        <v>7</v>
      </c>
      <c r="B768" s="79">
        <v>68109</v>
      </c>
      <c r="C768" s="79">
        <v>20871940</v>
      </c>
      <c r="D768" s="79" t="s">
        <v>3034</v>
      </c>
      <c r="E768" s="79" t="s">
        <v>3035</v>
      </c>
      <c r="F768" s="78" t="s">
        <v>2933</v>
      </c>
      <c r="G768" s="80" t="s">
        <v>2934</v>
      </c>
      <c r="H768" s="33">
        <v>0</v>
      </c>
      <c r="I768" s="80">
        <v>3.21</v>
      </c>
      <c r="J768" s="33">
        <f t="shared" si="23"/>
        <v>3.21</v>
      </c>
      <c r="K768" s="33">
        <v>0</v>
      </c>
      <c r="L768" s="33">
        <v>3.1713393399999998</v>
      </c>
      <c r="M768" s="33">
        <f t="shared" si="24"/>
        <v>3.1713393399999998</v>
      </c>
      <c r="N768" s="81" t="s">
        <v>390</v>
      </c>
      <c r="O768" s="82" t="s">
        <v>3036</v>
      </c>
      <c r="P768" s="83">
        <v>43238</v>
      </c>
      <c r="Q768" s="84">
        <v>12</v>
      </c>
      <c r="R768" s="79" t="s">
        <v>48</v>
      </c>
      <c r="S768" s="77" t="s">
        <v>96</v>
      </c>
      <c r="T768" s="84">
        <v>44165</v>
      </c>
      <c r="U768" s="84">
        <v>44228</v>
      </c>
      <c r="V768" s="79"/>
      <c r="X768" s="77" t="s">
        <v>50</v>
      </c>
      <c r="Z768" s="85"/>
      <c r="AA768" s="85"/>
      <c r="AB768" s="79"/>
      <c r="AC768" s="77" t="s">
        <v>37</v>
      </c>
      <c r="AD768" s="77" t="s">
        <v>3037</v>
      </c>
      <c r="AE768" s="86"/>
      <c r="AF768" s="38" t="s">
        <v>46</v>
      </c>
      <c r="AG768" s="38" t="s">
        <v>53</v>
      </c>
    </row>
    <row r="769" spans="1:33" s="77" customFormat="1" x14ac:dyDescent="0.25">
      <c r="A769" s="78">
        <v>7</v>
      </c>
      <c r="B769" s="79">
        <v>1111</v>
      </c>
      <c r="C769" s="79">
        <v>21168206</v>
      </c>
      <c r="D769" s="79" t="s">
        <v>2957</v>
      </c>
      <c r="E769" s="79" t="s">
        <v>3038</v>
      </c>
      <c r="F769" s="78" t="s">
        <v>2933</v>
      </c>
      <c r="G769" s="80" t="s">
        <v>2939</v>
      </c>
      <c r="H769" s="80">
        <v>11.5</v>
      </c>
      <c r="I769" s="33">
        <v>0</v>
      </c>
      <c r="J769" s="33">
        <f t="shared" si="23"/>
        <v>11.5</v>
      </c>
      <c r="K769" s="33">
        <v>3.11034817</v>
      </c>
      <c r="L769" s="33">
        <v>0</v>
      </c>
      <c r="M769" s="33">
        <f t="shared" si="24"/>
        <v>3.11034817</v>
      </c>
      <c r="N769" s="81" t="s">
        <v>689</v>
      </c>
      <c r="O769" s="82" t="s">
        <v>3039</v>
      </c>
      <c r="P769" s="83">
        <v>43943</v>
      </c>
      <c r="Q769" s="84">
        <v>14</v>
      </c>
      <c r="R769" s="79" t="s">
        <v>48</v>
      </c>
      <c r="S769" s="77" t="s">
        <v>217</v>
      </c>
      <c r="T769" s="84">
        <v>43943</v>
      </c>
      <c r="U769" s="84">
        <v>43859</v>
      </c>
      <c r="V769" s="79" t="s">
        <v>96</v>
      </c>
      <c r="W769" s="77" t="s">
        <v>96</v>
      </c>
      <c r="X769" s="77" t="s">
        <v>50</v>
      </c>
      <c r="Y769" s="77" t="s">
        <v>50</v>
      </c>
      <c r="Z769" s="85" t="s">
        <v>96</v>
      </c>
      <c r="AA769" s="85" t="s">
        <v>96</v>
      </c>
      <c r="AB769" s="79" t="s">
        <v>96</v>
      </c>
      <c r="AC769" s="77" t="s">
        <v>37</v>
      </c>
      <c r="AD769" s="77" t="s">
        <v>2960</v>
      </c>
      <c r="AE769" s="86"/>
      <c r="AF769" s="38" t="s">
        <v>46</v>
      </c>
      <c r="AG769" s="38" t="s">
        <v>53</v>
      </c>
    </row>
    <row r="770" spans="1:33" s="77" customFormat="1" x14ac:dyDescent="0.25">
      <c r="A770" s="78">
        <v>7</v>
      </c>
      <c r="B770" s="79" t="s">
        <v>73</v>
      </c>
      <c r="C770" s="79">
        <v>21680300</v>
      </c>
      <c r="D770" s="79" t="s">
        <v>49</v>
      </c>
      <c r="E770" s="79" t="s">
        <v>3040</v>
      </c>
      <c r="F770" s="78" t="s">
        <v>2933</v>
      </c>
      <c r="G770" s="80" t="s">
        <v>3041</v>
      </c>
      <c r="H770" s="80">
        <v>3.036</v>
      </c>
      <c r="I770" s="33">
        <v>0</v>
      </c>
      <c r="J770" s="33">
        <f t="shared" si="23"/>
        <v>3.036</v>
      </c>
      <c r="K770" s="33">
        <v>3.0369882300000004</v>
      </c>
      <c r="L770" s="33">
        <v>0</v>
      </c>
      <c r="M770" s="33">
        <f t="shared" si="24"/>
        <v>3.0369882300000004</v>
      </c>
      <c r="N770" s="81" t="s">
        <v>96</v>
      </c>
      <c r="O770" s="82" t="s">
        <v>3042</v>
      </c>
      <c r="P770" s="83">
        <v>44235</v>
      </c>
      <c r="Q770" s="84">
        <v>15</v>
      </c>
      <c r="R770" s="79" t="s">
        <v>404</v>
      </c>
      <c r="S770" s="77" t="s">
        <v>96</v>
      </c>
      <c r="T770" s="84">
        <v>44235</v>
      </c>
      <c r="U770" s="84">
        <v>44235</v>
      </c>
      <c r="V770" s="79"/>
      <c r="W770" s="77" t="s">
        <v>50</v>
      </c>
      <c r="Y770" s="77" t="s">
        <v>96</v>
      </c>
      <c r="Z770" s="85" t="s">
        <v>96</v>
      </c>
      <c r="AA770" s="85" t="s">
        <v>96</v>
      </c>
      <c r="AB770" s="79" t="s">
        <v>96</v>
      </c>
      <c r="AC770" s="77" t="s">
        <v>37</v>
      </c>
      <c r="AD770" s="77" t="s">
        <v>3043</v>
      </c>
      <c r="AE770" s="86"/>
      <c r="AF770" s="38" t="s">
        <v>46</v>
      </c>
      <c r="AG770" s="38" t="s">
        <v>53</v>
      </c>
    </row>
    <row r="771" spans="1:33" s="77" customFormat="1" x14ac:dyDescent="0.25">
      <c r="A771" s="78">
        <v>7</v>
      </c>
      <c r="B771" s="79">
        <v>3819</v>
      </c>
      <c r="C771" s="79">
        <v>8953264</v>
      </c>
      <c r="D771" s="79" t="s">
        <v>49</v>
      </c>
      <c r="E771" s="79" t="s">
        <v>3044</v>
      </c>
      <c r="F771" s="78" t="s">
        <v>2933</v>
      </c>
      <c r="G771" s="80" t="s">
        <v>2962</v>
      </c>
      <c r="H771" s="33">
        <v>0</v>
      </c>
      <c r="I771" s="80">
        <v>22.49</v>
      </c>
      <c r="J771" s="33">
        <f t="shared" si="23"/>
        <v>22.49</v>
      </c>
      <c r="K771" s="33">
        <v>0</v>
      </c>
      <c r="L771" s="33">
        <v>2.9890904700000003</v>
      </c>
      <c r="M771" s="33">
        <f t="shared" si="24"/>
        <v>2.9890904700000003</v>
      </c>
      <c r="N771" s="81" t="s">
        <v>934</v>
      </c>
      <c r="O771" s="82" t="s">
        <v>3045</v>
      </c>
      <c r="P771" s="83">
        <v>43089</v>
      </c>
      <c r="Q771" s="84">
        <v>9</v>
      </c>
      <c r="R771" s="79" t="s">
        <v>286</v>
      </c>
      <c r="S771" s="77" t="s">
        <v>49</v>
      </c>
      <c r="T771" s="84">
        <v>44189</v>
      </c>
      <c r="U771" s="84">
        <v>44162</v>
      </c>
      <c r="V771" s="79"/>
      <c r="X771" s="77" t="s">
        <v>1678</v>
      </c>
      <c r="Y771" s="77" t="s">
        <v>49</v>
      </c>
      <c r="Z771" s="85" t="s">
        <v>49</v>
      </c>
      <c r="AA771" s="85" t="s">
        <v>49</v>
      </c>
      <c r="AB771" s="79" t="s">
        <v>49</v>
      </c>
      <c r="AC771" s="77" t="s">
        <v>49</v>
      </c>
      <c r="AD771" s="77" t="s">
        <v>3046</v>
      </c>
      <c r="AE771" s="86" t="s">
        <v>3047</v>
      </c>
      <c r="AF771" s="38" t="s">
        <v>46</v>
      </c>
      <c r="AG771" s="38" t="s">
        <v>53</v>
      </c>
    </row>
    <row r="772" spans="1:33" s="77" customFormat="1" x14ac:dyDescent="0.25">
      <c r="A772" s="78">
        <v>7</v>
      </c>
      <c r="B772" s="79">
        <v>49230</v>
      </c>
      <c r="C772" s="79">
        <v>17794855</v>
      </c>
      <c r="D772" s="79" t="s">
        <v>3011</v>
      </c>
      <c r="E772" s="79" t="s">
        <v>3048</v>
      </c>
      <c r="F772" s="78" t="s">
        <v>2933</v>
      </c>
      <c r="G772" s="80" t="s">
        <v>2939</v>
      </c>
      <c r="H772" s="33">
        <v>0</v>
      </c>
      <c r="I772" s="80">
        <v>2.9249999999999998</v>
      </c>
      <c r="J772" s="33">
        <f t="shared" si="23"/>
        <v>2.9249999999999998</v>
      </c>
      <c r="K772" s="33">
        <v>0</v>
      </c>
      <c r="L772" s="33">
        <v>2.9481689499999999</v>
      </c>
      <c r="M772" s="33">
        <f t="shared" si="24"/>
        <v>2.9481689499999999</v>
      </c>
      <c r="N772" s="81" t="s">
        <v>2230</v>
      </c>
      <c r="O772" s="82" t="s">
        <v>3049</v>
      </c>
      <c r="P772" s="83">
        <v>43790</v>
      </c>
      <c r="Q772" s="84">
        <v>21</v>
      </c>
      <c r="R772" s="79" t="s">
        <v>63</v>
      </c>
      <c r="S772" s="77" t="s">
        <v>167</v>
      </c>
      <c r="T772" s="84">
        <v>44272</v>
      </c>
      <c r="U772" s="84">
        <v>44166</v>
      </c>
      <c r="V772" s="79" t="s">
        <v>96</v>
      </c>
      <c r="W772" s="77" t="s">
        <v>96</v>
      </c>
      <c r="X772" s="77" t="s">
        <v>50</v>
      </c>
      <c r="Y772" s="77" t="s">
        <v>50</v>
      </c>
      <c r="Z772" s="85" t="s">
        <v>96</v>
      </c>
      <c r="AA772" s="85" t="s">
        <v>96</v>
      </c>
      <c r="AB772" s="79" t="s">
        <v>96</v>
      </c>
      <c r="AC772" s="77" t="s">
        <v>37</v>
      </c>
      <c r="AD772" s="77" t="s">
        <v>3050</v>
      </c>
      <c r="AE772" s="86"/>
      <c r="AF772" s="38" t="s">
        <v>46</v>
      </c>
      <c r="AG772" s="38" t="s">
        <v>53</v>
      </c>
    </row>
    <row r="773" spans="1:33" s="77" customFormat="1" x14ac:dyDescent="0.25">
      <c r="A773" s="78">
        <v>7</v>
      </c>
      <c r="B773" s="79">
        <v>5001</v>
      </c>
      <c r="C773" s="79">
        <v>19211192</v>
      </c>
      <c r="D773" s="79" t="s">
        <v>3051</v>
      </c>
      <c r="E773" s="79" t="s">
        <v>3052</v>
      </c>
      <c r="F773" s="78" t="s">
        <v>2933</v>
      </c>
      <c r="G773" s="80" t="s">
        <v>2939</v>
      </c>
      <c r="H773" s="33">
        <v>0</v>
      </c>
      <c r="I773" s="80">
        <v>2.75</v>
      </c>
      <c r="J773" s="33">
        <f t="shared" si="23"/>
        <v>2.75</v>
      </c>
      <c r="K773" s="33">
        <v>0</v>
      </c>
      <c r="L773" s="33">
        <v>2.7441</v>
      </c>
      <c r="M773" s="33">
        <f t="shared" si="24"/>
        <v>2.7441</v>
      </c>
      <c r="N773" s="81" t="s">
        <v>2823</v>
      </c>
      <c r="O773" s="82" t="s">
        <v>3053</v>
      </c>
      <c r="P773" s="83">
        <v>43404</v>
      </c>
      <c r="Q773" s="84">
        <v>17</v>
      </c>
      <c r="R773" s="79" t="s">
        <v>63</v>
      </c>
      <c r="S773" s="77" t="s">
        <v>167</v>
      </c>
      <c r="T773" s="84">
        <v>44225</v>
      </c>
      <c r="U773" s="84">
        <v>44153</v>
      </c>
      <c r="V773" s="79" t="s">
        <v>96</v>
      </c>
      <c r="W773" s="77" t="s">
        <v>96</v>
      </c>
      <c r="X773" s="77" t="s">
        <v>50</v>
      </c>
      <c r="Y773" s="77" t="s">
        <v>96</v>
      </c>
      <c r="Z773" s="85" t="s">
        <v>96</v>
      </c>
      <c r="AA773" s="85" t="s">
        <v>96</v>
      </c>
      <c r="AB773" s="79" t="s">
        <v>96</v>
      </c>
      <c r="AC773" s="77" t="s">
        <v>37</v>
      </c>
      <c r="AD773" s="77" t="s">
        <v>3054</v>
      </c>
      <c r="AE773" s="86"/>
      <c r="AF773" s="38" t="s">
        <v>46</v>
      </c>
      <c r="AG773" s="38" t="s">
        <v>53</v>
      </c>
    </row>
    <row r="774" spans="1:33" s="77" customFormat="1" x14ac:dyDescent="0.25">
      <c r="A774" s="78">
        <v>7</v>
      </c>
      <c r="B774" s="79" t="s">
        <v>3055</v>
      </c>
      <c r="C774" s="79">
        <v>13925926</v>
      </c>
      <c r="D774" s="79" t="s">
        <v>3025</v>
      </c>
      <c r="E774" s="79" t="s">
        <v>3056</v>
      </c>
      <c r="F774" s="78" t="s">
        <v>2933</v>
      </c>
      <c r="G774" s="80" t="s">
        <v>2986</v>
      </c>
      <c r="H774" s="33">
        <v>0</v>
      </c>
      <c r="I774" s="80">
        <v>3.125</v>
      </c>
      <c r="J774" s="33">
        <f t="shared" si="23"/>
        <v>3.125</v>
      </c>
      <c r="K774" s="33">
        <v>0</v>
      </c>
      <c r="L774" s="33">
        <v>2.7348940699999997</v>
      </c>
      <c r="M774" s="33">
        <f t="shared" si="24"/>
        <v>2.7348940699999997</v>
      </c>
      <c r="N774" s="81" t="s">
        <v>103</v>
      </c>
      <c r="O774" s="82" t="s">
        <v>3057</v>
      </c>
      <c r="P774" s="83">
        <v>44109</v>
      </c>
      <c r="Q774" s="84">
        <v>15</v>
      </c>
      <c r="R774" s="79" t="s">
        <v>1079</v>
      </c>
      <c r="S774" s="77" t="s">
        <v>96</v>
      </c>
      <c r="T774" s="84">
        <v>44109</v>
      </c>
      <c r="U774" s="84">
        <v>44235</v>
      </c>
      <c r="V774" s="79"/>
      <c r="X774" s="77" t="s">
        <v>50</v>
      </c>
      <c r="Y774" s="77" t="s">
        <v>96</v>
      </c>
      <c r="Z774" s="85" t="s">
        <v>96</v>
      </c>
      <c r="AA774" s="85" t="s">
        <v>96</v>
      </c>
      <c r="AB774" s="79" t="s">
        <v>96</v>
      </c>
      <c r="AC774" s="77" t="s">
        <v>37</v>
      </c>
      <c r="AD774" s="77" t="s">
        <v>3058</v>
      </c>
      <c r="AE774" s="86"/>
      <c r="AF774" s="38" t="s">
        <v>46</v>
      </c>
      <c r="AG774" s="38" t="s">
        <v>53</v>
      </c>
    </row>
    <row r="775" spans="1:33" s="77" customFormat="1" x14ac:dyDescent="0.25">
      <c r="A775" s="78">
        <v>7</v>
      </c>
      <c r="B775" s="79" t="s">
        <v>636</v>
      </c>
      <c r="C775" s="79">
        <v>18630841</v>
      </c>
      <c r="D775" s="79" t="s">
        <v>49</v>
      </c>
      <c r="E775" s="79" t="s">
        <v>3059</v>
      </c>
      <c r="F775" s="78" t="s">
        <v>2933</v>
      </c>
      <c r="G775" s="80" t="s">
        <v>2962</v>
      </c>
      <c r="H775" s="33">
        <v>0</v>
      </c>
      <c r="I775" s="80">
        <v>6.149</v>
      </c>
      <c r="J775" s="33">
        <f t="shared" si="23"/>
        <v>6.149</v>
      </c>
      <c r="K775" s="33">
        <v>0</v>
      </c>
      <c r="L775" s="33">
        <v>2.6259999999999999</v>
      </c>
      <c r="M775" s="33">
        <f t="shared" si="24"/>
        <v>2.6259999999999999</v>
      </c>
      <c r="N775" s="81" t="s">
        <v>934</v>
      </c>
      <c r="O775" s="82" t="s">
        <v>3060</v>
      </c>
      <c r="P775" s="83">
        <v>43980</v>
      </c>
      <c r="Q775" s="84">
        <v>17</v>
      </c>
      <c r="R775" s="79" t="s">
        <v>286</v>
      </c>
      <c r="S775" s="77" t="s">
        <v>96</v>
      </c>
      <c r="T775" s="84">
        <v>44109</v>
      </c>
      <c r="U775" s="84">
        <v>44109</v>
      </c>
      <c r="V775" s="79"/>
      <c r="X775" s="77" t="s">
        <v>1678</v>
      </c>
      <c r="Y775" s="77" t="s">
        <v>49</v>
      </c>
      <c r="Z775" s="85" t="s">
        <v>49</v>
      </c>
      <c r="AA775" s="85" t="s">
        <v>49</v>
      </c>
      <c r="AB775" s="79" t="s">
        <v>49</v>
      </c>
      <c r="AC775" s="77" t="s">
        <v>37</v>
      </c>
      <c r="AD775" s="77" t="s">
        <v>3061</v>
      </c>
      <c r="AE775" s="86" t="s">
        <v>2965</v>
      </c>
      <c r="AF775" s="38" t="s">
        <v>46</v>
      </c>
      <c r="AG775" s="38" t="s">
        <v>53</v>
      </c>
    </row>
    <row r="776" spans="1:33" s="77" customFormat="1" x14ac:dyDescent="0.25">
      <c r="A776" s="78">
        <v>7</v>
      </c>
      <c r="B776" s="79" t="s">
        <v>1042</v>
      </c>
      <c r="C776" s="79">
        <v>18818994</v>
      </c>
      <c r="D776" s="79" t="s">
        <v>3062</v>
      </c>
      <c r="E776" s="79" t="s">
        <v>3063</v>
      </c>
      <c r="F776" s="78" t="s">
        <v>2933</v>
      </c>
      <c r="G776" s="80" t="s">
        <v>2934</v>
      </c>
      <c r="H776" s="33">
        <v>0</v>
      </c>
      <c r="I776" s="80">
        <v>2.5</v>
      </c>
      <c r="J776" s="33">
        <f t="shared" si="23"/>
        <v>2.5</v>
      </c>
      <c r="K776" s="33">
        <v>0</v>
      </c>
      <c r="L776" s="33">
        <v>2.4653463599999998</v>
      </c>
      <c r="M776" s="33">
        <f t="shared" si="24"/>
        <v>2.4653463599999998</v>
      </c>
      <c r="N776" s="81" t="s">
        <v>2954</v>
      </c>
      <c r="O776" s="82" t="s">
        <v>3064</v>
      </c>
      <c r="P776" s="83">
        <v>42969</v>
      </c>
      <c r="Q776" s="84">
        <v>17</v>
      </c>
      <c r="R776" s="79" t="s">
        <v>48</v>
      </c>
      <c r="S776" s="77" t="s">
        <v>217</v>
      </c>
      <c r="T776" s="84">
        <v>44069</v>
      </c>
      <c r="U776" s="84">
        <v>44005</v>
      </c>
      <c r="V776" s="79"/>
      <c r="X776" s="77" t="s">
        <v>50</v>
      </c>
      <c r="Z776" s="85"/>
      <c r="AA776" s="85"/>
      <c r="AB776" s="79"/>
      <c r="AC776" s="77" t="s">
        <v>37</v>
      </c>
      <c r="AD776" s="77" t="s">
        <v>3065</v>
      </c>
      <c r="AE776" s="86"/>
      <c r="AF776" s="38" t="s">
        <v>46</v>
      </c>
      <c r="AG776" s="38" t="s">
        <v>53</v>
      </c>
    </row>
    <row r="777" spans="1:33" s="77" customFormat="1" x14ac:dyDescent="0.25">
      <c r="A777" s="78">
        <v>7</v>
      </c>
      <c r="B777" s="79" t="s">
        <v>73</v>
      </c>
      <c r="C777" s="79">
        <v>13293904</v>
      </c>
      <c r="D777" s="79" t="s">
        <v>3066</v>
      </c>
      <c r="E777" s="79" t="s">
        <v>3067</v>
      </c>
      <c r="F777" s="78" t="s">
        <v>2933</v>
      </c>
      <c r="G777" s="80" t="s">
        <v>2986</v>
      </c>
      <c r="H777" s="80">
        <v>4.4329999999999998</v>
      </c>
      <c r="I777" s="33">
        <v>0</v>
      </c>
      <c r="J777" s="33">
        <f t="shared" si="23"/>
        <v>4.4329999999999998</v>
      </c>
      <c r="K777" s="33">
        <v>2.3571267399999996</v>
      </c>
      <c r="L777" s="33">
        <v>0</v>
      </c>
      <c r="M777" s="33">
        <f t="shared" si="24"/>
        <v>2.3571267399999996</v>
      </c>
      <c r="N777" s="81" t="s">
        <v>96</v>
      </c>
      <c r="O777" s="82" t="s">
        <v>3068</v>
      </c>
      <c r="P777" s="83">
        <v>44223</v>
      </c>
      <c r="Q777" s="84">
        <v>15</v>
      </c>
      <c r="R777" s="79" t="s">
        <v>404</v>
      </c>
      <c r="S777" s="77" t="s">
        <v>96</v>
      </c>
      <c r="T777" s="84">
        <v>44223</v>
      </c>
      <c r="U777" s="84">
        <v>44235</v>
      </c>
      <c r="V777" s="79"/>
      <c r="X777" s="77" t="s">
        <v>50</v>
      </c>
      <c r="Y777" s="77" t="s">
        <v>96</v>
      </c>
      <c r="Z777" s="85" t="s">
        <v>96</v>
      </c>
      <c r="AA777" s="85" t="s">
        <v>96</v>
      </c>
      <c r="AB777" s="79">
        <v>1</v>
      </c>
      <c r="AC777" s="77" t="s">
        <v>37</v>
      </c>
      <c r="AD777" s="77" t="s">
        <v>3069</v>
      </c>
      <c r="AE777" s="86"/>
      <c r="AF777" s="38" t="s">
        <v>46</v>
      </c>
      <c r="AG777" s="38" t="s">
        <v>53</v>
      </c>
    </row>
    <row r="778" spans="1:33" s="77" customFormat="1" x14ac:dyDescent="0.25">
      <c r="A778" s="78">
        <v>7</v>
      </c>
      <c r="B778" s="79" t="s">
        <v>1240</v>
      </c>
      <c r="C778" s="79">
        <v>14405008</v>
      </c>
      <c r="D778" s="79" t="s">
        <v>49</v>
      </c>
      <c r="E778" s="79" t="s">
        <v>3070</v>
      </c>
      <c r="F778" s="78" t="s">
        <v>2933</v>
      </c>
      <c r="G778" s="80" t="s">
        <v>2962</v>
      </c>
      <c r="H778" s="80">
        <v>2.2644929999999999</v>
      </c>
      <c r="I778" s="33">
        <v>0</v>
      </c>
      <c r="J778" s="33">
        <f t="shared" si="23"/>
        <v>2.2644929999999999</v>
      </c>
      <c r="K778" s="33">
        <v>2.2888406699999999</v>
      </c>
      <c r="L778" s="33">
        <v>0</v>
      </c>
      <c r="M778" s="33">
        <f t="shared" si="24"/>
        <v>2.2888406699999999</v>
      </c>
      <c r="N778" s="81" t="s">
        <v>96</v>
      </c>
      <c r="O778" s="82" t="s">
        <v>3071</v>
      </c>
      <c r="P778" s="83">
        <v>44206</v>
      </c>
      <c r="Q778" s="84">
        <v>21</v>
      </c>
      <c r="R778" s="79" t="s">
        <v>181</v>
      </c>
      <c r="T778" s="84">
        <v>44208</v>
      </c>
      <c r="U778" s="84">
        <v>44098</v>
      </c>
      <c r="V778" s="79"/>
      <c r="X778" s="77" t="s">
        <v>1678</v>
      </c>
      <c r="Y778" s="77" t="s">
        <v>49</v>
      </c>
      <c r="Z778" s="85" t="s">
        <v>49</v>
      </c>
      <c r="AA778" s="85" t="s">
        <v>49</v>
      </c>
      <c r="AB778" s="79" t="s">
        <v>49</v>
      </c>
      <c r="AC778" s="77" t="s">
        <v>37</v>
      </c>
      <c r="AD778" s="77" t="s">
        <v>3072</v>
      </c>
      <c r="AE778" s="86" t="s">
        <v>2965</v>
      </c>
      <c r="AF778" s="38" t="s">
        <v>46</v>
      </c>
      <c r="AG778" s="38" t="s">
        <v>53</v>
      </c>
    </row>
    <row r="779" spans="1:33" s="77" customFormat="1" x14ac:dyDescent="0.25">
      <c r="A779" s="78">
        <v>7</v>
      </c>
      <c r="B779" s="79" t="s">
        <v>1000</v>
      </c>
      <c r="C779" s="79">
        <v>18721536</v>
      </c>
      <c r="D779" s="79" t="s">
        <v>3062</v>
      </c>
      <c r="E779" s="79" t="s">
        <v>3073</v>
      </c>
      <c r="F779" s="78" t="s">
        <v>2933</v>
      </c>
      <c r="G779" s="80" t="s">
        <v>2934</v>
      </c>
      <c r="H779" s="33">
        <v>0</v>
      </c>
      <c r="I779" s="80">
        <v>2.383</v>
      </c>
      <c r="J779" s="33">
        <f t="shared" si="23"/>
        <v>2.383</v>
      </c>
      <c r="K779" s="33">
        <v>0</v>
      </c>
      <c r="L779" s="33">
        <v>2.1728306099999997</v>
      </c>
      <c r="M779" s="33">
        <f t="shared" si="24"/>
        <v>2.1728306099999997</v>
      </c>
      <c r="N779" s="81" t="s">
        <v>2954</v>
      </c>
      <c r="O779" s="82" t="s">
        <v>3074</v>
      </c>
      <c r="P779" s="83">
        <v>44069</v>
      </c>
      <c r="Q779" s="84">
        <v>19</v>
      </c>
      <c r="R779" s="79" t="s">
        <v>48</v>
      </c>
      <c r="S779" s="77" t="s">
        <v>96</v>
      </c>
      <c r="T779" s="84">
        <v>44069</v>
      </c>
      <c r="U779" s="84">
        <v>44015</v>
      </c>
      <c r="V779" s="79"/>
      <c r="X779" s="77" t="s">
        <v>50</v>
      </c>
      <c r="Z779" s="85"/>
      <c r="AA779" s="85"/>
      <c r="AB779" s="79"/>
      <c r="AC779" s="77" t="s">
        <v>37</v>
      </c>
      <c r="AD779" s="77" t="s">
        <v>3075</v>
      </c>
      <c r="AE779" s="86"/>
      <c r="AF779" s="38" t="s">
        <v>46</v>
      </c>
      <c r="AG779" s="38" t="s">
        <v>53</v>
      </c>
    </row>
    <row r="780" spans="1:33" s="77" customFormat="1" x14ac:dyDescent="0.25">
      <c r="A780" s="78">
        <v>7</v>
      </c>
      <c r="B780" s="79">
        <v>8310</v>
      </c>
      <c r="C780" s="79">
        <v>21944137</v>
      </c>
      <c r="D780" s="79" t="s">
        <v>49</v>
      </c>
      <c r="E780" s="79" t="s">
        <v>3076</v>
      </c>
      <c r="F780" s="78" t="s">
        <v>2933</v>
      </c>
      <c r="G780" s="80" t="s">
        <v>2962</v>
      </c>
      <c r="H780" s="33">
        <v>0</v>
      </c>
      <c r="I780" s="80">
        <v>2.2530000000000001</v>
      </c>
      <c r="J780" s="33">
        <f t="shared" ref="J780:J843" si="25">H780+I780</f>
        <v>2.2530000000000001</v>
      </c>
      <c r="K780" s="33">
        <v>0</v>
      </c>
      <c r="L780" s="33">
        <v>1.99281087</v>
      </c>
      <c r="M780" s="33">
        <f t="shared" ref="M780:M843" si="26">K780+L780</f>
        <v>1.99281087</v>
      </c>
      <c r="N780" s="81" t="s">
        <v>96</v>
      </c>
      <c r="O780" s="82" t="s">
        <v>3077</v>
      </c>
      <c r="P780" s="83">
        <v>44196</v>
      </c>
      <c r="Q780" s="84">
        <v>11</v>
      </c>
      <c r="R780" s="79" t="s">
        <v>181</v>
      </c>
      <c r="T780" s="84">
        <v>43685</v>
      </c>
      <c r="U780" s="84">
        <v>43658</v>
      </c>
      <c r="V780" s="79"/>
      <c r="X780" s="77" t="s">
        <v>1678</v>
      </c>
      <c r="Y780" s="77" t="s">
        <v>49</v>
      </c>
      <c r="Z780" s="85" t="s">
        <v>49</v>
      </c>
      <c r="AA780" s="85" t="s">
        <v>49</v>
      </c>
      <c r="AB780" s="79" t="s">
        <v>49</v>
      </c>
      <c r="AC780" s="77" t="s">
        <v>37</v>
      </c>
      <c r="AD780" s="77" t="s">
        <v>3078</v>
      </c>
      <c r="AE780" s="86" t="s">
        <v>2965</v>
      </c>
      <c r="AF780" s="38" t="s">
        <v>46</v>
      </c>
      <c r="AG780" s="38" t="s">
        <v>53</v>
      </c>
    </row>
    <row r="781" spans="1:33" s="77" customFormat="1" x14ac:dyDescent="0.25">
      <c r="A781" s="78">
        <v>7</v>
      </c>
      <c r="B781" s="79">
        <v>68109</v>
      </c>
      <c r="C781" s="79">
        <v>25411824</v>
      </c>
      <c r="D781" s="79" t="s">
        <v>49</v>
      </c>
      <c r="E781" s="79" t="s">
        <v>3079</v>
      </c>
      <c r="F781" s="78" t="s">
        <v>2933</v>
      </c>
      <c r="G781" s="80" t="s">
        <v>2962</v>
      </c>
      <c r="H781" s="33">
        <v>0</v>
      </c>
      <c r="I781" s="80">
        <v>2</v>
      </c>
      <c r="J781" s="33">
        <f t="shared" si="25"/>
        <v>2</v>
      </c>
      <c r="K781" s="33">
        <v>0</v>
      </c>
      <c r="L781" s="33">
        <v>1.8515293100000001</v>
      </c>
      <c r="M781" s="33">
        <f t="shared" si="26"/>
        <v>1.8515293100000001</v>
      </c>
      <c r="N781" s="81" t="s">
        <v>103</v>
      </c>
      <c r="O781" s="82" t="s">
        <v>3080</v>
      </c>
      <c r="P781" s="83">
        <v>43657</v>
      </c>
      <c r="Q781" s="84">
        <v>15</v>
      </c>
      <c r="R781" s="79" t="s">
        <v>181</v>
      </c>
      <c r="S781" s="77" t="s">
        <v>49</v>
      </c>
      <c r="T781" s="84">
        <v>43662</v>
      </c>
      <c r="U781" s="84" t="s">
        <v>49</v>
      </c>
      <c r="V781" s="79"/>
      <c r="X781" s="77" t="s">
        <v>1678</v>
      </c>
      <c r="Y781" s="77" t="s">
        <v>49</v>
      </c>
      <c r="Z781" s="85" t="s">
        <v>49</v>
      </c>
      <c r="AA781" s="85" t="s">
        <v>49</v>
      </c>
      <c r="AB781" s="79" t="s">
        <v>49</v>
      </c>
      <c r="AC781" s="77" t="s">
        <v>37</v>
      </c>
      <c r="AD781" s="77" t="s">
        <v>3081</v>
      </c>
      <c r="AE781" s="86" t="s">
        <v>3082</v>
      </c>
      <c r="AF781" s="38" t="s">
        <v>46</v>
      </c>
      <c r="AG781" s="38" t="s">
        <v>53</v>
      </c>
    </row>
    <row r="782" spans="1:33" s="77" customFormat="1" x14ac:dyDescent="0.25">
      <c r="A782" s="78">
        <v>7</v>
      </c>
      <c r="B782" s="79">
        <v>56101</v>
      </c>
      <c r="C782" s="79">
        <v>4940166</v>
      </c>
      <c r="D782" s="79" t="s">
        <v>3083</v>
      </c>
      <c r="E782" s="79" t="s">
        <v>3084</v>
      </c>
      <c r="F782" s="78" t="s">
        <v>2933</v>
      </c>
      <c r="G782" s="80" t="s">
        <v>2962</v>
      </c>
      <c r="H782" s="33">
        <v>0</v>
      </c>
      <c r="I782" s="80">
        <v>2.4359999999999999</v>
      </c>
      <c r="J782" s="33">
        <f t="shared" si="25"/>
        <v>2.4359999999999999</v>
      </c>
      <c r="K782" s="33">
        <v>0</v>
      </c>
      <c r="L782" s="33">
        <v>1.7893255400000001</v>
      </c>
      <c r="M782" s="33">
        <f t="shared" si="26"/>
        <v>1.7893255400000001</v>
      </c>
      <c r="N782" s="81" t="s">
        <v>103</v>
      </c>
      <c r="O782" s="82" t="s">
        <v>3085</v>
      </c>
      <c r="P782" s="83">
        <v>42993</v>
      </c>
      <c r="Q782" s="84">
        <v>11</v>
      </c>
      <c r="R782" s="79" t="s">
        <v>286</v>
      </c>
      <c r="S782" s="77" t="s">
        <v>167</v>
      </c>
      <c r="T782" s="84">
        <v>44168</v>
      </c>
      <c r="U782" s="84">
        <v>44149</v>
      </c>
      <c r="V782" s="79"/>
      <c r="X782" s="77" t="s">
        <v>1678</v>
      </c>
      <c r="Y782" s="77" t="s">
        <v>49</v>
      </c>
      <c r="Z782" s="85" t="s">
        <v>49</v>
      </c>
      <c r="AA782" s="85" t="s">
        <v>49</v>
      </c>
      <c r="AB782" s="79" t="s">
        <v>49</v>
      </c>
      <c r="AC782" s="77" t="s">
        <v>37</v>
      </c>
      <c r="AD782" s="77" t="s">
        <v>3086</v>
      </c>
      <c r="AE782" s="86" t="s">
        <v>3082</v>
      </c>
      <c r="AF782" s="38" t="s">
        <v>46</v>
      </c>
      <c r="AG782" s="38" t="s">
        <v>53</v>
      </c>
    </row>
    <row r="783" spans="1:33" s="77" customFormat="1" x14ac:dyDescent="0.25">
      <c r="A783" s="78">
        <v>7</v>
      </c>
      <c r="B783" s="79">
        <v>68109</v>
      </c>
      <c r="C783" s="79">
        <v>24293270</v>
      </c>
      <c r="D783" s="79" t="s">
        <v>3087</v>
      </c>
      <c r="E783" s="79" t="s">
        <v>3088</v>
      </c>
      <c r="F783" s="78" t="s">
        <v>2933</v>
      </c>
      <c r="G783" s="80" t="s">
        <v>2934</v>
      </c>
      <c r="H783" s="33">
        <v>0</v>
      </c>
      <c r="I783" s="80">
        <v>1.897</v>
      </c>
      <c r="J783" s="33">
        <f t="shared" si="25"/>
        <v>1.897</v>
      </c>
      <c r="K783" s="33">
        <v>0</v>
      </c>
      <c r="L783" s="33">
        <v>1.7730220700000001</v>
      </c>
      <c r="M783" s="33">
        <f t="shared" si="26"/>
        <v>1.7730220700000001</v>
      </c>
      <c r="N783" s="81" t="s">
        <v>2954</v>
      </c>
      <c r="O783" s="82" t="s">
        <v>3089</v>
      </c>
      <c r="P783" s="83">
        <v>44041</v>
      </c>
      <c r="Q783" s="84">
        <v>17</v>
      </c>
      <c r="R783" s="79" t="s">
        <v>48</v>
      </c>
      <c r="S783" s="77" t="s">
        <v>96</v>
      </c>
      <c r="T783" s="84">
        <v>44041</v>
      </c>
      <c r="U783" s="84">
        <v>44012</v>
      </c>
      <c r="V783" s="79"/>
      <c r="X783" s="77" t="s">
        <v>50</v>
      </c>
      <c r="Z783" s="85"/>
      <c r="AA783" s="85"/>
      <c r="AB783" s="79"/>
      <c r="AC783" s="77" t="s">
        <v>37</v>
      </c>
      <c r="AD783" s="77" t="s">
        <v>3090</v>
      </c>
      <c r="AE783" s="86"/>
      <c r="AF783" s="38" t="s">
        <v>46</v>
      </c>
      <c r="AG783" s="38" t="s">
        <v>53</v>
      </c>
    </row>
    <row r="784" spans="1:33" s="77" customFormat="1" x14ac:dyDescent="0.25">
      <c r="A784" s="78">
        <v>7</v>
      </c>
      <c r="B784" s="79">
        <v>6130</v>
      </c>
      <c r="C784" s="79">
        <v>5489963</v>
      </c>
      <c r="D784" s="79" t="s">
        <v>3083</v>
      </c>
      <c r="E784" s="79" t="s">
        <v>3091</v>
      </c>
      <c r="F784" s="78" t="s">
        <v>2933</v>
      </c>
      <c r="G784" s="80" t="s">
        <v>2962</v>
      </c>
      <c r="H784" s="33">
        <v>0</v>
      </c>
      <c r="I784" s="80">
        <v>2.1</v>
      </c>
      <c r="J784" s="33">
        <f t="shared" si="25"/>
        <v>2.1</v>
      </c>
      <c r="K784" s="33">
        <v>0</v>
      </c>
      <c r="L784" s="33">
        <v>1.70592802</v>
      </c>
      <c r="M784" s="33">
        <f t="shared" si="26"/>
        <v>1.70592802</v>
      </c>
      <c r="N784" s="81" t="s">
        <v>3092</v>
      </c>
      <c r="O784" s="82" t="s">
        <v>3093</v>
      </c>
      <c r="P784" s="83">
        <v>43333</v>
      </c>
      <c r="Q784" s="84">
        <v>17</v>
      </c>
      <c r="R784" s="79" t="s">
        <v>286</v>
      </c>
      <c r="S784" s="77" t="s">
        <v>167</v>
      </c>
      <c r="T784" s="84">
        <v>44168</v>
      </c>
      <c r="U784" s="84">
        <v>44150</v>
      </c>
      <c r="V784" s="79"/>
      <c r="X784" s="77" t="s">
        <v>1678</v>
      </c>
      <c r="Y784" s="77" t="s">
        <v>49</v>
      </c>
      <c r="Z784" s="85" t="s">
        <v>49</v>
      </c>
      <c r="AA784" s="85" t="s">
        <v>49</v>
      </c>
      <c r="AB784" s="79" t="s">
        <v>49</v>
      </c>
      <c r="AC784" s="77" t="s">
        <v>37</v>
      </c>
      <c r="AD784" s="77" t="s">
        <v>3094</v>
      </c>
      <c r="AE784" s="86" t="s">
        <v>3082</v>
      </c>
      <c r="AF784" s="38" t="s">
        <v>46</v>
      </c>
      <c r="AG784" s="38" t="s">
        <v>53</v>
      </c>
    </row>
    <row r="785" spans="1:33" s="77" customFormat="1" x14ac:dyDescent="0.25">
      <c r="A785" s="78">
        <v>7</v>
      </c>
      <c r="B785" s="79">
        <v>5003</v>
      </c>
      <c r="C785" s="79">
        <v>14347034</v>
      </c>
      <c r="D785" s="79" t="s">
        <v>49</v>
      </c>
      <c r="E785" s="79" t="s">
        <v>3095</v>
      </c>
      <c r="F785" s="78" t="s">
        <v>2933</v>
      </c>
      <c r="G785" s="80" t="s">
        <v>2962</v>
      </c>
      <c r="H785" s="33">
        <v>0</v>
      </c>
      <c r="I785" s="80">
        <v>3</v>
      </c>
      <c r="J785" s="33">
        <f t="shared" si="25"/>
        <v>3</v>
      </c>
      <c r="K785" s="33">
        <v>0</v>
      </c>
      <c r="L785" s="33">
        <v>1.69835406</v>
      </c>
      <c r="M785" s="33">
        <f t="shared" si="26"/>
        <v>1.69835406</v>
      </c>
      <c r="N785" s="81" t="s">
        <v>103</v>
      </c>
      <c r="O785" s="82" t="s">
        <v>3096</v>
      </c>
      <c r="P785" s="83">
        <v>42681</v>
      </c>
      <c r="Q785" s="84">
        <v>21</v>
      </c>
      <c r="R785" s="79" t="s">
        <v>286</v>
      </c>
      <c r="S785" s="77" t="s">
        <v>49</v>
      </c>
      <c r="T785" s="84">
        <v>44224</v>
      </c>
      <c r="U785" s="84">
        <v>43872</v>
      </c>
      <c r="V785" s="79"/>
      <c r="X785" s="77" t="s">
        <v>1678</v>
      </c>
      <c r="Y785" s="77" t="s">
        <v>49</v>
      </c>
      <c r="Z785" s="85" t="s">
        <v>49</v>
      </c>
      <c r="AA785" s="85" t="s">
        <v>49</v>
      </c>
      <c r="AB785" s="79" t="s">
        <v>49</v>
      </c>
      <c r="AC785" s="77" t="s">
        <v>37</v>
      </c>
      <c r="AD785" s="77" t="s">
        <v>3097</v>
      </c>
      <c r="AE785" s="86" t="s">
        <v>3024</v>
      </c>
      <c r="AF785" s="38" t="s">
        <v>46</v>
      </c>
      <c r="AG785" s="38" t="s">
        <v>53</v>
      </c>
    </row>
    <row r="786" spans="1:33" s="77" customFormat="1" x14ac:dyDescent="0.25">
      <c r="A786" s="78">
        <v>7</v>
      </c>
      <c r="B786" s="79" t="s">
        <v>636</v>
      </c>
      <c r="C786" s="79">
        <v>19423891</v>
      </c>
      <c r="D786" s="79" t="s">
        <v>49</v>
      </c>
      <c r="E786" s="79" t="s">
        <v>3098</v>
      </c>
      <c r="F786" s="78" t="s">
        <v>2933</v>
      </c>
      <c r="G786" s="80" t="s">
        <v>2962</v>
      </c>
      <c r="H786" s="33">
        <v>0</v>
      </c>
      <c r="I786" s="80">
        <v>1.8</v>
      </c>
      <c r="J786" s="33">
        <f t="shared" si="25"/>
        <v>1.8</v>
      </c>
      <c r="K786" s="33">
        <v>0</v>
      </c>
      <c r="L786" s="33">
        <v>1.6388908799999999</v>
      </c>
      <c r="M786" s="33">
        <f t="shared" si="26"/>
        <v>1.6388908799999999</v>
      </c>
      <c r="N786" s="81" t="s">
        <v>934</v>
      </c>
      <c r="O786" s="82" t="s">
        <v>3060</v>
      </c>
      <c r="P786" s="83">
        <v>43980</v>
      </c>
      <c r="Q786" s="84">
        <v>16</v>
      </c>
      <c r="R786" s="79" t="s">
        <v>286</v>
      </c>
      <c r="S786" s="77" t="s">
        <v>96</v>
      </c>
      <c r="T786" s="84">
        <v>44101</v>
      </c>
      <c r="U786" s="84">
        <v>44101</v>
      </c>
      <c r="V786" s="79"/>
      <c r="X786" s="77" t="s">
        <v>1678</v>
      </c>
      <c r="Y786" s="77" t="s">
        <v>49</v>
      </c>
      <c r="Z786" s="85" t="s">
        <v>49</v>
      </c>
      <c r="AA786" s="85" t="s">
        <v>49</v>
      </c>
      <c r="AB786" s="79" t="s">
        <v>49</v>
      </c>
      <c r="AC786" s="77" t="s">
        <v>37</v>
      </c>
      <c r="AD786" s="77" t="s">
        <v>3099</v>
      </c>
      <c r="AE786" s="86" t="s">
        <v>2965</v>
      </c>
      <c r="AF786" s="38" t="s">
        <v>46</v>
      </c>
      <c r="AG786" s="38" t="s">
        <v>53</v>
      </c>
    </row>
    <row r="787" spans="1:33" s="77" customFormat="1" x14ac:dyDescent="0.25">
      <c r="A787" s="78">
        <v>7</v>
      </c>
      <c r="B787" s="79">
        <v>6110</v>
      </c>
      <c r="C787" s="79">
        <v>23636342</v>
      </c>
      <c r="D787" s="79" t="s">
        <v>3100</v>
      </c>
      <c r="E787" s="79" t="s">
        <v>3101</v>
      </c>
      <c r="F787" s="78" t="s">
        <v>2933</v>
      </c>
      <c r="G787" s="80" t="s">
        <v>2962</v>
      </c>
      <c r="H787" s="33">
        <v>0</v>
      </c>
      <c r="I787" s="80">
        <v>1.87</v>
      </c>
      <c r="J787" s="33">
        <f t="shared" si="25"/>
        <v>1.87</v>
      </c>
      <c r="K787" s="33">
        <v>0</v>
      </c>
      <c r="L787" s="33">
        <v>1.6227015200000001</v>
      </c>
      <c r="M787" s="33">
        <f t="shared" si="26"/>
        <v>1.6227015200000001</v>
      </c>
      <c r="N787" s="81" t="s">
        <v>3102</v>
      </c>
      <c r="O787" s="82" t="s">
        <v>3102</v>
      </c>
      <c r="P787" s="83">
        <v>44162</v>
      </c>
      <c r="Q787" s="84">
        <v>13</v>
      </c>
      <c r="R787" s="79" t="s">
        <v>181</v>
      </c>
      <c r="S787" s="77" t="s">
        <v>49</v>
      </c>
      <c r="T787" s="84">
        <v>44162</v>
      </c>
      <c r="U787" s="84">
        <v>44139</v>
      </c>
      <c r="V787" s="79"/>
      <c r="X787" s="77" t="s">
        <v>1678</v>
      </c>
      <c r="Y787" s="77" t="s">
        <v>49</v>
      </c>
      <c r="Z787" s="85" t="s">
        <v>49</v>
      </c>
      <c r="AA787" s="85" t="s">
        <v>49</v>
      </c>
      <c r="AB787" s="79" t="s">
        <v>49</v>
      </c>
      <c r="AC787" s="77" t="s">
        <v>37</v>
      </c>
      <c r="AD787" s="77" t="s">
        <v>3103</v>
      </c>
      <c r="AE787" s="86" t="s">
        <v>3024</v>
      </c>
      <c r="AF787" s="38" t="s">
        <v>46</v>
      </c>
      <c r="AG787" s="38" t="s">
        <v>53</v>
      </c>
    </row>
    <row r="788" spans="1:33" s="77" customFormat="1" x14ac:dyDescent="0.25">
      <c r="A788" s="78">
        <v>7</v>
      </c>
      <c r="B788" s="79" t="s">
        <v>652</v>
      </c>
      <c r="C788" s="79">
        <v>20727079</v>
      </c>
      <c r="D788" s="79" t="s">
        <v>2973</v>
      </c>
      <c r="E788" s="79" t="s">
        <v>3104</v>
      </c>
      <c r="F788" s="78" t="s">
        <v>2933</v>
      </c>
      <c r="G788" s="80" t="s">
        <v>2934</v>
      </c>
      <c r="H788" s="33">
        <v>0</v>
      </c>
      <c r="I788" s="80">
        <v>1.583</v>
      </c>
      <c r="J788" s="33">
        <f t="shared" si="25"/>
        <v>1.583</v>
      </c>
      <c r="K788" s="33">
        <v>0</v>
      </c>
      <c r="L788" s="33">
        <v>1.53164692</v>
      </c>
      <c r="M788" s="33">
        <f t="shared" si="26"/>
        <v>1.53164692</v>
      </c>
      <c r="N788" s="81" t="s">
        <v>3105</v>
      </c>
      <c r="O788" s="82" t="s">
        <v>3106</v>
      </c>
      <c r="P788" s="83">
        <v>43938</v>
      </c>
      <c r="Q788" s="84">
        <v>17</v>
      </c>
      <c r="R788" s="79" t="s">
        <v>63</v>
      </c>
      <c r="S788" s="77" t="s">
        <v>96</v>
      </c>
      <c r="T788" s="84">
        <v>44103</v>
      </c>
      <c r="U788" s="84">
        <v>44081</v>
      </c>
      <c r="V788" s="79"/>
      <c r="X788" s="77" t="s">
        <v>50</v>
      </c>
      <c r="Z788" s="85"/>
      <c r="AA788" s="85"/>
      <c r="AB788" s="79"/>
      <c r="AC788" s="77" t="s">
        <v>37</v>
      </c>
      <c r="AD788" s="77" t="s">
        <v>3107</v>
      </c>
      <c r="AE788" s="86"/>
      <c r="AF788" s="38" t="s">
        <v>46</v>
      </c>
      <c r="AG788" s="38" t="s">
        <v>53</v>
      </c>
    </row>
    <row r="789" spans="1:33" s="77" customFormat="1" x14ac:dyDescent="0.25">
      <c r="A789" s="78">
        <v>7</v>
      </c>
      <c r="B789" s="79" t="s">
        <v>3108</v>
      </c>
      <c r="C789" s="79">
        <v>16997067</v>
      </c>
      <c r="D789" s="79" t="s">
        <v>3109</v>
      </c>
      <c r="E789" s="79" t="s">
        <v>3110</v>
      </c>
      <c r="F789" s="78" t="s">
        <v>2933</v>
      </c>
      <c r="G789" s="80" t="s">
        <v>2986</v>
      </c>
      <c r="H789" s="33">
        <v>0</v>
      </c>
      <c r="I789" s="80">
        <v>1.0049999999999999</v>
      </c>
      <c r="J789" s="33">
        <f t="shared" si="25"/>
        <v>1.0049999999999999</v>
      </c>
      <c r="K789" s="33">
        <v>0</v>
      </c>
      <c r="L789" s="33">
        <v>1.2836558500000002</v>
      </c>
      <c r="M789" s="33">
        <f t="shared" si="26"/>
        <v>1.2836558500000002</v>
      </c>
      <c r="N789" s="81" t="s">
        <v>96</v>
      </c>
      <c r="O789" s="82" t="s">
        <v>3111</v>
      </c>
      <c r="P789" s="83">
        <v>44286</v>
      </c>
      <c r="Q789" s="84" t="s">
        <v>1732</v>
      </c>
      <c r="R789" s="79" t="s">
        <v>404</v>
      </c>
      <c r="S789" s="77" t="s">
        <v>167</v>
      </c>
      <c r="T789" s="84">
        <v>44432</v>
      </c>
      <c r="U789" s="84">
        <v>44286</v>
      </c>
      <c r="V789" s="79"/>
      <c r="W789" s="77" t="s">
        <v>50</v>
      </c>
      <c r="Y789" s="77" t="s">
        <v>96</v>
      </c>
      <c r="Z789" s="85" t="s">
        <v>96</v>
      </c>
      <c r="AA789" s="85" t="s">
        <v>96</v>
      </c>
      <c r="AB789" s="79" t="s">
        <v>96</v>
      </c>
      <c r="AC789" s="77" t="s">
        <v>3112</v>
      </c>
      <c r="AD789" s="77" t="s">
        <v>3113</v>
      </c>
      <c r="AE789" s="86"/>
      <c r="AF789" s="38" t="s">
        <v>71</v>
      </c>
      <c r="AG789" s="38" t="s">
        <v>72</v>
      </c>
    </row>
    <row r="790" spans="1:33" s="77" customFormat="1" x14ac:dyDescent="0.25">
      <c r="A790" s="78">
        <v>7</v>
      </c>
      <c r="B790" s="79">
        <v>8310</v>
      </c>
      <c r="C790" s="79">
        <v>20207889</v>
      </c>
      <c r="D790" s="79" t="s">
        <v>49</v>
      </c>
      <c r="E790" s="79" t="s">
        <v>3114</v>
      </c>
      <c r="F790" s="78" t="s">
        <v>2933</v>
      </c>
      <c r="G790" s="80" t="s">
        <v>2962</v>
      </c>
      <c r="H790" s="80">
        <v>1.65</v>
      </c>
      <c r="I790" s="33">
        <v>0</v>
      </c>
      <c r="J790" s="33">
        <f t="shared" si="25"/>
        <v>1.65</v>
      </c>
      <c r="K790" s="33">
        <v>1.2775276799999999</v>
      </c>
      <c r="L790" s="33">
        <v>0</v>
      </c>
      <c r="M790" s="33">
        <f t="shared" si="26"/>
        <v>1.2775276799999999</v>
      </c>
      <c r="N790" s="81" t="s">
        <v>96</v>
      </c>
      <c r="O790" s="82" t="s">
        <v>3077</v>
      </c>
      <c r="P790" s="83">
        <v>44196</v>
      </c>
      <c r="Q790" s="84">
        <v>19</v>
      </c>
      <c r="R790" s="79" t="s">
        <v>181</v>
      </c>
      <c r="S790" s="77" t="s">
        <v>167</v>
      </c>
      <c r="T790" s="84">
        <v>43658</v>
      </c>
      <c r="U790" s="84">
        <v>43849</v>
      </c>
      <c r="V790" s="79"/>
      <c r="X790" s="77" t="s">
        <v>1678</v>
      </c>
      <c r="Y790" s="77" t="s">
        <v>49</v>
      </c>
      <c r="Z790" s="85" t="s">
        <v>49</v>
      </c>
      <c r="AA790" s="85" t="s">
        <v>49</v>
      </c>
      <c r="AB790" s="79" t="s">
        <v>49</v>
      </c>
      <c r="AC790" s="77" t="s">
        <v>37</v>
      </c>
      <c r="AD790" s="77" t="s">
        <v>3115</v>
      </c>
      <c r="AE790" s="86" t="s">
        <v>2965</v>
      </c>
      <c r="AF790" s="38" t="s">
        <v>46</v>
      </c>
      <c r="AG790" s="38" t="s">
        <v>53</v>
      </c>
    </row>
    <row r="791" spans="1:33" s="77" customFormat="1" x14ac:dyDescent="0.25">
      <c r="A791" s="78">
        <v>7</v>
      </c>
      <c r="B791" s="79">
        <v>8310</v>
      </c>
      <c r="C791" s="79">
        <v>20655397</v>
      </c>
      <c r="D791" s="79" t="s">
        <v>3116</v>
      </c>
      <c r="E791" s="79" t="s">
        <v>3117</v>
      </c>
      <c r="F791" s="78" t="s">
        <v>2933</v>
      </c>
      <c r="G791" s="80" t="s">
        <v>2962</v>
      </c>
      <c r="H791" s="80">
        <v>1.256</v>
      </c>
      <c r="I791" s="33">
        <v>0</v>
      </c>
      <c r="J791" s="33">
        <f t="shared" si="25"/>
        <v>1.256</v>
      </c>
      <c r="K791" s="33">
        <v>1.10428193</v>
      </c>
      <c r="L791" s="33">
        <v>0</v>
      </c>
      <c r="M791" s="33">
        <f t="shared" si="26"/>
        <v>1.10428193</v>
      </c>
      <c r="N791" s="81" t="s">
        <v>96</v>
      </c>
      <c r="O791" s="82" t="s">
        <v>3118</v>
      </c>
      <c r="P791" s="83">
        <v>43139</v>
      </c>
      <c r="Q791" s="84">
        <v>16</v>
      </c>
      <c r="R791" s="79" t="s">
        <v>181</v>
      </c>
      <c r="S791" s="77" t="s">
        <v>217</v>
      </c>
      <c r="T791" s="84">
        <v>44036</v>
      </c>
      <c r="U791" s="84">
        <v>43849</v>
      </c>
      <c r="V791" s="79"/>
      <c r="X791" s="77" t="s">
        <v>1678</v>
      </c>
      <c r="Y791" s="77" t="s">
        <v>49</v>
      </c>
      <c r="Z791" s="85" t="s">
        <v>49</v>
      </c>
      <c r="AA791" s="85" t="s">
        <v>49</v>
      </c>
      <c r="AB791" s="79" t="s">
        <v>49</v>
      </c>
      <c r="AC791" s="77" t="s">
        <v>37</v>
      </c>
      <c r="AD791" s="77" t="s">
        <v>3119</v>
      </c>
      <c r="AE791" s="86" t="s">
        <v>2965</v>
      </c>
      <c r="AF791" s="38" t="s">
        <v>46</v>
      </c>
      <c r="AG791" s="38" t="s">
        <v>53</v>
      </c>
    </row>
    <row r="792" spans="1:33" s="77" customFormat="1" x14ac:dyDescent="0.25">
      <c r="A792" s="78">
        <v>7</v>
      </c>
      <c r="B792" s="79" t="s">
        <v>1776</v>
      </c>
      <c r="C792" s="79">
        <v>10645887</v>
      </c>
      <c r="D792" s="79" t="s">
        <v>3120</v>
      </c>
      <c r="E792" s="79" t="s">
        <v>3121</v>
      </c>
      <c r="F792" s="78" t="s">
        <v>2933</v>
      </c>
      <c r="G792" s="80" t="s">
        <v>2934</v>
      </c>
      <c r="H792" s="80">
        <v>1.0609999999999999</v>
      </c>
      <c r="I792" s="33">
        <v>0</v>
      </c>
      <c r="J792" s="33">
        <f t="shared" si="25"/>
        <v>1.0609999999999999</v>
      </c>
      <c r="K792" s="33">
        <v>1.0446346399999999</v>
      </c>
      <c r="L792" s="33">
        <v>0</v>
      </c>
      <c r="M792" s="33">
        <f t="shared" si="26"/>
        <v>1.0446346399999999</v>
      </c>
      <c r="N792" s="81" t="s">
        <v>2954</v>
      </c>
      <c r="O792" s="82" t="s">
        <v>3122</v>
      </c>
      <c r="P792" s="83">
        <v>43375</v>
      </c>
      <c r="Q792" s="84">
        <v>17</v>
      </c>
      <c r="R792" s="79" t="s">
        <v>63</v>
      </c>
      <c r="S792" s="77" t="s">
        <v>167</v>
      </c>
      <c r="T792" s="84">
        <v>44166</v>
      </c>
      <c r="U792" s="84">
        <v>44098</v>
      </c>
      <c r="V792" s="79"/>
      <c r="X792" s="77" t="s">
        <v>50</v>
      </c>
      <c r="Z792" s="85"/>
      <c r="AA792" s="85"/>
      <c r="AB792" s="79"/>
      <c r="AC792" s="77" t="s">
        <v>37</v>
      </c>
      <c r="AD792" s="77" t="s">
        <v>3123</v>
      </c>
      <c r="AE792" s="86"/>
      <c r="AF792" s="38" t="s">
        <v>46</v>
      </c>
      <c r="AG792" s="38" t="s">
        <v>53</v>
      </c>
    </row>
    <row r="793" spans="1:33" s="77" customFormat="1" x14ac:dyDescent="0.25">
      <c r="A793" s="78">
        <v>7</v>
      </c>
      <c r="B793" s="79">
        <v>4010</v>
      </c>
      <c r="C793" s="79">
        <v>8231536</v>
      </c>
      <c r="D793" s="79" t="s">
        <v>49</v>
      </c>
      <c r="E793" s="79" t="s">
        <v>3124</v>
      </c>
      <c r="F793" s="78" t="s">
        <v>2933</v>
      </c>
      <c r="G793" s="80" t="s">
        <v>2962</v>
      </c>
      <c r="H793" s="33">
        <v>0</v>
      </c>
      <c r="I793" s="80">
        <v>1.3</v>
      </c>
      <c r="J793" s="33">
        <f t="shared" si="25"/>
        <v>1.3</v>
      </c>
      <c r="K793" s="33">
        <v>0</v>
      </c>
      <c r="L793" s="33">
        <v>1.03630687</v>
      </c>
      <c r="M793" s="33">
        <f t="shared" si="26"/>
        <v>1.03630687</v>
      </c>
      <c r="N793" s="81" t="s">
        <v>1395</v>
      </c>
      <c r="O793" s="82" t="s">
        <v>3125</v>
      </c>
      <c r="P793" s="83">
        <v>43318</v>
      </c>
      <c r="Q793" s="84">
        <v>19</v>
      </c>
      <c r="R793" s="79" t="s">
        <v>3126</v>
      </c>
      <c r="S793" s="77" t="s">
        <v>49</v>
      </c>
      <c r="T793" s="84">
        <v>44103</v>
      </c>
      <c r="U793" s="84">
        <v>43896</v>
      </c>
      <c r="V793" s="79"/>
      <c r="X793" s="77" t="s">
        <v>1678</v>
      </c>
      <c r="Y793" s="77" t="s">
        <v>49</v>
      </c>
      <c r="Z793" s="85" t="s">
        <v>49</v>
      </c>
      <c r="AA793" s="85" t="s">
        <v>49</v>
      </c>
      <c r="AB793" s="79" t="s">
        <v>49</v>
      </c>
      <c r="AC793" s="77" t="s">
        <v>37</v>
      </c>
      <c r="AD793" s="77" t="s">
        <v>3127</v>
      </c>
      <c r="AE793" s="86" t="s">
        <v>3024</v>
      </c>
      <c r="AF793" s="38" t="s">
        <v>46</v>
      </c>
      <c r="AG793" s="38" t="s">
        <v>53</v>
      </c>
    </row>
    <row r="794" spans="1:33" s="77" customFormat="1" x14ac:dyDescent="0.25">
      <c r="A794" s="78">
        <v>7</v>
      </c>
      <c r="B794" s="79">
        <v>8310</v>
      </c>
      <c r="C794" s="79">
        <v>18795140</v>
      </c>
      <c r="D794" s="79" t="s">
        <v>49</v>
      </c>
      <c r="E794" s="79" t="s">
        <v>3128</v>
      </c>
      <c r="F794" s="78" t="s">
        <v>2933</v>
      </c>
      <c r="G794" s="80" t="s">
        <v>2962</v>
      </c>
      <c r="H794" s="33">
        <v>0</v>
      </c>
      <c r="I794" s="80">
        <v>1.2</v>
      </c>
      <c r="J794" s="33">
        <f t="shared" si="25"/>
        <v>1.2</v>
      </c>
      <c r="K794" s="33">
        <v>0</v>
      </c>
      <c r="L794" s="33">
        <v>1.02560633</v>
      </c>
      <c r="M794" s="33">
        <f t="shared" si="26"/>
        <v>1.02560633</v>
      </c>
      <c r="N794" s="81" t="s">
        <v>46</v>
      </c>
      <c r="O794" s="82" t="s">
        <v>3129</v>
      </c>
      <c r="P794" s="83">
        <v>44085</v>
      </c>
      <c r="Q794" s="84">
        <v>20</v>
      </c>
      <c r="R794" s="79" t="s">
        <v>3130</v>
      </c>
      <c r="S794" s="77" t="s">
        <v>167</v>
      </c>
      <c r="T794" s="84">
        <v>44245</v>
      </c>
      <c r="U794" s="84">
        <v>44075</v>
      </c>
      <c r="V794" s="79"/>
      <c r="W794" s="77" t="s">
        <v>1678</v>
      </c>
      <c r="Y794" s="77" t="s">
        <v>49</v>
      </c>
      <c r="Z794" s="85" t="s">
        <v>49</v>
      </c>
      <c r="AA794" s="85" t="s">
        <v>49</v>
      </c>
      <c r="AB794" s="79" t="s">
        <v>49</v>
      </c>
      <c r="AC794" s="77" t="s">
        <v>38</v>
      </c>
      <c r="AD794" s="77" t="s">
        <v>3131</v>
      </c>
      <c r="AE794" s="86" t="s">
        <v>2965</v>
      </c>
      <c r="AF794" s="38" t="s">
        <v>46</v>
      </c>
      <c r="AG794" s="38" t="s">
        <v>53</v>
      </c>
    </row>
    <row r="795" spans="1:33" s="77" customFormat="1" x14ac:dyDescent="0.25">
      <c r="A795" s="78">
        <v>7</v>
      </c>
      <c r="B795" s="79" t="s">
        <v>2450</v>
      </c>
      <c r="C795" s="79">
        <v>24462676</v>
      </c>
      <c r="D795" s="79" t="s">
        <v>49</v>
      </c>
      <c r="E795" s="79" t="s">
        <v>3132</v>
      </c>
      <c r="F795" s="78" t="s">
        <v>2933</v>
      </c>
      <c r="G795" s="80" t="s">
        <v>2962</v>
      </c>
      <c r="H795" s="33">
        <v>0</v>
      </c>
      <c r="I795" s="80">
        <v>0.96655000000000002</v>
      </c>
      <c r="J795" s="33">
        <f t="shared" si="25"/>
        <v>0.96655000000000002</v>
      </c>
      <c r="K795" s="33">
        <v>0</v>
      </c>
      <c r="L795" s="33">
        <v>0.87396821999999996</v>
      </c>
      <c r="M795" s="33">
        <f t="shared" si="26"/>
        <v>0.87396821999999996</v>
      </c>
      <c r="N795" s="81" t="s">
        <v>934</v>
      </c>
      <c r="O795" s="82" t="s">
        <v>3045</v>
      </c>
      <c r="P795" s="83">
        <v>44144</v>
      </c>
      <c r="Q795" s="84">
        <v>14</v>
      </c>
      <c r="R795" s="79" t="s">
        <v>181</v>
      </c>
      <c r="S795" s="77" t="s">
        <v>49</v>
      </c>
      <c r="T795" s="84">
        <v>44162</v>
      </c>
      <c r="U795" s="84">
        <v>44144</v>
      </c>
      <c r="V795" s="79"/>
      <c r="X795" s="77" t="s">
        <v>1678</v>
      </c>
      <c r="Y795" s="77" t="s">
        <v>49</v>
      </c>
      <c r="Z795" s="85" t="s">
        <v>49</v>
      </c>
      <c r="AA795" s="85" t="s">
        <v>49</v>
      </c>
      <c r="AB795" s="79" t="s">
        <v>49</v>
      </c>
      <c r="AC795" s="77" t="s">
        <v>37</v>
      </c>
      <c r="AD795" s="77" t="s">
        <v>3133</v>
      </c>
      <c r="AE795" s="86" t="s">
        <v>3024</v>
      </c>
      <c r="AF795" s="38" t="s">
        <v>46</v>
      </c>
      <c r="AG795" s="38" t="s">
        <v>53</v>
      </c>
    </row>
    <row r="796" spans="1:33" s="77" customFormat="1" x14ac:dyDescent="0.25">
      <c r="A796" s="78">
        <v>7</v>
      </c>
      <c r="B796" s="79">
        <v>46499</v>
      </c>
      <c r="C796" s="79">
        <v>18470432</v>
      </c>
      <c r="D796" s="79" t="s">
        <v>3134</v>
      </c>
      <c r="E796" s="79" t="s">
        <v>3135</v>
      </c>
      <c r="F796" s="78" t="s">
        <v>2933</v>
      </c>
      <c r="G796" s="80" t="s">
        <v>2934</v>
      </c>
      <c r="H796" s="33">
        <v>0</v>
      </c>
      <c r="I796" s="80">
        <v>0.90900000000000003</v>
      </c>
      <c r="J796" s="33">
        <f t="shared" si="25"/>
        <v>0.90900000000000003</v>
      </c>
      <c r="K796" s="33">
        <v>0</v>
      </c>
      <c r="L796" s="33">
        <v>0.85946453</v>
      </c>
      <c r="M796" s="33">
        <f t="shared" si="26"/>
        <v>0.85946453</v>
      </c>
      <c r="N796" s="81" t="s">
        <v>2954</v>
      </c>
      <c r="O796" s="82" t="s">
        <v>3136</v>
      </c>
      <c r="P796" s="83">
        <v>42941</v>
      </c>
      <c r="Q796" s="84">
        <v>21</v>
      </c>
      <c r="R796" s="79" t="s">
        <v>48</v>
      </c>
      <c r="S796" s="77" t="s">
        <v>217</v>
      </c>
      <c r="T796" s="84">
        <v>44227</v>
      </c>
      <c r="U796" s="84">
        <v>44228</v>
      </c>
      <c r="V796" s="79"/>
      <c r="X796" s="77" t="s">
        <v>50</v>
      </c>
      <c r="Z796" s="85"/>
      <c r="AA796" s="85"/>
      <c r="AB796" s="79"/>
      <c r="AC796" s="77" t="s">
        <v>37</v>
      </c>
      <c r="AD796" s="77" t="s">
        <v>3137</v>
      </c>
      <c r="AE796" s="86"/>
      <c r="AF796" s="38" t="s">
        <v>46</v>
      </c>
      <c r="AG796" s="38" t="s">
        <v>53</v>
      </c>
    </row>
    <row r="797" spans="1:33" s="77" customFormat="1" x14ac:dyDescent="0.25">
      <c r="A797" s="78">
        <v>7</v>
      </c>
      <c r="B797" s="79" t="s">
        <v>367</v>
      </c>
      <c r="C797" s="79">
        <v>3971934</v>
      </c>
      <c r="D797" s="79" t="s">
        <v>3001</v>
      </c>
      <c r="E797" s="79" t="s">
        <v>3138</v>
      </c>
      <c r="F797" s="78" t="s">
        <v>2933</v>
      </c>
      <c r="G797" s="80" t="s">
        <v>2939</v>
      </c>
      <c r="H797" s="33">
        <v>0</v>
      </c>
      <c r="I797" s="80">
        <v>1.1000000000000001</v>
      </c>
      <c r="J797" s="33">
        <f t="shared" si="25"/>
        <v>1.1000000000000001</v>
      </c>
      <c r="K797" s="33">
        <v>0</v>
      </c>
      <c r="L797" s="33">
        <v>0.78802471000000007</v>
      </c>
      <c r="M797" s="33">
        <f t="shared" si="26"/>
        <v>0.78802471000000007</v>
      </c>
      <c r="N797" s="81" t="s">
        <v>689</v>
      </c>
      <c r="O797" s="82" t="s">
        <v>3139</v>
      </c>
      <c r="P797" s="83">
        <v>44167</v>
      </c>
      <c r="Q797" s="84">
        <v>15</v>
      </c>
      <c r="R797" s="79" t="s">
        <v>48</v>
      </c>
      <c r="S797" s="77" t="s">
        <v>217</v>
      </c>
      <c r="T797" s="84">
        <v>44167</v>
      </c>
      <c r="U797" s="84">
        <v>44119</v>
      </c>
      <c r="V797" s="79" t="s">
        <v>96</v>
      </c>
      <c r="W797" s="77" t="s">
        <v>96</v>
      </c>
      <c r="X797" s="77" t="s">
        <v>50</v>
      </c>
      <c r="Y797" s="77" t="s">
        <v>50</v>
      </c>
      <c r="Z797" s="85" t="s">
        <v>96</v>
      </c>
      <c r="AA797" s="85" t="s">
        <v>96</v>
      </c>
      <c r="AB797" s="79" t="s">
        <v>96</v>
      </c>
      <c r="AC797" s="77" t="s">
        <v>37</v>
      </c>
      <c r="AD797" s="77" t="s">
        <v>3140</v>
      </c>
      <c r="AE797" s="86"/>
      <c r="AF797" s="38" t="s">
        <v>46</v>
      </c>
      <c r="AG797" s="38" t="s">
        <v>53</v>
      </c>
    </row>
    <row r="798" spans="1:33" s="77" customFormat="1" x14ac:dyDescent="0.25">
      <c r="A798" s="78">
        <v>7</v>
      </c>
      <c r="B798" s="79">
        <v>5001</v>
      </c>
      <c r="C798" s="79">
        <v>3472987</v>
      </c>
      <c r="D798" s="79" t="s">
        <v>3141</v>
      </c>
      <c r="E798" s="79" t="s">
        <v>3142</v>
      </c>
      <c r="F798" s="78" t="s">
        <v>2933</v>
      </c>
      <c r="G798" s="80" t="s">
        <v>2962</v>
      </c>
      <c r="H798" s="80">
        <v>0.55242599999999997</v>
      </c>
      <c r="I798" s="33">
        <v>0</v>
      </c>
      <c r="J798" s="33">
        <f t="shared" si="25"/>
        <v>0.55242599999999997</v>
      </c>
      <c r="K798" s="33">
        <v>0.53420031999999995</v>
      </c>
      <c r="L798" s="33">
        <v>0</v>
      </c>
      <c r="M798" s="33">
        <f t="shared" si="26"/>
        <v>0.53420031999999995</v>
      </c>
      <c r="N798" s="81" t="s">
        <v>131</v>
      </c>
      <c r="O798" s="82" t="s">
        <v>3143</v>
      </c>
      <c r="P798" s="83">
        <v>43612</v>
      </c>
      <c r="Q798" s="84">
        <v>19</v>
      </c>
      <c r="R798" s="79" t="s">
        <v>286</v>
      </c>
      <c r="S798" s="77" t="s">
        <v>167</v>
      </c>
      <c r="T798" s="84">
        <v>44147</v>
      </c>
      <c r="U798" s="84">
        <v>44147</v>
      </c>
      <c r="V798" s="79"/>
      <c r="X798" s="77" t="s">
        <v>1678</v>
      </c>
      <c r="Y798" s="77" t="s">
        <v>49</v>
      </c>
      <c r="Z798" s="85" t="s">
        <v>49</v>
      </c>
      <c r="AA798" s="85" t="s">
        <v>49</v>
      </c>
      <c r="AB798" s="79" t="s">
        <v>49</v>
      </c>
      <c r="AC798" s="77" t="s">
        <v>37</v>
      </c>
      <c r="AD798" s="77" t="s">
        <v>3144</v>
      </c>
      <c r="AE798" s="86" t="s">
        <v>2977</v>
      </c>
      <c r="AF798" s="38" t="s">
        <v>46</v>
      </c>
      <c r="AG798" s="38" t="s">
        <v>53</v>
      </c>
    </row>
    <row r="799" spans="1:33" s="77" customFormat="1" x14ac:dyDescent="0.25">
      <c r="A799" s="78">
        <v>7</v>
      </c>
      <c r="B799" s="79">
        <v>46999</v>
      </c>
      <c r="C799" s="79">
        <v>17376514</v>
      </c>
      <c r="D799" s="79" t="s">
        <v>3120</v>
      </c>
      <c r="E799" s="79" t="s">
        <v>3145</v>
      </c>
      <c r="F799" s="78" t="s">
        <v>2933</v>
      </c>
      <c r="G799" s="80" t="s">
        <v>2934</v>
      </c>
      <c r="H799" s="80">
        <v>0.53100000000000003</v>
      </c>
      <c r="I799" s="33">
        <v>0</v>
      </c>
      <c r="J799" s="33">
        <f t="shared" si="25"/>
        <v>0.53100000000000003</v>
      </c>
      <c r="K799" s="33">
        <v>0.48830920999999994</v>
      </c>
      <c r="L799" s="33">
        <v>0</v>
      </c>
      <c r="M799" s="33">
        <f t="shared" si="26"/>
        <v>0.48830920999999994</v>
      </c>
      <c r="N799" s="81" t="s">
        <v>103</v>
      </c>
      <c r="O799" s="82" t="s">
        <v>3146</v>
      </c>
      <c r="P799" s="83">
        <v>43468</v>
      </c>
      <c r="Q799" s="84">
        <v>20</v>
      </c>
      <c r="R799" s="79" t="s">
        <v>63</v>
      </c>
      <c r="S799" s="77" t="s">
        <v>167</v>
      </c>
      <c r="T799" s="84">
        <v>44166</v>
      </c>
      <c r="U799" s="84">
        <v>44098</v>
      </c>
      <c r="V799" s="79"/>
      <c r="X799" s="77" t="s">
        <v>50</v>
      </c>
      <c r="Z799" s="85"/>
      <c r="AA799" s="85"/>
      <c r="AB799" s="79"/>
      <c r="AC799" s="77" t="s">
        <v>37</v>
      </c>
      <c r="AD799" s="77" t="s">
        <v>3147</v>
      </c>
      <c r="AE799" s="86"/>
      <c r="AF799" s="38" t="s">
        <v>46</v>
      </c>
      <c r="AG799" s="38" t="s">
        <v>53</v>
      </c>
    </row>
    <row r="800" spans="1:33" s="77" customFormat="1" x14ac:dyDescent="0.25">
      <c r="A800" s="78">
        <v>7</v>
      </c>
      <c r="B800" s="79" t="s">
        <v>145</v>
      </c>
      <c r="C800" s="79">
        <v>14250928</v>
      </c>
      <c r="D800" s="79" t="s">
        <v>49</v>
      </c>
      <c r="E800" s="79" t="s">
        <v>3148</v>
      </c>
      <c r="F800" s="78" t="s">
        <v>2933</v>
      </c>
      <c r="G800" s="80" t="s">
        <v>2962</v>
      </c>
      <c r="H800" s="33">
        <v>0</v>
      </c>
      <c r="I800" s="80">
        <v>0.47499999999999998</v>
      </c>
      <c r="J800" s="33">
        <f t="shared" si="25"/>
        <v>0.47499999999999998</v>
      </c>
      <c r="K800" s="33">
        <v>0</v>
      </c>
      <c r="L800" s="33">
        <v>0.44055694000000001</v>
      </c>
      <c r="M800" s="33">
        <f t="shared" si="26"/>
        <v>0.44055694000000001</v>
      </c>
      <c r="N800" s="81" t="s">
        <v>709</v>
      </c>
      <c r="O800" s="82" t="s">
        <v>3149</v>
      </c>
      <c r="P800" s="83">
        <v>43405</v>
      </c>
      <c r="Q800" s="84">
        <v>19</v>
      </c>
      <c r="R800" s="79" t="s">
        <v>3150</v>
      </c>
      <c r="S800" s="77" t="s">
        <v>217</v>
      </c>
      <c r="T800" s="84">
        <v>44110</v>
      </c>
      <c r="U800" s="84">
        <v>44110</v>
      </c>
      <c r="V800" s="79"/>
      <c r="X800" s="77" t="s">
        <v>1678</v>
      </c>
      <c r="Y800" s="77" t="s">
        <v>49</v>
      </c>
      <c r="Z800" s="85" t="s">
        <v>49</v>
      </c>
      <c r="AA800" s="85" t="s">
        <v>49</v>
      </c>
      <c r="AB800" s="79" t="s">
        <v>49</v>
      </c>
      <c r="AC800" s="77" t="s">
        <v>38</v>
      </c>
      <c r="AD800" s="77" t="s">
        <v>3151</v>
      </c>
      <c r="AE800" s="86" t="s">
        <v>2965</v>
      </c>
      <c r="AF800" s="38" t="s">
        <v>46</v>
      </c>
      <c r="AG800" s="38" t="s">
        <v>53</v>
      </c>
    </row>
    <row r="801" spans="1:33" s="77" customFormat="1" x14ac:dyDescent="0.25">
      <c r="A801" s="78">
        <v>7</v>
      </c>
      <c r="B801" s="79">
        <v>3280</v>
      </c>
      <c r="C801" s="79">
        <v>19261371</v>
      </c>
      <c r="D801" s="79" t="s">
        <v>3152</v>
      </c>
      <c r="E801" s="79" t="s">
        <v>3153</v>
      </c>
      <c r="F801" s="78" t="s">
        <v>2933</v>
      </c>
      <c r="G801" s="80" t="s">
        <v>2962</v>
      </c>
      <c r="H801" s="33">
        <v>0</v>
      </c>
      <c r="I801" s="80">
        <v>5.2839999999999998</v>
      </c>
      <c r="J801" s="33">
        <f t="shared" si="25"/>
        <v>5.2839999999999998</v>
      </c>
      <c r="K801" s="33">
        <v>0</v>
      </c>
      <c r="L801" s="33">
        <v>0.39969578</v>
      </c>
      <c r="M801" s="33">
        <f t="shared" si="26"/>
        <v>0.39969578</v>
      </c>
      <c r="N801" s="81" t="s">
        <v>3154</v>
      </c>
      <c r="O801" s="82" t="s">
        <v>3154</v>
      </c>
      <c r="P801" s="83">
        <v>44221</v>
      </c>
      <c r="Q801" s="84">
        <v>21</v>
      </c>
      <c r="R801" s="79" t="s">
        <v>286</v>
      </c>
      <c r="S801" s="77" t="s">
        <v>49</v>
      </c>
      <c r="T801" s="84">
        <v>44076</v>
      </c>
      <c r="U801" s="84">
        <v>44098</v>
      </c>
      <c r="V801" s="79"/>
      <c r="X801" s="77" t="s">
        <v>1678</v>
      </c>
      <c r="Y801" s="77" t="s">
        <v>49</v>
      </c>
      <c r="Z801" s="85" t="s">
        <v>49</v>
      </c>
      <c r="AA801" s="85" t="s">
        <v>49</v>
      </c>
      <c r="AB801" s="79" t="s">
        <v>49</v>
      </c>
      <c r="AC801" s="77" t="s">
        <v>37</v>
      </c>
      <c r="AD801" s="77" t="s">
        <v>3155</v>
      </c>
      <c r="AE801" s="86" t="s">
        <v>3024</v>
      </c>
      <c r="AF801" s="38" t="s">
        <v>71</v>
      </c>
      <c r="AG801" s="38" t="s">
        <v>72</v>
      </c>
    </row>
    <row r="802" spans="1:33" s="77" customFormat="1" x14ac:dyDescent="0.25">
      <c r="A802" s="78">
        <v>7</v>
      </c>
      <c r="B802" s="79" t="s">
        <v>73</v>
      </c>
      <c r="C802" s="79">
        <v>5496159</v>
      </c>
      <c r="D802" s="79" t="s">
        <v>49</v>
      </c>
      <c r="E802" s="79" t="s">
        <v>3156</v>
      </c>
      <c r="F802" s="78" t="s">
        <v>2933</v>
      </c>
      <c r="G802" s="80" t="s">
        <v>3041</v>
      </c>
      <c r="H802" s="80">
        <v>0.47499999999999998</v>
      </c>
      <c r="I802" s="33">
        <v>0</v>
      </c>
      <c r="J802" s="33">
        <f t="shared" si="25"/>
        <v>0.47499999999999998</v>
      </c>
      <c r="K802" s="33">
        <v>0.37719884999999997</v>
      </c>
      <c r="L802" s="33">
        <v>0</v>
      </c>
      <c r="M802" s="33">
        <f t="shared" si="26"/>
        <v>0.37719884999999997</v>
      </c>
      <c r="N802" s="81" t="s">
        <v>96</v>
      </c>
      <c r="O802" s="82" t="s">
        <v>3157</v>
      </c>
      <c r="P802" s="83">
        <v>44223</v>
      </c>
      <c r="Q802" s="84">
        <v>16</v>
      </c>
      <c r="R802" s="79" t="s">
        <v>1079</v>
      </c>
      <c r="S802" s="77" t="s">
        <v>167</v>
      </c>
      <c r="T802" s="84">
        <v>44223</v>
      </c>
      <c r="U802" s="84">
        <v>44235</v>
      </c>
      <c r="V802" s="79"/>
      <c r="X802" s="77" t="s">
        <v>50</v>
      </c>
      <c r="Y802" s="77" t="s">
        <v>96</v>
      </c>
      <c r="Z802" s="85" t="s">
        <v>96</v>
      </c>
      <c r="AA802" s="85" t="s">
        <v>96</v>
      </c>
      <c r="AB802" s="79" t="s">
        <v>96</v>
      </c>
      <c r="AC802" s="77" t="s">
        <v>37</v>
      </c>
      <c r="AD802" s="77" t="s">
        <v>3158</v>
      </c>
      <c r="AE802" s="86"/>
      <c r="AF802" s="38" t="s">
        <v>46</v>
      </c>
      <c r="AG802" s="38" t="s">
        <v>53</v>
      </c>
    </row>
    <row r="803" spans="1:33" s="77" customFormat="1" x14ac:dyDescent="0.25">
      <c r="A803" s="78">
        <v>7</v>
      </c>
      <c r="B803" s="79">
        <v>52299</v>
      </c>
      <c r="C803" s="79">
        <v>16160342</v>
      </c>
      <c r="D803" s="79" t="s">
        <v>2973</v>
      </c>
      <c r="E803" s="79" t="s">
        <v>3159</v>
      </c>
      <c r="F803" s="78" t="s">
        <v>2933</v>
      </c>
      <c r="G803" s="80" t="s">
        <v>2934</v>
      </c>
      <c r="H803" s="80">
        <v>0.23600000000000002</v>
      </c>
      <c r="I803" s="33">
        <v>0</v>
      </c>
      <c r="J803" s="33">
        <f t="shared" si="25"/>
        <v>0.23600000000000002</v>
      </c>
      <c r="K803" s="33">
        <v>0.23526696999999996</v>
      </c>
      <c r="L803" s="33">
        <v>0</v>
      </c>
      <c r="M803" s="33">
        <f t="shared" si="26"/>
        <v>0.23526696999999996</v>
      </c>
      <c r="N803" s="81" t="s">
        <v>103</v>
      </c>
      <c r="O803" s="82" t="s">
        <v>3160</v>
      </c>
      <c r="P803" s="83">
        <v>44192</v>
      </c>
      <c r="Q803" s="84">
        <v>15</v>
      </c>
      <c r="R803" s="79" t="s">
        <v>48</v>
      </c>
      <c r="S803" s="77" t="s">
        <v>96</v>
      </c>
      <c r="T803" s="84">
        <v>44192</v>
      </c>
      <c r="U803" s="84">
        <v>44224</v>
      </c>
      <c r="V803" s="79"/>
      <c r="X803" s="77" t="s">
        <v>50</v>
      </c>
      <c r="Z803" s="85"/>
      <c r="AA803" s="85"/>
      <c r="AB803" s="79"/>
      <c r="AD803" s="77" t="s">
        <v>3161</v>
      </c>
      <c r="AE803" s="86"/>
      <c r="AF803" s="38" t="s">
        <v>46</v>
      </c>
      <c r="AG803" s="38" t="s">
        <v>53</v>
      </c>
    </row>
    <row r="804" spans="1:33" s="77" customFormat="1" x14ac:dyDescent="0.25">
      <c r="A804" s="78">
        <v>7</v>
      </c>
      <c r="B804" s="79">
        <v>5001</v>
      </c>
      <c r="C804" s="79">
        <v>9661822</v>
      </c>
      <c r="D804" s="79" t="s">
        <v>3141</v>
      </c>
      <c r="E804" s="79" t="s">
        <v>3162</v>
      </c>
      <c r="F804" s="78" t="s">
        <v>2933</v>
      </c>
      <c r="G804" s="80" t="s">
        <v>2962</v>
      </c>
      <c r="H804" s="33">
        <v>0</v>
      </c>
      <c r="I804" s="80">
        <v>0.06</v>
      </c>
      <c r="J804" s="33">
        <f t="shared" si="25"/>
        <v>0.06</v>
      </c>
      <c r="K804" s="33">
        <v>0</v>
      </c>
      <c r="L804" s="33">
        <v>5.7801370000000005E-2</v>
      </c>
      <c r="M804" s="33">
        <f t="shared" si="26"/>
        <v>5.7801370000000005E-2</v>
      </c>
      <c r="N804" s="81" t="s">
        <v>131</v>
      </c>
      <c r="O804" s="82" t="s">
        <v>3163</v>
      </c>
      <c r="P804" s="83">
        <v>43994</v>
      </c>
      <c r="Q804" s="84">
        <v>15</v>
      </c>
      <c r="R804" s="79" t="s">
        <v>286</v>
      </c>
      <c r="S804" s="77" t="s">
        <v>167</v>
      </c>
      <c r="T804" s="84">
        <v>44147</v>
      </c>
      <c r="U804" s="84">
        <v>44147</v>
      </c>
      <c r="V804" s="79"/>
      <c r="X804" s="77" t="s">
        <v>1678</v>
      </c>
      <c r="Y804" s="77" t="s">
        <v>49</v>
      </c>
      <c r="Z804" s="85" t="s">
        <v>49</v>
      </c>
      <c r="AA804" s="85" t="s">
        <v>49</v>
      </c>
      <c r="AB804" s="79" t="s">
        <v>49</v>
      </c>
      <c r="AC804" s="77" t="s">
        <v>37</v>
      </c>
      <c r="AD804" s="77" t="s">
        <v>3164</v>
      </c>
      <c r="AE804" s="86" t="s">
        <v>2977</v>
      </c>
      <c r="AF804" s="38" t="s">
        <v>46</v>
      </c>
      <c r="AG804" s="38" t="s">
        <v>53</v>
      </c>
    </row>
    <row r="805" spans="1:33" s="77" customFormat="1" x14ac:dyDescent="0.25">
      <c r="A805" s="78">
        <v>7</v>
      </c>
      <c r="B805" s="79">
        <v>41009</v>
      </c>
      <c r="C805" s="79">
        <v>13257663</v>
      </c>
      <c r="D805" s="79" t="s">
        <v>3011</v>
      </c>
      <c r="E805" s="79" t="s">
        <v>3165</v>
      </c>
      <c r="F805" s="78" t="s">
        <v>2933</v>
      </c>
      <c r="G805" s="80" t="s">
        <v>2939</v>
      </c>
      <c r="H805" s="80">
        <v>9.5879999999999992</v>
      </c>
      <c r="I805" s="33">
        <v>0</v>
      </c>
      <c r="J805" s="33">
        <f t="shared" si="25"/>
        <v>9.5879999999999992</v>
      </c>
      <c r="K805" s="33">
        <v>0</v>
      </c>
      <c r="L805" s="33">
        <v>0</v>
      </c>
      <c r="M805" s="33">
        <f t="shared" si="26"/>
        <v>0</v>
      </c>
      <c r="N805" s="81" t="s">
        <v>103</v>
      </c>
      <c r="O805" s="82" t="s">
        <v>3166</v>
      </c>
      <c r="P805" s="83">
        <v>43791</v>
      </c>
      <c r="Q805" s="84">
        <v>18</v>
      </c>
      <c r="R805" s="79" t="s">
        <v>48</v>
      </c>
      <c r="S805" s="77" t="s">
        <v>217</v>
      </c>
      <c r="T805" s="84">
        <v>44070</v>
      </c>
      <c r="U805" s="84">
        <v>44000</v>
      </c>
      <c r="V805" s="79" t="s">
        <v>96</v>
      </c>
      <c r="W805" s="77" t="s">
        <v>96</v>
      </c>
      <c r="X805" s="77" t="s">
        <v>50</v>
      </c>
      <c r="Y805" s="77" t="s">
        <v>96</v>
      </c>
      <c r="Z805" s="85" t="s">
        <v>96</v>
      </c>
      <c r="AA805" s="85" t="s">
        <v>96</v>
      </c>
      <c r="AB805" s="79" t="s">
        <v>96</v>
      </c>
      <c r="AC805" s="77" t="s">
        <v>38</v>
      </c>
      <c r="AD805" s="77" t="s">
        <v>3167</v>
      </c>
      <c r="AE805" s="86"/>
      <c r="AF805" s="38" t="s">
        <v>46</v>
      </c>
      <c r="AG805" s="38" t="s">
        <v>53</v>
      </c>
    </row>
    <row r="806" spans="1:33" s="77" customFormat="1" x14ac:dyDescent="0.25">
      <c r="A806" s="78">
        <v>7</v>
      </c>
      <c r="B806" s="79">
        <v>6320</v>
      </c>
      <c r="C806" s="79">
        <v>20104985</v>
      </c>
      <c r="D806" s="79" t="s">
        <v>49</v>
      </c>
      <c r="E806" s="79" t="s">
        <v>3168</v>
      </c>
      <c r="F806" s="78" t="s">
        <v>2933</v>
      </c>
      <c r="G806" s="80" t="s">
        <v>2962</v>
      </c>
      <c r="H806" s="33">
        <v>0</v>
      </c>
      <c r="I806" s="80">
        <v>8.4</v>
      </c>
      <c r="J806" s="33">
        <f t="shared" si="25"/>
        <v>8.4</v>
      </c>
      <c r="K806" s="33">
        <v>0</v>
      </c>
      <c r="L806" s="33">
        <v>0</v>
      </c>
      <c r="M806" s="33">
        <f t="shared" si="26"/>
        <v>0</v>
      </c>
      <c r="N806" s="81" t="s">
        <v>253</v>
      </c>
      <c r="O806" s="82" t="s">
        <v>3169</v>
      </c>
      <c r="P806" s="83">
        <v>44207</v>
      </c>
      <c r="Q806" s="84">
        <v>14</v>
      </c>
      <c r="R806" s="79" t="s">
        <v>286</v>
      </c>
      <c r="S806" s="77" t="s">
        <v>217</v>
      </c>
      <c r="T806" s="84">
        <v>44203</v>
      </c>
      <c r="U806" s="84">
        <v>44203</v>
      </c>
      <c r="V806" s="79"/>
      <c r="X806" s="77" t="s">
        <v>1678</v>
      </c>
      <c r="Y806" s="77" t="s">
        <v>49</v>
      </c>
      <c r="Z806" s="85" t="s">
        <v>49</v>
      </c>
      <c r="AA806" s="85" t="s">
        <v>49</v>
      </c>
      <c r="AB806" s="79" t="s">
        <v>49</v>
      </c>
      <c r="AC806" s="77" t="s">
        <v>37</v>
      </c>
      <c r="AD806" s="77" t="s">
        <v>3170</v>
      </c>
      <c r="AE806" s="86" t="s">
        <v>2977</v>
      </c>
      <c r="AF806" s="38" t="s">
        <v>46</v>
      </c>
      <c r="AG806" s="38" t="s">
        <v>53</v>
      </c>
    </row>
    <row r="807" spans="1:33" s="77" customFormat="1" x14ac:dyDescent="0.25">
      <c r="A807" s="78">
        <v>7</v>
      </c>
      <c r="B807" s="79">
        <v>68109</v>
      </c>
      <c r="C807" s="79">
        <v>19567626</v>
      </c>
      <c r="D807" s="79" t="s">
        <v>49</v>
      </c>
      <c r="E807" s="79" t="s">
        <v>3171</v>
      </c>
      <c r="F807" s="78" t="s">
        <v>2933</v>
      </c>
      <c r="G807" s="80" t="s">
        <v>2962</v>
      </c>
      <c r="H807" s="33">
        <v>0</v>
      </c>
      <c r="I807" s="80">
        <v>2.69</v>
      </c>
      <c r="J807" s="33">
        <f t="shared" si="25"/>
        <v>2.69</v>
      </c>
      <c r="K807" s="33">
        <v>0</v>
      </c>
      <c r="L807" s="33">
        <v>0</v>
      </c>
      <c r="M807" s="33">
        <f t="shared" si="26"/>
        <v>0</v>
      </c>
      <c r="N807" s="81" t="s">
        <v>96</v>
      </c>
      <c r="O807" s="82" t="s">
        <v>3172</v>
      </c>
      <c r="P807" s="83">
        <v>43858</v>
      </c>
      <c r="Q807" s="84">
        <v>21</v>
      </c>
      <c r="R807" s="79" t="s">
        <v>181</v>
      </c>
      <c r="T807" s="84">
        <v>44203</v>
      </c>
      <c r="U807" s="84">
        <v>44203</v>
      </c>
      <c r="V807" s="79"/>
      <c r="X807" s="77" t="s">
        <v>1678</v>
      </c>
      <c r="Y807" s="77" t="s">
        <v>49</v>
      </c>
      <c r="Z807" s="85" t="s">
        <v>49</v>
      </c>
      <c r="AA807" s="85" t="s">
        <v>49</v>
      </c>
      <c r="AB807" s="79" t="s">
        <v>49</v>
      </c>
      <c r="AC807" s="77" t="s">
        <v>37</v>
      </c>
      <c r="AD807" s="77" t="s">
        <v>3173</v>
      </c>
      <c r="AE807" s="86" t="s">
        <v>2965</v>
      </c>
      <c r="AF807" s="38" t="s">
        <v>46</v>
      </c>
      <c r="AG807" s="38" t="s">
        <v>53</v>
      </c>
    </row>
    <row r="808" spans="1:33" s="77" customFormat="1" x14ac:dyDescent="0.25">
      <c r="A808" s="78">
        <v>7</v>
      </c>
      <c r="B808" s="79" t="s">
        <v>2423</v>
      </c>
      <c r="C808" s="79">
        <v>21623744</v>
      </c>
      <c r="D808" s="79" t="s">
        <v>49</v>
      </c>
      <c r="E808" s="79" t="s">
        <v>3174</v>
      </c>
      <c r="F808" s="78" t="s">
        <v>2933</v>
      </c>
      <c r="G808" s="80" t="s">
        <v>2962</v>
      </c>
      <c r="H808" s="33">
        <v>0</v>
      </c>
      <c r="I808" s="80">
        <v>0.5</v>
      </c>
      <c r="J808" s="33">
        <f t="shared" si="25"/>
        <v>0.5</v>
      </c>
      <c r="K808" s="33">
        <v>0</v>
      </c>
      <c r="L808" s="33">
        <v>0</v>
      </c>
      <c r="M808" s="33">
        <f t="shared" si="26"/>
        <v>0</v>
      </c>
      <c r="N808" s="81" t="s">
        <v>96</v>
      </c>
      <c r="O808" s="82" t="s">
        <v>3175</v>
      </c>
      <c r="P808" s="83">
        <v>43713</v>
      </c>
      <c r="Q808" s="84">
        <v>9</v>
      </c>
      <c r="R808" s="79" t="s">
        <v>181</v>
      </c>
      <c r="S808" s="77" t="s">
        <v>217</v>
      </c>
      <c r="T808" s="84">
        <v>44064</v>
      </c>
      <c r="U808" s="84">
        <v>43859</v>
      </c>
      <c r="V808" s="79"/>
      <c r="X808" s="77" t="s">
        <v>1678</v>
      </c>
      <c r="Y808" s="77" t="s">
        <v>49</v>
      </c>
      <c r="Z808" s="85" t="s">
        <v>49</v>
      </c>
      <c r="AA808" s="85" t="s">
        <v>49</v>
      </c>
      <c r="AB808" s="79" t="s">
        <v>49</v>
      </c>
      <c r="AC808" s="77" t="s">
        <v>37</v>
      </c>
      <c r="AD808" s="77" t="s">
        <v>3176</v>
      </c>
      <c r="AE808" s="86" t="s">
        <v>3024</v>
      </c>
      <c r="AF808" s="38" t="s">
        <v>46</v>
      </c>
      <c r="AG808" s="38" t="s">
        <v>53</v>
      </c>
    </row>
    <row r="809" spans="1:33" s="77" customFormat="1" x14ac:dyDescent="0.25">
      <c r="A809" s="78">
        <v>7</v>
      </c>
      <c r="B809" s="79">
        <v>46999</v>
      </c>
      <c r="C809" s="79">
        <v>18207988</v>
      </c>
      <c r="D809" s="79" t="s">
        <v>3177</v>
      </c>
      <c r="E809" s="79" t="s">
        <v>3178</v>
      </c>
      <c r="F809" s="78" t="s">
        <v>2933</v>
      </c>
      <c r="G809" s="80" t="s">
        <v>2934</v>
      </c>
      <c r="H809" s="33">
        <v>0</v>
      </c>
      <c r="I809" s="80">
        <v>0.5</v>
      </c>
      <c r="J809" s="33">
        <f t="shared" si="25"/>
        <v>0.5</v>
      </c>
      <c r="K809" s="33">
        <v>0</v>
      </c>
      <c r="L809" s="33">
        <v>0</v>
      </c>
      <c r="M809" s="33">
        <f t="shared" si="26"/>
        <v>0</v>
      </c>
      <c r="N809" s="81" t="s">
        <v>147</v>
      </c>
      <c r="O809" s="82" t="s">
        <v>3179</v>
      </c>
      <c r="P809" s="83">
        <v>43731</v>
      </c>
      <c r="Q809" s="84">
        <v>13</v>
      </c>
      <c r="R809" s="79" t="s">
        <v>63</v>
      </c>
      <c r="S809" s="77" t="s">
        <v>96</v>
      </c>
      <c r="T809" s="84">
        <v>44098</v>
      </c>
      <c r="U809" s="84">
        <v>44088</v>
      </c>
      <c r="V809" s="79"/>
      <c r="X809" s="77" t="s">
        <v>50</v>
      </c>
      <c r="Z809" s="85"/>
      <c r="AA809" s="85"/>
      <c r="AB809" s="79"/>
      <c r="AC809" s="77" t="s">
        <v>37</v>
      </c>
      <c r="AD809" s="77" t="s">
        <v>3180</v>
      </c>
      <c r="AE809" s="86"/>
      <c r="AF809" s="38" t="s">
        <v>46</v>
      </c>
      <c r="AG809" s="38" t="s">
        <v>53</v>
      </c>
    </row>
    <row r="810" spans="1:33" s="77" customFormat="1" x14ac:dyDescent="0.25">
      <c r="A810" s="78">
        <v>8</v>
      </c>
      <c r="B810" s="79" t="s">
        <v>3181</v>
      </c>
      <c r="C810" s="79">
        <v>24252733</v>
      </c>
      <c r="D810" s="79" t="s">
        <v>3182</v>
      </c>
      <c r="E810" s="79" t="s">
        <v>3183</v>
      </c>
      <c r="F810" s="78" t="s">
        <v>3184</v>
      </c>
      <c r="G810" s="80" t="s">
        <v>3185</v>
      </c>
      <c r="H810" s="33">
        <v>0</v>
      </c>
      <c r="I810" s="80">
        <v>166.27799999999999</v>
      </c>
      <c r="J810" s="33">
        <f t="shared" si="25"/>
        <v>166.27799999999999</v>
      </c>
      <c r="K810" s="33">
        <v>0</v>
      </c>
      <c r="L810" s="33">
        <v>37.585716140000009</v>
      </c>
      <c r="M810" s="33">
        <f t="shared" si="26"/>
        <v>37.585716140000009</v>
      </c>
      <c r="N810" s="81" t="s">
        <v>126</v>
      </c>
      <c r="O810" s="82" t="s">
        <v>3186</v>
      </c>
      <c r="P810" s="83">
        <v>43738</v>
      </c>
      <c r="Q810" s="84">
        <v>16</v>
      </c>
      <c r="R810" s="79" t="s">
        <v>63</v>
      </c>
      <c r="S810" s="77" t="s">
        <v>64</v>
      </c>
      <c r="T810" s="84">
        <v>44179</v>
      </c>
      <c r="U810" s="84">
        <v>44084</v>
      </c>
      <c r="V810" s="79"/>
      <c r="X810" s="77" t="s">
        <v>3187</v>
      </c>
      <c r="Z810" s="85"/>
      <c r="AA810" s="85"/>
      <c r="AB810" s="79"/>
      <c r="AC810" s="77" t="s">
        <v>37</v>
      </c>
      <c r="AD810" s="77" t="s">
        <v>3188</v>
      </c>
      <c r="AE810" s="86"/>
      <c r="AF810" s="38" t="s">
        <v>46</v>
      </c>
      <c r="AG810" s="38" t="s">
        <v>53</v>
      </c>
    </row>
    <row r="811" spans="1:33" s="77" customFormat="1" x14ac:dyDescent="0.25">
      <c r="A811" s="78">
        <v>8</v>
      </c>
      <c r="B811" s="79">
        <v>68109</v>
      </c>
      <c r="C811" s="79">
        <v>25779242</v>
      </c>
      <c r="D811" s="79" t="s">
        <v>3189</v>
      </c>
      <c r="E811" s="79" t="s">
        <v>3190</v>
      </c>
      <c r="F811" s="78" t="s">
        <v>3184</v>
      </c>
      <c r="G811" s="80" t="s">
        <v>3185</v>
      </c>
      <c r="H811" s="33">
        <v>0</v>
      </c>
      <c r="I811" s="80">
        <v>56.1</v>
      </c>
      <c r="J811" s="33">
        <f t="shared" si="25"/>
        <v>56.1</v>
      </c>
      <c r="K811" s="33">
        <v>0</v>
      </c>
      <c r="L811" s="33">
        <v>37.274092780000004</v>
      </c>
      <c r="M811" s="33">
        <f t="shared" si="26"/>
        <v>37.274092780000004</v>
      </c>
      <c r="N811" s="81" t="s">
        <v>103</v>
      </c>
      <c r="O811" s="82" t="s">
        <v>3191</v>
      </c>
      <c r="P811" s="83">
        <v>44135</v>
      </c>
      <c r="Q811" s="84">
        <v>10</v>
      </c>
      <c r="R811" s="79" t="s">
        <v>48</v>
      </c>
      <c r="T811" s="84">
        <v>44035</v>
      </c>
      <c r="U811" s="84">
        <v>44118</v>
      </c>
      <c r="V811" s="79"/>
      <c r="X811" s="77" t="s">
        <v>3187</v>
      </c>
      <c r="Z811" s="85"/>
      <c r="AA811" s="85"/>
      <c r="AB811" s="79"/>
      <c r="AC811" s="77" t="s">
        <v>37</v>
      </c>
      <c r="AD811" s="77" t="s">
        <v>3192</v>
      </c>
      <c r="AE811" s="86"/>
      <c r="AF811" s="38" t="s">
        <v>46</v>
      </c>
      <c r="AG811" s="38" t="s">
        <v>53</v>
      </c>
    </row>
    <row r="812" spans="1:33" s="77" customFormat="1" x14ac:dyDescent="0.25">
      <c r="A812" s="78">
        <v>8</v>
      </c>
      <c r="B812" s="79">
        <v>5005</v>
      </c>
      <c r="C812" s="79">
        <v>23885459</v>
      </c>
      <c r="D812" s="79" t="s">
        <v>49</v>
      </c>
      <c r="E812" s="79" t="s">
        <v>3193</v>
      </c>
      <c r="F812" s="78" t="s">
        <v>3184</v>
      </c>
      <c r="G812" s="80" t="s">
        <v>3194</v>
      </c>
      <c r="H812" s="33">
        <v>0</v>
      </c>
      <c r="I812" s="80">
        <v>44.449060939999995</v>
      </c>
      <c r="J812" s="33">
        <f t="shared" si="25"/>
        <v>44.449060939999995</v>
      </c>
      <c r="K812" s="33">
        <v>0</v>
      </c>
      <c r="L812" s="33">
        <v>33.949060939999995</v>
      </c>
      <c r="M812" s="33">
        <f t="shared" si="26"/>
        <v>33.949060939999995</v>
      </c>
      <c r="N812" s="81" t="s">
        <v>126</v>
      </c>
      <c r="O812" s="82" t="s">
        <v>3195</v>
      </c>
      <c r="P812" s="83" t="s">
        <v>3196</v>
      </c>
      <c r="Q812" s="84">
        <v>15</v>
      </c>
      <c r="R812" s="79" t="s">
        <v>48</v>
      </c>
      <c r="T812" s="84">
        <v>44025</v>
      </c>
      <c r="U812" s="84">
        <v>44008</v>
      </c>
      <c r="V812" s="79"/>
      <c r="X812" s="77" t="s">
        <v>326</v>
      </c>
      <c r="Y812" s="77" t="s">
        <v>96</v>
      </c>
      <c r="Z812" s="85" t="s">
        <v>96</v>
      </c>
      <c r="AA812" s="85" t="s">
        <v>96</v>
      </c>
      <c r="AB812" s="79" t="s">
        <v>96</v>
      </c>
      <c r="AC812" s="77" t="s">
        <v>37</v>
      </c>
      <c r="AD812" s="77" t="s">
        <v>3197</v>
      </c>
      <c r="AE812" s="86"/>
      <c r="AF812" s="38" t="s">
        <v>46</v>
      </c>
      <c r="AG812" s="38" t="s">
        <v>53</v>
      </c>
    </row>
    <row r="813" spans="1:33" s="77" customFormat="1" x14ac:dyDescent="0.25">
      <c r="A813" s="78">
        <v>8</v>
      </c>
      <c r="B813" s="79" t="s">
        <v>262</v>
      </c>
      <c r="C813" s="79">
        <v>16423394</v>
      </c>
      <c r="D813" s="79" t="s">
        <v>3198</v>
      </c>
      <c r="E813" s="79" t="s">
        <v>3199</v>
      </c>
      <c r="F813" s="78" t="s">
        <v>3184</v>
      </c>
      <c r="G813" s="80" t="s">
        <v>3185</v>
      </c>
      <c r="H813" s="33">
        <v>0</v>
      </c>
      <c r="I813" s="80">
        <v>86.796000000000006</v>
      </c>
      <c r="J813" s="33">
        <f t="shared" si="25"/>
        <v>86.796000000000006</v>
      </c>
      <c r="K813" s="33">
        <v>0</v>
      </c>
      <c r="L813" s="33">
        <v>24.38329766</v>
      </c>
      <c r="M813" s="33">
        <f t="shared" si="26"/>
        <v>24.38329766</v>
      </c>
      <c r="N813" s="81" t="s">
        <v>126</v>
      </c>
      <c r="O813" s="82" t="s">
        <v>3200</v>
      </c>
      <c r="P813" s="83">
        <v>44165</v>
      </c>
      <c r="Q813" s="84">
        <v>15</v>
      </c>
      <c r="R813" s="79" t="s">
        <v>48</v>
      </c>
      <c r="T813" s="84">
        <v>44029</v>
      </c>
      <c r="U813" s="84">
        <v>44230</v>
      </c>
      <c r="V813" s="79"/>
      <c r="X813" s="77" t="s">
        <v>3187</v>
      </c>
      <c r="Z813" s="85"/>
      <c r="AA813" s="85"/>
      <c r="AB813" s="79"/>
      <c r="AC813" s="77" t="s">
        <v>37</v>
      </c>
      <c r="AD813" s="77" t="s">
        <v>3201</v>
      </c>
      <c r="AE813" s="86"/>
      <c r="AF813" s="38" t="s">
        <v>46</v>
      </c>
      <c r="AG813" s="38" t="s">
        <v>53</v>
      </c>
    </row>
    <row r="814" spans="1:33" s="77" customFormat="1" x14ac:dyDescent="0.25">
      <c r="A814" s="78">
        <v>8</v>
      </c>
      <c r="B814" s="79" t="s">
        <v>66</v>
      </c>
      <c r="C814" s="79">
        <v>13075116</v>
      </c>
      <c r="D814" s="79" t="s">
        <v>3202</v>
      </c>
      <c r="E814" s="79" t="s">
        <v>3203</v>
      </c>
      <c r="F814" s="78" t="s">
        <v>3184</v>
      </c>
      <c r="G814" s="80" t="s">
        <v>3185</v>
      </c>
      <c r="H814" s="33">
        <v>0</v>
      </c>
      <c r="I814" s="80">
        <v>122.56100000000001</v>
      </c>
      <c r="J814" s="33">
        <f t="shared" si="25"/>
        <v>122.56100000000001</v>
      </c>
      <c r="K814" s="33">
        <v>0</v>
      </c>
      <c r="L814" s="33">
        <v>23.960974230000001</v>
      </c>
      <c r="M814" s="33">
        <f t="shared" si="26"/>
        <v>23.960974230000001</v>
      </c>
      <c r="N814" s="81" t="s">
        <v>103</v>
      </c>
      <c r="O814" s="82" t="s">
        <v>3204</v>
      </c>
      <c r="P814" s="83">
        <v>44012</v>
      </c>
      <c r="Q814" s="84">
        <v>16</v>
      </c>
      <c r="R814" s="79" t="s">
        <v>48</v>
      </c>
      <c r="S814" s="77" t="s">
        <v>121</v>
      </c>
      <c r="T814" s="84">
        <v>43992</v>
      </c>
      <c r="U814" s="84">
        <v>44104</v>
      </c>
      <c r="V814" s="79"/>
      <c r="X814" s="77" t="s">
        <v>3187</v>
      </c>
      <c r="Z814" s="85"/>
      <c r="AA814" s="85"/>
      <c r="AB814" s="79"/>
      <c r="AC814" s="77" t="s">
        <v>37</v>
      </c>
      <c r="AD814" s="77" t="s">
        <v>3205</v>
      </c>
      <c r="AE814" s="86"/>
      <c r="AF814" s="38" t="s">
        <v>46</v>
      </c>
      <c r="AG814" s="38" t="s">
        <v>53</v>
      </c>
    </row>
    <row r="815" spans="1:33" s="77" customFormat="1" x14ac:dyDescent="0.25">
      <c r="A815" s="78">
        <v>8</v>
      </c>
      <c r="B815" s="79" t="s">
        <v>512</v>
      </c>
      <c r="C815" s="79">
        <v>24464723</v>
      </c>
      <c r="D815" s="79" t="s">
        <v>3206</v>
      </c>
      <c r="E815" s="79" t="s">
        <v>3207</v>
      </c>
      <c r="F815" s="78" t="s">
        <v>3184</v>
      </c>
      <c r="G815" s="80" t="s">
        <v>3208</v>
      </c>
      <c r="H815" s="33">
        <v>0</v>
      </c>
      <c r="I815" s="80">
        <v>66.222999999999999</v>
      </c>
      <c r="J815" s="33">
        <f t="shared" si="25"/>
        <v>66.222999999999999</v>
      </c>
      <c r="K815" s="33">
        <v>0</v>
      </c>
      <c r="L815" s="33">
        <v>23.716947790000006</v>
      </c>
      <c r="M815" s="33">
        <f t="shared" si="26"/>
        <v>23.716947790000006</v>
      </c>
      <c r="N815" s="81" t="s">
        <v>3209</v>
      </c>
      <c r="O815" s="82" t="s">
        <v>3210</v>
      </c>
      <c r="P815" s="83">
        <v>43754</v>
      </c>
      <c r="Q815" s="84" t="s">
        <v>1732</v>
      </c>
      <c r="R815" s="79" t="s">
        <v>136</v>
      </c>
      <c r="S815" s="77" t="s">
        <v>167</v>
      </c>
      <c r="T815" s="84">
        <v>44188</v>
      </c>
      <c r="U815" s="84">
        <v>44144</v>
      </c>
      <c r="V815" s="79"/>
      <c r="X815" s="77" t="s">
        <v>1678</v>
      </c>
      <c r="Z815" s="85"/>
      <c r="AA815" s="85"/>
      <c r="AB815" s="79"/>
      <c r="AC815" s="77" t="s">
        <v>37</v>
      </c>
      <c r="AD815" s="77" t="s">
        <v>3211</v>
      </c>
      <c r="AE815" s="86"/>
      <c r="AF815" s="38" t="s">
        <v>46</v>
      </c>
      <c r="AG815" s="38" t="s">
        <v>53</v>
      </c>
    </row>
    <row r="816" spans="1:33" s="77" customFormat="1" x14ac:dyDescent="0.25">
      <c r="A816" s="78">
        <v>8</v>
      </c>
      <c r="B816" s="79" t="s">
        <v>3212</v>
      </c>
      <c r="C816" s="79">
        <v>19768688</v>
      </c>
      <c r="D816" s="79" t="s">
        <v>3213</v>
      </c>
      <c r="E816" s="79" t="s">
        <v>3214</v>
      </c>
      <c r="F816" s="78" t="s">
        <v>3184</v>
      </c>
      <c r="G816" s="80" t="s">
        <v>3185</v>
      </c>
      <c r="H816" s="80">
        <v>20.574000000000002</v>
      </c>
      <c r="I816" s="33">
        <v>0</v>
      </c>
      <c r="J816" s="33">
        <f t="shared" si="25"/>
        <v>20.574000000000002</v>
      </c>
      <c r="K816" s="33">
        <v>17.89905225</v>
      </c>
      <c r="L816" s="33">
        <v>0</v>
      </c>
      <c r="M816" s="33">
        <f t="shared" si="26"/>
        <v>17.89905225</v>
      </c>
      <c r="N816" s="81" t="s">
        <v>1296</v>
      </c>
      <c r="O816" s="82" t="s">
        <v>3215</v>
      </c>
      <c r="P816" s="83">
        <v>43982</v>
      </c>
      <c r="Q816" s="84">
        <v>15</v>
      </c>
      <c r="R816" s="79" t="s">
        <v>48</v>
      </c>
      <c r="T816" s="84">
        <v>44186</v>
      </c>
      <c r="U816" s="84">
        <v>44046</v>
      </c>
      <c r="V816" s="79"/>
      <c r="X816" s="77" t="s">
        <v>3187</v>
      </c>
      <c r="Z816" s="85"/>
      <c r="AA816" s="85"/>
      <c r="AB816" s="79"/>
      <c r="AC816" s="77" t="s">
        <v>37</v>
      </c>
      <c r="AD816" s="77" t="s">
        <v>3216</v>
      </c>
      <c r="AE816" s="86"/>
      <c r="AF816" s="38" t="s">
        <v>46</v>
      </c>
      <c r="AG816" s="38" t="s">
        <v>53</v>
      </c>
    </row>
    <row r="817" spans="1:33" s="77" customFormat="1" x14ac:dyDescent="0.25">
      <c r="A817" s="78">
        <v>8</v>
      </c>
      <c r="B817" s="79" t="s">
        <v>3217</v>
      </c>
      <c r="C817" s="79">
        <v>22122980</v>
      </c>
      <c r="D817" s="79" t="s">
        <v>3218</v>
      </c>
      <c r="E817" s="79" t="s">
        <v>3219</v>
      </c>
      <c r="F817" s="78" t="s">
        <v>3184</v>
      </c>
      <c r="G817" s="80" t="s">
        <v>3185</v>
      </c>
      <c r="H817" s="80">
        <v>14.46</v>
      </c>
      <c r="I817" s="33">
        <v>0</v>
      </c>
      <c r="J817" s="33">
        <f t="shared" si="25"/>
        <v>14.46</v>
      </c>
      <c r="K817" s="33">
        <v>12.99999873</v>
      </c>
      <c r="L817" s="33">
        <v>0</v>
      </c>
      <c r="M817" s="33">
        <f t="shared" si="26"/>
        <v>12.99999873</v>
      </c>
      <c r="N817" s="81" t="s">
        <v>103</v>
      </c>
      <c r="O817" s="82" t="s">
        <v>3220</v>
      </c>
      <c r="P817" s="83">
        <v>44074</v>
      </c>
      <c r="Q817" s="84">
        <v>11</v>
      </c>
      <c r="R817" s="79" t="s">
        <v>48</v>
      </c>
      <c r="T817" s="84">
        <v>44061</v>
      </c>
      <c r="U817" s="84">
        <v>43937</v>
      </c>
      <c r="V817" s="79"/>
      <c r="X817" s="77" t="s">
        <v>3187</v>
      </c>
      <c r="Z817" s="85"/>
      <c r="AA817" s="85"/>
      <c r="AB817" s="79">
        <v>1</v>
      </c>
      <c r="AC817" s="77" t="s">
        <v>37</v>
      </c>
      <c r="AD817" s="77" t="s">
        <v>3221</v>
      </c>
      <c r="AE817" s="86"/>
      <c r="AF817" s="38" t="s">
        <v>46</v>
      </c>
      <c r="AG817" s="38" t="s">
        <v>53</v>
      </c>
    </row>
    <row r="818" spans="1:33" s="77" customFormat="1" x14ac:dyDescent="0.25">
      <c r="A818" s="78">
        <v>8</v>
      </c>
      <c r="B818" s="79">
        <v>10800</v>
      </c>
      <c r="C818" s="79">
        <v>6197765</v>
      </c>
      <c r="D818" s="79" t="s">
        <v>3198</v>
      </c>
      <c r="E818" s="79" t="s">
        <v>3222</v>
      </c>
      <c r="F818" s="78" t="s">
        <v>3184</v>
      </c>
      <c r="G818" s="80" t="s">
        <v>3185</v>
      </c>
      <c r="H818" s="33">
        <v>0</v>
      </c>
      <c r="I818" s="80">
        <v>14.741</v>
      </c>
      <c r="J818" s="33">
        <f t="shared" si="25"/>
        <v>14.741</v>
      </c>
      <c r="K818" s="33">
        <v>0</v>
      </c>
      <c r="L818" s="33">
        <v>12.68818622</v>
      </c>
      <c r="M818" s="33">
        <f t="shared" si="26"/>
        <v>12.68818622</v>
      </c>
      <c r="N818" s="81" t="s">
        <v>753</v>
      </c>
      <c r="O818" s="82" t="s">
        <v>3223</v>
      </c>
      <c r="P818" s="83">
        <v>44165</v>
      </c>
      <c r="Q818" s="84">
        <v>15</v>
      </c>
      <c r="R818" s="79" t="s">
        <v>48</v>
      </c>
      <c r="T818" s="84">
        <v>44077</v>
      </c>
      <c r="U818" s="84">
        <v>44230</v>
      </c>
      <c r="V818" s="79"/>
      <c r="X818" s="77" t="s">
        <v>3187</v>
      </c>
      <c r="Z818" s="85">
        <v>1</v>
      </c>
      <c r="AA818" s="85"/>
      <c r="AB818" s="79"/>
      <c r="AC818" s="77" t="s">
        <v>37</v>
      </c>
      <c r="AD818" s="77" t="s">
        <v>3224</v>
      </c>
      <c r="AE818" s="86"/>
      <c r="AF818" s="38" t="s">
        <v>46</v>
      </c>
      <c r="AG818" s="38" t="s">
        <v>53</v>
      </c>
    </row>
    <row r="819" spans="1:33" s="77" customFormat="1" x14ac:dyDescent="0.25">
      <c r="A819" s="78">
        <v>8</v>
      </c>
      <c r="B819" s="79" t="s">
        <v>1042</v>
      </c>
      <c r="C819" s="79">
        <v>11978742</v>
      </c>
      <c r="D819" s="79" t="s">
        <v>3225</v>
      </c>
      <c r="E819" s="79" t="s">
        <v>3226</v>
      </c>
      <c r="F819" s="78" t="s">
        <v>3184</v>
      </c>
      <c r="G819" s="80" t="s">
        <v>3208</v>
      </c>
      <c r="H819" s="33">
        <v>0</v>
      </c>
      <c r="I819" s="80">
        <v>16.155000000000001</v>
      </c>
      <c r="J819" s="33">
        <f t="shared" si="25"/>
        <v>16.155000000000001</v>
      </c>
      <c r="K819" s="33">
        <v>0</v>
      </c>
      <c r="L819" s="33">
        <v>12.503436300000001</v>
      </c>
      <c r="M819" s="33">
        <f t="shared" si="26"/>
        <v>12.503436300000001</v>
      </c>
      <c r="N819" s="81" t="s">
        <v>103</v>
      </c>
      <c r="O819" s="82" t="s">
        <v>3227</v>
      </c>
      <c r="P819" s="83">
        <v>44271</v>
      </c>
      <c r="Q819" s="84" t="s">
        <v>1677</v>
      </c>
      <c r="R819" s="79" t="s">
        <v>404</v>
      </c>
      <c r="S819" s="77" t="s">
        <v>217</v>
      </c>
      <c r="T819" s="84">
        <v>44089</v>
      </c>
      <c r="U819" s="84">
        <v>44075</v>
      </c>
      <c r="V819" s="79"/>
      <c r="X819" s="77" t="s">
        <v>1678</v>
      </c>
      <c r="Z819" s="85"/>
      <c r="AA819" s="85"/>
      <c r="AB819" s="79"/>
      <c r="AC819" s="77" t="s">
        <v>37</v>
      </c>
      <c r="AD819" s="77" t="s">
        <v>3228</v>
      </c>
      <c r="AE819" s="86"/>
      <c r="AF819" s="38" t="s">
        <v>110</v>
      </c>
      <c r="AG819" s="38" t="s">
        <v>111</v>
      </c>
    </row>
    <row r="820" spans="1:33" s="77" customFormat="1" x14ac:dyDescent="0.25">
      <c r="A820" s="78">
        <v>8</v>
      </c>
      <c r="B820" s="79" t="s">
        <v>3212</v>
      </c>
      <c r="C820" s="79">
        <v>24104498</v>
      </c>
      <c r="D820" s="79" t="s">
        <v>49</v>
      </c>
      <c r="E820" s="79" t="s">
        <v>3229</v>
      </c>
      <c r="F820" s="78" t="s">
        <v>3184</v>
      </c>
      <c r="G820" s="80" t="s">
        <v>3230</v>
      </c>
      <c r="H820" s="33">
        <v>0</v>
      </c>
      <c r="I820" s="80">
        <v>12.2</v>
      </c>
      <c r="J820" s="33">
        <f t="shared" si="25"/>
        <v>12.2</v>
      </c>
      <c r="K820" s="33">
        <v>0</v>
      </c>
      <c r="L820" s="33">
        <v>11.839368800000001</v>
      </c>
      <c r="M820" s="33">
        <f t="shared" si="26"/>
        <v>11.839368800000001</v>
      </c>
      <c r="N820" s="81" t="s">
        <v>753</v>
      </c>
      <c r="O820" s="82" t="s">
        <v>3231</v>
      </c>
      <c r="P820" s="83" t="s">
        <v>3232</v>
      </c>
      <c r="Q820" s="84">
        <v>11</v>
      </c>
      <c r="R820" s="79" t="s">
        <v>48</v>
      </c>
      <c r="T820" s="84" t="s">
        <v>3233</v>
      </c>
      <c r="U820" s="84">
        <v>44167</v>
      </c>
      <c r="V820" s="79"/>
      <c r="W820" s="77" t="s">
        <v>50</v>
      </c>
      <c r="X820" s="77" t="s">
        <v>96</v>
      </c>
      <c r="Y820" s="77" t="s">
        <v>96</v>
      </c>
      <c r="Z820" s="85">
        <v>1</v>
      </c>
      <c r="AA820" s="85" t="s">
        <v>96</v>
      </c>
      <c r="AB820" s="79">
        <v>1</v>
      </c>
      <c r="AC820" s="77">
        <v>1</v>
      </c>
      <c r="AD820" s="77" t="s">
        <v>3234</v>
      </c>
      <c r="AE820" s="86"/>
      <c r="AF820" s="38" t="s">
        <v>46</v>
      </c>
      <c r="AG820" s="38" t="s">
        <v>53</v>
      </c>
    </row>
    <row r="821" spans="1:33" s="77" customFormat="1" x14ac:dyDescent="0.25">
      <c r="A821" s="78">
        <v>8</v>
      </c>
      <c r="B821" s="79" t="s">
        <v>3235</v>
      </c>
      <c r="C821" s="79">
        <v>8849134</v>
      </c>
      <c r="D821" s="79" t="s">
        <v>3236</v>
      </c>
      <c r="E821" s="79" t="s">
        <v>3237</v>
      </c>
      <c r="F821" s="78" t="s">
        <v>3184</v>
      </c>
      <c r="G821" s="80" t="s">
        <v>3230</v>
      </c>
      <c r="H821" s="33">
        <v>0</v>
      </c>
      <c r="I821" s="80">
        <v>13.97</v>
      </c>
      <c r="J821" s="33">
        <f t="shared" si="25"/>
        <v>13.97</v>
      </c>
      <c r="K821" s="33">
        <v>0</v>
      </c>
      <c r="L821" s="33">
        <v>10.559965249999999</v>
      </c>
      <c r="M821" s="33">
        <f t="shared" si="26"/>
        <v>10.559965249999999</v>
      </c>
      <c r="N821" s="81" t="s">
        <v>3238</v>
      </c>
      <c r="O821" s="82" t="s">
        <v>3239</v>
      </c>
      <c r="P821" s="83">
        <v>43719</v>
      </c>
      <c r="Q821" s="84">
        <v>11</v>
      </c>
      <c r="R821" s="79" t="s">
        <v>48</v>
      </c>
      <c r="T821" s="84" t="s">
        <v>3240</v>
      </c>
      <c r="U821" s="84">
        <v>44116</v>
      </c>
      <c r="V821" s="79"/>
      <c r="W821" s="77" t="s">
        <v>50</v>
      </c>
      <c r="Y821" s="77" t="s">
        <v>96</v>
      </c>
      <c r="Z821" s="85">
        <v>1</v>
      </c>
      <c r="AA821" s="85" t="s">
        <v>96</v>
      </c>
      <c r="AB821" s="79">
        <v>1</v>
      </c>
      <c r="AC821" s="77">
        <v>1</v>
      </c>
      <c r="AD821" s="77" t="s">
        <v>3241</v>
      </c>
      <c r="AE821" s="86"/>
      <c r="AF821" s="38" t="s">
        <v>46</v>
      </c>
      <c r="AG821" s="38" t="s">
        <v>53</v>
      </c>
    </row>
    <row r="822" spans="1:33" s="77" customFormat="1" x14ac:dyDescent="0.25">
      <c r="A822" s="78">
        <v>8</v>
      </c>
      <c r="B822" s="79" t="s">
        <v>73</v>
      </c>
      <c r="C822" s="79">
        <v>5628968</v>
      </c>
      <c r="D822" s="79" t="s">
        <v>3206</v>
      </c>
      <c r="E822" s="79" t="s">
        <v>3242</v>
      </c>
      <c r="F822" s="78" t="s">
        <v>3184</v>
      </c>
      <c r="G822" s="80" t="s">
        <v>3208</v>
      </c>
      <c r="H822" s="33">
        <v>0</v>
      </c>
      <c r="I822" s="80">
        <v>38.551000000000002</v>
      </c>
      <c r="J822" s="33">
        <f t="shared" si="25"/>
        <v>38.551000000000002</v>
      </c>
      <c r="K822" s="33">
        <v>0</v>
      </c>
      <c r="L822" s="33">
        <v>10.242794210000003</v>
      </c>
      <c r="M822" s="33">
        <f t="shared" si="26"/>
        <v>10.242794210000003</v>
      </c>
      <c r="N822" s="81" t="s">
        <v>890</v>
      </c>
      <c r="O822" s="82" t="s">
        <v>3243</v>
      </c>
      <c r="P822" s="83">
        <v>43734</v>
      </c>
      <c r="Q822" s="84" t="s">
        <v>1787</v>
      </c>
      <c r="R822" s="79" t="s">
        <v>136</v>
      </c>
      <c r="S822" s="77" t="s">
        <v>167</v>
      </c>
      <c r="T822" s="84">
        <v>44188</v>
      </c>
      <c r="U822" s="84">
        <v>44144</v>
      </c>
      <c r="V822" s="79"/>
      <c r="X822" s="77" t="s">
        <v>1678</v>
      </c>
      <c r="Z822" s="85"/>
      <c r="AA822" s="85"/>
      <c r="AB822" s="79">
        <v>1</v>
      </c>
      <c r="AC822" s="77" t="s">
        <v>37</v>
      </c>
      <c r="AD822" s="77" t="s">
        <v>3244</v>
      </c>
      <c r="AE822" s="86"/>
      <c r="AF822" s="38" t="s">
        <v>46</v>
      </c>
      <c r="AG822" s="38" t="s">
        <v>53</v>
      </c>
    </row>
    <row r="823" spans="1:33" s="77" customFormat="1" x14ac:dyDescent="0.25">
      <c r="A823" s="78">
        <v>8</v>
      </c>
      <c r="B823" s="79" t="s">
        <v>1592</v>
      </c>
      <c r="C823" s="79">
        <v>20146702</v>
      </c>
      <c r="D823" s="79" t="s">
        <v>3245</v>
      </c>
      <c r="E823" s="79" t="s">
        <v>3246</v>
      </c>
      <c r="F823" s="78" t="s">
        <v>3184</v>
      </c>
      <c r="G823" s="80" t="s">
        <v>3230</v>
      </c>
      <c r="H823" s="33">
        <v>0</v>
      </c>
      <c r="I823" s="80">
        <v>10.446999999999999</v>
      </c>
      <c r="J823" s="33">
        <f t="shared" si="25"/>
        <v>10.446999999999999</v>
      </c>
      <c r="K823" s="33">
        <v>0</v>
      </c>
      <c r="L823" s="33">
        <v>10.141291050000001</v>
      </c>
      <c r="M823" s="33">
        <f t="shared" si="26"/>
        <v>10.141291050000001</v>
      </c>
      <c r="N823" s="81" t="s">
        <v>1395</v>
      </c>
      <c r="O823" s="82" t="s">
        <v>3247</v>
      </c>
      <c r="P823" s="83">
        <v>43619</v>
      </c>
      <c r="Q823" s="84">
        <v>19</v>
      </c>
      <c r="R823" s="79" t="s">
        <v>48</v>
      </c>
      <c r="S823" s="77" t="s">
        <v>121</v>
      </c>
      <c r="T823" s="84" t="s">
        <v>3248</v>
      </c>
      <c r="U823" s="84">
        <v>44073</v>
      </c>
      <c r="V823" s="79"/>
      <c r="X823" s="77" t="s">
        <v>50</v>
      </c>
      <c r="Y823" s="77" t="s">
        <v>96</v>
      </c>
      <c r="Z823" s="85" t="s">
        <v>96</v>
      </c>
      <c r="AA823" s="85" t="s">
        <v>96</v>
      </c>
      <c r="AB823" s="79" t="s">
        <v>96</v>
      </c>
      <c r="AC823" s="77">
        <v>1</v>
      </c>
      <c r="AD823" s="77" t="s">
        <v>3249</v>
      </c>
      <c r="AE823" s="86"/>
      <c r="AF823" s="38" t="s">
        <v>46</v>
      </c>
      <c r="AG823" s="38" t="s">
        <v>53</v>
      </c>
    </row>
    <row r="824" spans="1:33" s="77" customFormat="1" x14ac:dyDescent="0.25">
      <c r="A824" s="78">
        <v>8</v>
      </c>
      <c r="B824" s="79" t="s">
        <v>3250</v>
      </c>
      <c r="C824" s="79">
        <v>8889438</v>
      </c>
      <c r="D824" s="79" t="s">
        <v>3202</v>
      </c>
      <c r="E824" s="79" t="s">
        <v>3251</v>
      </c>
      <c r="F824" s="78" t="s">
        <v>3184</v>
      </c>
      <c r="G824" s="80" t="s">
        <v>3185</v>
      </c>
      <c r="H824" s="33">
        <v>0</v>
      </c>
      <c r="I824" s="80">
        <v>86.001000000000005</v>
      </c>
      <c r="J824" s="33">
        <f t="shared" si="25"/>
        <v>86.001000000000005</v>
      </c>
      <c r="K824" s="33">
        <v>0</v>
      </c>
      <c r="L824" s="33">
        <v>9.6296381899999997</v>
      </c>
      <c r="M824" s="33">
        <f t="shared" si="26"/>
        <v>9.6296381899999997</v>
      </c>
      <c r="N824" s="81" t="s">
        <v>103</v>
      </c>
      <c r="O824" s="82" t="s">
        <v>3252</v>
      </c>
      <c r="P824" s="83">
        <v>44286</v>
      </c>
      <c r="Q824" s="84">
        <v>14</v>
      </c>
      <c r="R824" s="79" t="s">
        <v>48</v>
      </c>
      <c r="T824" s="84">
        <v>43992</v>
      </c>
      <c r="U824" s="84">
        <v>44162</v>
      </c>
      <c r="V824" s="79"/>
      <c r="X824" s="77" t="s">
        <v>3187</v>
      </c>
      <c r="Z824" s="85"/>
      <c r="AA824" s="85"/>
      <c r="AB824" s="79"/>
      <c r="AC824" s="77" t="s">
        <v>37</v>
      </c>
      <c r="AD824" s="77" t="s">
        <v>3253</v>
      </c>
      <c r="AE824" s="86"/>
      <c r="AF824" s="38" t="s">
        <v>71</v>
      </c>
      <c r="AG824" s="38" t="s">
        <v>72</v>
      </c>
    </row>
    <row r="825" spans="1:33" s="77" customFormat="1" x14ac:dyDescent="0.25">
      <c r="A825" s="78">
        <v>8</v>
      </c>
      <c r="B825" s="79" t="s">
        <v>3217</v>
      </c>
      <c r="C825" s="79">
        <v>21247116</v>
      </c>
      <c r="D825" s="79" t="s">
        <v>3254</v>
      </c>
      <c r="E825" s="79" t="s">
        <v>3255</v>
      </c>
      <c r="F825" s="78" t="s">
        <v>3184</v>
      </c>
      <c r="G825" s="80" t="s">
        <v>3185</v>
      </c>
      <c r="H825" s="33">
        <v>0</v>
      </c>
      <c r="I825" s="80">
        <v>9.2850000000000001</v>
      </c>
      <c r="J825" s="33">
        <f t="shared" si="25"/>
        <v>9.2850000000000001</v>
      </c>
      <c r="K825" s="33">
        <v>0</v>
      </c>
      <c r="L825" s="33">
        <v>9.1407091699999992</v>
      </c>
      <c r="M825" s="33">
        <f t="shared" si="26"/>
        <v>9.1407091699999992</v>
      </c>
      <c r="N825" s="81" t="s">
        <v>796</v>
      </c>
      <c r="O825" s="82" t="s">
        <v>3256</v>
      </c>
      <c r="P825" s="83">
        <v>43585</v>
      </c>
      <c r="Q825" s="84">
        <v>15</v>
      </c>
      <c r="R825" s="79" t="s">
        <v>48</v>
      </c>
      <c r="T825" s="84">
        <v>44271</v>
      </c>
      <c r="U825" s="84">
        <v>44249</v>
      </c>
      <c r="V825" s="79"/>
      <c r="X825" s="77" t="s">
        <v>3187</v>
      </c>
      <c r="Y825" s="77">
        <v>1</v>
      </c>
      <c r="Z825" s="85"/>
      <c r="AA825" s="85"/>
      <c r="AB825" s="79">
        <v>1</v>
      </c>
      <c r="AC825" s="77" t="s">
        <v>37</v>
      </c>
      <c r="AD825" s="77" t="s">
        <v>3257</v>
      </c>
      <c r="AE825" s="86"/>
      <c r="AF825" s="38" t="s">
        <v>46</v>
      </c>
      <c r="AG825" s="38" t="s">
        <v>53</v>
      </c>
    </row>
    <row r="826" spans="1:33" s="77" customFormat="1" x14ac:dyDescent="0.25">
      <c r="A826" s="78">
        <v>8</v>
      </c>
      <c r="B826" s="79">
        <v>41009</v>
      </c>
      <c r="C826" s="79">
        <v>8145163</v>
      </c>
      <c r="D826" s="79" t="s">
        <v>3182</v>
      </c>
      <c r="E826" s="79" t="s">
        <v>3258</v>
      </c>
      <c r="F826" s="78" t="s">
        <v>3184</v>
      </c>
      <c r="G826" s="80" t="s">
        <v>3185</v>
      </c>
      <c r="H826" s="33">
        <v>0</v>
      </c>
      <c r="I826" s="80">
        <v>54.317</v>
      </c>
      <c r="J826" s="33">
        <f t="shared" si="25"/>
        <v>54.317</v>
      </c>
      <c r="K826" s="33">
        <v>0</v>
      </c>
      <c r="L826" s="33">
        <v>9.1170159500000008</v>
      </c>
      <c r="M826" s="33">
        <f t="shared" si="26"/>
        <v>9.1170159500000008</v>
      </c>
      <c r="N826" s="81" t="s">
        <v>126</v>
      </c>
      <c r="O826" s="82" t="s">
        <v>3259</v>
      </c>
      <c r="P826" s="83">
        <v>43434</v>
      </c>
      <c r="Q826" s="84">
        <v>16</v>
      </c>
      <c r="R826" s="79" t="s">
        <v>63</v>
      </c>
      <c r="S826" s="77" t="s">
        <v>64</v>
      </c>
      <c r="T826" s="84">
        <v>44179</v>
      </c>
      <c r="U826" s="84">
        <v>44084</v>
      </c>
      <c r="V826" s="79"/>
      <c r="X826" s="77" t="s">
        <v>3187</v>
      </c>
      <c r="Z826" s="85"/>
      <c r="AA826" s="85"/>
      <c r="AB826" s="79"/>
      <c r="AC826" s="77" t="s">
        <v>37</v>
      </c>
      <c r="AD826" s="77" t="s">
        <v>3260</v>
      </c>
      <c r="AE826" s="86"/>
      <c r="AF826" s="38" t="s">
        <v>46</v>
      </c>
      <c r="AG826" s="38" t="s">
        <v>53</v>
      </c>
    </row>
    <row r="827" spans="1:33" s="77" customFormat="1" x14ac:dyDescent="0.25">
      <c r="A827" s="78">
        <v>8</v>
      </c>
      <c r="B827" s="79" t="s">
        <v>2319</v>
      </c>
      <c r="C827" s="79">
        <v>5346358</v>
      </c>
      <c r="D827" s="79" t="s">
        <v>49</v>
      </c>
      <c r="E827" s="79" t="s">
        <v>3261</v>
      </c>
      <c r="F827" s="78" t="s">
        <v>3184</v>
      </c>
      <c r="G827" s="80" t="s">
        <v>3194</v>
      </c>
      <c r="H827" s="33">
        <v>0</v>
      </c>
      <c r="I827" s="80">
        <v>9.0934586700000004</v>
      </c>
      <c r="J827" s="33">
        <f t="shared" si="25"/>
        <v>9.0934586700000004</v>
      </c>
      <c r="K827" s="33">
        <v>0</v>
      </c>
      <c r="L827" s="33">
        <v>8.577140469999998</v>
      </c>
      <c r="M827" s="33">
        <f t="shared" si="26"/>
        <v>8.577140469999998</v>
      </c>
      <c r="N827" s="81" t="s">
        <v>709</v>
      </c>
      <c r="O827" s="82" t="s">
        <v>3262</v>
      </c>
      <c r="P827" s="83">
        <v>44278</v>
      </c>
      <c r="Q827" s="84">
        <v>17</v>
      </c>
      <c r="R827" s="79" t="s">
        <v>48</v>
      </c>
      <c r="T827" s="84">
        <v>44278</v>
      </c>
      <c r="U827" s="84">
        <v>44246</v>
      </c>
      <c r="V827" s="79"/>
      <c r="X827" s="77" t="s">
        <v>50</v>
      </c>
      <c r="Y827" s="77" t="s">
        <v>96</v>
      </c>
      <c r="Z827" s="85" t="s">
        <v>96</v>
      </c>
      <c r="AA827" s="85" t="s">
        <v>96</v>
      </c>
      <c r="AB827" s="79" t="s">
        <v>96</v>
      </c>
      <c r="AC827" s="77" t="s">
        <v>37</v>
      </c>
      <c r="AD827" s="77" t="s">
        <v>3263</v>
      </c>
      <c r="AE827" s="86"/>
      <c r="AF827" s="38" t="s">
        <v>110</v>
      </c>
      <c r="AG827" s="38" t="s">
        <v>111</v>
      </c>
    </row>
    <row r="828" spans="1:33" s="77" customFormat="1" x14ac:dyDescent="0.25">
      <c r="A828" s="78">
        <v>8</v>
      </c>
      <c r="B828" s="79">
        <v>68109</v>
      </c>
      <c r="C828" s="79">
        <v>22919501</v>
      </c>
      <c r="D828" s="79" t="s">
        <v>3264</v>
      </c>
      <c r="E828" s="79" t="s">
        <v>3265</v>
      </c>
      <c r="F828" s="78" t="s">
        <v>3184</v>
      </c>
      <c r="G828" s="80" t="s">
        <v>3185</v>
      </c>
      <c r="H828" s="80">
        <v>8.3620000000000001</v>
      </c>
      <c r="I828" s="33">
        <v>0</v>
      </c>
      <c r="J828" s="33">
        <f t="shared" si="25"/>
        <v>8.3620000000000001</v>
      </c>
      <c r="K828" s="33">
        <v>8.3622649300000003</v>
      </c>
      <c r="L828" s="33">
        <v>0</v>
      </c>
      <c r="M828" s="33">
        <f t="shared" si="26"/>
        <v>8.3622649300000003</v>
      </c>
      <c r="N828" s="81" t="s">
        <v>796</v>
      </c>
      <c r="O828" s="82" t="s">
        <v>3266</v>
      </c>
      <c r="P828" s="83">
        <v>43312</v>
      </c>
      <c r="Q828" s="84">
        <v>15</v>
      </c>
      <c r="R828" s="79" t="s">
        <v>48</v>
      </c>
      <c r="T828" s="84">
        <v>43963</v>
      </c>
      <c r="U828" s="84">
        <v>44064</v>
      </c>
      <c r="V828" s="79"/>
      <c r="X828" s="77" t="s">
        <v>3187</v>
      </c>
      <c r="Y828" s="77">
        <v>1</v>
      </c>
      <c r="Z828" s="85"/>
      <c r="AA828" s="85"/>
      <c r="AB828" s="79"/>
      <c r="AC828" s="77" t="s">
        <v>37</v>
      </c>
      <c r="AD828" s="77" t="s">
        <v>3267</v>
      </c>
      <c r="AE828" s="86"/>
      <c r="AF828" s="38" t="s">
        <v>46</v>
      </c>
      <c r="AG828" s="38" t="s">
        <v>53</v>
      </c>
    </row>
    <row r="829" spans="1:33" s="77" customFormat="1" x14ac:dyDescent="0.25">
      <c r="A829" s="78">
        <v>8</v>
      </c>
      <c r="B829" s="79" t="s">
        <v>3268</v>
      </c>
      <c r="C829" s="79">
        <v>23048288</v>
      </c>
      <c r="D829" s="79" t="s">
        <v>49</v>
      </c>
      <c r="E829" s="79" t="s">
        <v>3269</v>
      </c>
      <c r="F829" s="78" t="s">
        <v>3184</v>
      </c>
      <c r="G829" s="80" t="s">
        <v>3185</v>
      </c>
      <c r="H829" s="33">
        <v>0</v>
      </c>
      <c r="I829" s="80">
        <v>7.82</v>
      </c>
      <c r="J829" s="33">
        <f t="shared" si="25"/>
        <v>7.82</v>
      </c>
      <c r="K829" s="33">
        <v>0</v>
      </c>
      <c r="L829" s="33">
        <v>7.8496385200000001</v>
      </c>
      <c r="M829" s="33">
        <f t="shared" si="26"/>
        <v>7.8496385200000001</v>
      </c>
      <c r="N829" s="81" t="s">
        <v>103</v>
      </c>
      <c r="O829" s="82" t="s">
        <v>3270</v>
      </c>
      <c r="P829" s="83">
        <v>44135</v>
      </c>
      <c r="Q829" s="84">
        <v>16</v>
      </c>
      <c r="R829" s="79" t="s">
        <v>48</v>
      </c>
      <c r="T829" s="84">
        <v>44223</v>
      </c>
      <c r="U829" s="84">
        <v>44207</v>
      </c>
      <c r="V829" s="79"/>
      <c r="X829" s="77" t="s">
        <v>3187</v>
      </c>
      <c r="Z829" s="85"/>
      <c r="AA829" s="85"/>
      <c r="AB829" s="79"/>
      <c r="AC829" s="77" t="s">
        <v>37</v>
      </c>
      <c r="AD829" s="77" t="s">
        <v>3271</v>
      </c>
      <c r="AE829" s="86"/>
      <c r="AF829" s="38" t="s">
        <v>46</v>
      </c>
      <c r="AG829" s="38" t="s">
        <v>53</v>
      </c>
    </row>
    <row r="830" spans="1:33" s="77" customFormat="1" x14ac:dyDescent="0.25">
      <c r="A830" s="78">
        <v>8</v>
      </c>
      <c r="B830" s="79">
        <v>8310</v>
      </c>
      <c r="C830" s="79">
        <v>18532677</v>
      </c>
      <c r="D830" s="79" t="s">
        <v>3272</v>
      </c>
      <c r="E830" s="79" t="s">
        <v>3273</v>
      </c>
      <c r="F830" s="78" t="s">
        <v>3184</v>
      </c>
      <c r="G830" s="80" t="s">
        <v>3208</v>
      </c>
      <c r="H830" s="33">
        <v>0</v>
      </c>
      <c r="I830" s="80">
        <v>7.9909999999999997</v>
      </c>
      <c r="J830" s="33">
        <f t="shared" si="25"/>
        <v>7.9909999999999997</v>
      </c>
      <c r="K830" s="33">
        <v>0</v>
      </c>
      <c r="L830" s="33">
        <v>7.6807789700000004</v>
      </c>
      <c r="M830" s="33">
        <f t="shared" si="26"/>
        <v>7.6807789700000004</v>
      </c>
      <c r="N830" s="81" t="s">
        <v>730</v>
      </c>
      <c r="O830" s="82" t="s">
        <v>3274</v>
      </c>
      <c r="P830" s="83">
        <v>43646</v>
      </c>
      <c r="Q830" s="84" t="s">
        <v>3275</v>
      </c>
      <c r="R830" s="79" t="s">
        <v>48</v>
      </c>
      <c r="S830" s="77" t="s">
        <v>217</v>
      </c>
      <c r="T830" s="84">
        <v>44137</v>
      </c>
      <c r="U830" s="84">
        <v>44109</v>
      </c>
      <c r="V830" s="79"/>
      <c r="X830" s="77" t="s">
        <v>1678</v>
      </c>
      <c r="Z830" s="85">
        <v>1</v>
      </c>
      <c r="AA830" s="85"/>
      <c r="AB830" s="79">
        <v>1</v>
      </c>
      <c r="AC830" s="77" t="s">
        <v>37</v>
      </c>
      <c r="AD830" s="77" t="s">
        <v>3276</v>
      </c>
      <c r="AE830" s="86"/>
      <c r="AF830" s="38" t="s">
        <v>46</v>
      </c>
      <c r="AG830" s="38" t="s">
        <v>53</v>
      </c>
    </row>
    <row r="831" spans="1:33" s="77" customFormat="1" x14ac:dyDescent="0.25">
      <c r="A831" s="78">
        <v>8</v>
      </c>
      <c r="B831" s="79">
        <v>68109</v>
      </c>
      <c r="C831" s="79">
        <v>22177166</v>
      </c>
      <c r="D831" s="79" t="s">
        <v>49</v>
      </c>
      <c r="E831" s="79" t="s">
        <v>3277</v>
      </c>
      <c r="F831" s="78" t="s">
        <v>3184</v>
      </c>
      <c r="G831" s="80" t="s">
        <v>3185</v>
      </c>
      <c r="H831" s="80">
        <v>7.58</v>
      </c>
      <c r="I831" s="33">
        <v>0</v>
      </c>
      <c r="J831" s="33">
        <f t="shared" si="25"/>
        <v>7.58</v>
      </c>
      <c r="K831" s="33">
        <v>7.4113011699999998</v>
      </c>
      <c r="L831" s="33">
        <v>0</v>
      </c>
      <c r="M831" s="33">
        <f t="shared" si="26"/>
        <v>7.4113011699999998</v>
      </c>
      <c r="N831" s="81" t="s">
        <v>796</v>
      </c>
      <c r="O831" s="82" t="s">
        <v>3278</v>
      </c>
      <c r="P831" s="83">
        <v>42947</v>
      </c>
      <c r="Q831" s="84">
        <v>18</v>
      </c>
      <c r="R831" s="79" t="s">
        <v>761</v>
      </c>
      <c r="S831" s="77" t="s">
        <v>64</v>
      </c>
      <c r="T831" s="84">
        <v>44126</v>
      </c>
      <c r="U831" s="84">
        <v>44084</v>
      </c>
      <c r="V831" s="79"/>
      <c r="X831" s="77" t="s">
        <v>3187</v>
      </c>
      <c r="Y831" s="77">
        <v>1</v>
      </c>
      <c r="Z831" s="85"/>
      <c r="AA831" s="85"/>
      <c r="AB831" s="79">
        <v>1</v>
      </c>
      <c r="AC831" s="77" t="s">
        <v>38</v>
      </c>
      <c r="AD831" s="77" t="s">
        <v>3279</v>
      </c>
      <c r="AE831" s="86"/>
      <c r="AF831" s="38" t="s">
        <v>46</v>
      </c>
      <c r="AG831" s="38" t="s">
        <v>53</v>
      </c>
    </row>
    <row r="832" spans="1:33" s="77" customFormat="1" x14ac:dyDescent="0.25">
      <c r="A832" s="78">
        <v>8</v>
      </c>
      <c r="B832" s="79">
        <v>1113</v>
      </c>
      <c r="C832" s="79">
        <v>21062828</v>
      </c>
      <c r="D832" s="79" t="s">
        <v>318</v>
      </c>
      <c r="E832" s="79" t="s">
        <v>3280</v>
      </c>
      <c r="F832" s="78" t="s">
        <v>3184</v>
      </c>
      <c r="G832" s="80" t="s">
        <v>3194</v>
      </c>
      <c r="H832" s="33">
        <v>0</v>
      </c>
      <c r="I832" s="80">
        <v>7.4224404399999999</v>
      </c>
      <c r="J832" s="33">
        <f t="shared" si="25"/>
        <v>7.4224404399999999</v>
      </c>
      <c r="K832" s="33">
        <v>0</v>
      </c>
      <c r="L832" s="33">
        <v>6.4224404399999999</v>
      </c>
      <c r="M832" s="33">
        <f t="shared" si="26"/>
        <v>6.4224404399999999</v>
      </c>
      <c r="N832" s="81" t="s">
        <v>390</v>
      </c>
      <c r="O832" s="82" t="s">
        <v>3281</v>
      </c>
      <c r="P832" s="83">
        <v>44088</v>
      </c>
      <c r="Q832" s="84">
        <v>8</v>
      </c>
      <c r="R832" s="79" t="s">
        <v>48</v>
      </c>
      <c r="T832" s="84">
        <v>44088</v>
      </c>
      <c r="U832" s="84">
        <v>44046</v>
      </c>
      <c r="V832" s="79"/>
      <c r="X832" s="77" t="s">
        <v>326</v>
      </c>
      <c r="Y832" s="77" t="s">
        <v>318</v>
      </c>
      <c r="Z832" s="85" t="s">
        <v>318</v>
      </c>
      <c r="AA832" s="85" t="s">
        <v>318</v>
      </c>
      <c r="AB832" s="79" t="s">
        <v>318</v>
      </c>
      <c r="AC832" s="77" t="s">
        <v>37</v>
      </c>
      <c r="AD832" s="77" t="s">
        <v>3282</v>
      </c>
      <c r="AE832" s="86"/>
      <c r="AF832" s="38" t="s">
        <v>46</v>
      </c>
      <c r="AG832" s="38" t="s">
        <v>53</v>
      </c>
    </row>
    <row r="833" spans="1:33" s="77" customFormat="1" x14ac:dyDescent="0.25">
      <c r="A833" s="78">
        <v>8</v>
      </c>
      <c r="B833" s="79" t="s">
        <v>519</v>
      </c>
      <c r="C833" s="79">
        <v>22654392</v>
      </c>
      <c r="D833" s="79" t="s">
        <v>49</v>
      </c>
      <c r="E833" s="79" t="s">
        <v>3283</v>
      </c>
      <c r="F833" s="78" t="s">
        <v>3184</v>
      </c>
      <c r="G833" s="80" t="s">
        <v>3185</v>
      </c>
      <c r="H833" s="80">
        <v>6.2359999999999998</v>
      </c>
      <c r="I833" s="33">
        <v>0</v>
      </c>
      <c r="J833" s="33">
        <f t="shared" si="25"/>
        <v>6.2359999999999998</v>
      </c>
      <c r="K833" s="33">
        <v>6.0864494399999991</v>
      </c>
      <c r="L833" s="33">
        <v>0</v>
      </c>
      <c r="M833" s="33">
        <f t="shared" si="26"/>
        <v>6.0864494399999991</v>
      </c>
      <c r="N833" s="81" t="s">
        <v>1296</v>
      </c>
      <c r="O833" s="82" t="s">
        <v>3284</v>
      </c>
      <c r="P833" s="83">
        <v>42978</v>
      </c>
      <c r="Q833" s="84">
        <v>21</v>
      </c>
      <c r="R833" s="79" t="s">
        <v>63</v>
      </c>
      <c r="S833" s="77" t="s">
        <v>64</v>
      </c>
      <c r="T833" s="84">
        <v>44126</v>
      </c>
      <c r="U833" s="84">
        <v>44075</v>
      </c>
      <c r="V833" s="79"/>
      <c r="X833" s="77" t="s">
        <v>3187</v>
      </c>
      <c r="Z833" s="85">
        <v>1</v>
      </c>
      <c r="AA833" s="85"/>
      <c r="AB833" s="79">
        <v>1</v>
      </c>
      <c r="AC833" s="77" t="s">
        <v>38</v>
      </c>
      <c r="AD833" s="77" t="s">
        <v>3285</v>
      </c>
      <c r="AE833" s="86"/>
      <c r="AF833" s="38" t="s">
        <v>46</v>
      </c>
      <c r="AG833" s="38" t="s">
        <v>53</v>
      </c>
    </row>
    <row r="834" spans="1:33" s="77" customFormat="1" x14ac:dyDescent="0.25">
      <c r="A834" s="78">
        <v>8</v>
      </c>
      <c r="B834" s="79" t="s">
        <v>1000</v>
      </c>
      <c r="C834" s="79">
        <v>20645042</v>
      </c>
      <c r="D834" s="79" t="s">
        <v>49</v>
      </c>
      <c r="E834" s="79" t="s">
        <v>3286</v>
      </c>
      <c r="F834" s="78" t="s">
        <v>3184</v>
      </c>
      <c r="G834" s="80" t="s">
        <v>3230</v>
      </c>
      <c r="H834" s="33">
        <v>0</v>
      </c>
      <c r="I834" s="80">
        <v>5.5609999999999999</v>
      </c>
      <c r="J834" s="33">
        <f t="shared" si="25"/>
        <v>5.5609999999999999</v>
      </c>
      <c r="K834" s="33">
        <v>0</v>
      </c>
      <c r="L834" s="33">
        <v>5.5611823300000003</v>
      </c>
      <c r="M834" s="33">
        <f t="shared" si="26"/>
        <v>5.5611823300000003</v>
      </c>
      <c r="N834" s="81" t="s">
        <v>103</v>
      </c>
      <c r="O834" s="82" t="s">
        <v>3287</v>
      </c>
      <c r="P834" s="83" t="s">
        <v>3288</v>
      </c>
      <c r="Q834" s="84">
        <v>19</v>
      </c>
      <c r="R834" s="79" t="s">
        <v>48</v>
      </c>
      <c r="S834" s="77" t="s">
        <v>399</v>
      </c>
      <c r="T834" s="84" t="s">
        <v>3289</v>
      </c>
      <c r="U834" s="84">
        <v>44016</v>
      </c>
      <c r="V834" s="79"/>
      <c r="X834" s="77" t="s">
        <v>50</v>
      </c>
      <c r="Y834" s="77" t="s">
        <v>96</v>
      </c>
      <c r="Z834" s="85" t="s">
        <v>96</v>
      </c>
      <c r="AA834" s="85" t="s">
        <v>96</v>
      </c>
      <c r="AB834" s="79" t="s">
        <v>96</v>
      </c>
      <c r="AC834" s="77">
        <v>1</v>
      </c>
      <c r="AD834" s="77" t="s">
        <v>3290</v>
      </c>
      <c r="AE834" s="86"/>
      <c r="AF834" s="38" t="s">
        <v>46</v>
      </c>
      <c r="AG834" s="38" t="s">
        <v>53</v>
      </c>
    </row>
    <row r="835" spans="1:33" s="77" customFormat="1" x14ac:dyDescent="0.25">
      <c r="A835" s="78">
        <v>8</v>
      </c>
      <c r="B835" s="79">
        <v>46999</v>
      </c>
      <c r="C835" s="79">
        <v>7608033</v>
      </c>
      <c r="D835" s="79" t="s">
        <v>49</v>
      </c>
      <c r="E835" s="79" t="s">
        <v>3291</v>
      </c>
      <c r="F835" s="78" t="s">
        <v>3184</v>
      </c>
      <c r="G835" s="80" t="s">
        <v>3230</v>
      </c>
      <c r="H835" s="80">
        <v>7.4980000000000002</v>
      </c>
      <c r="I835" s="33">
        <v>0</v>
      </c>
      <c r="J835" s="33">
        <f t="shared" si="25"/>
        <v>7.4980000000000002</v>
      </c>
      <c r="K835" s="33">
        <v>5.2314354299999994</v>
      </c>
      <c r="L835" s="33">
        <v>0</v>
      </c>
      <c r="M835" s="33">
        <f t="shared" si="26"/>
        <v>5.2314354299999994</v>
      </c>
      <c r="N835" s="81" t="s">
        <v>103</v>
      </c>
      <c r="O835" s="82" t="s">
        <v>3292</v>
      </c>
      <c r="P835" s="83" t="s">
        <v>3293</v>
      </c>
      <c r="Q835" s="84">
        <v>18</v>
      </c>
      <c r="R835" s="79" t="s">
        <v>48</v>
      </c>
      <c r="S835" s="77" t="s">
        <v>121</v>
      </c>
      <c r="T835" s="84" t="s">
        <v>3294</v>
      </c>
      <c r="U835" s="84">
        <v>44200</v>
      </c>
      <c r="V835" s="79"/>
      <c r="X835" s="77" t="s">
        <v>50</v>
      </c>
      <c r="Y835" s="77" t="s">
        <v>96</v>
      </c>
      <c r="Z835" s="85">
        <v>1</v>
      </c>
      <c r="AA835" s="85" t="s">
        <v>96</v>
      </c>
      <c r="AB835" s="79">
        <v>1</v>
      </c>
      <c r="AC835" s="77">
        <v>1</v>
      </c>
      <c r="AD835" s="77" t="s">
        <v>3295</v>
      </c>
      <c r="AE835" s="86"/>
      <c r="AF835" s="38" t="s">
        <v>46</v>
      </c>
      <c r="AG835" s="38" t="s">
        <v>53</v>
      </c>
    </row>
    <row r="836" spans="1:33" s="77" customFormat="1" x14ac:dyDescent="0.25">
      <c r="A836" s="78">
        <v>8</v>
      </c>
      <c r="B836" s="79" t="s">
        <v>3235</v>
      </c>
      <c r="C836" s="79">
        <v>20101790</v>
      </c>
      <c r="D836" s="79" t="s">
        <v>49</v>
      </c>
      <c r="E836" s="79" t="s">
        <v>3296</v>
      </c>
      <c r="F836" s="78" t="s">
        <v>3184</v>
      </c>
      <c r="G836" s="80" t="s">
        <v>3185</v>
      </c>
      <c r="H836" s="80">
        <v>5.5</v>
      </c>
      <c r="I836" s="33">
        <v>0</v>
      </c>
      <c r="J836" s="33">
        <f t="shared" si="25"/>
        <v>5.5</v>
      </c>
      <c r="K836" s="33">
        <v>4.9991589000000003</v>
      </c>
      <c r="L836" s="33">
        <v>0</v>
      </c>
      <c r="M836" s="33">
        <f t="shared" si="26"/>
        <v>4.9991589000000003</v>
      </c>
      <c r="N836" s="81" t="s">
        <v>103</v>
      </c>
      <c r="O836" s="82" t="s">
        <v>3297</v>
      </c>
      <c r="P836" s="83">
        <v>44165</v>
      </c>
      <c r="Q836" s="84">
        <v>15</v>
      </c>
      <c r="R836" s="79" t="s">
        <v>48</v>
      </c>
      <c r="T836" s="84">
        <v>44025</v>
      </c>
      <c r="U836" s="84">
        <v>43999</v>
      </c>
      <c r="V836" s="79"/>
      <c r="X836" s="77" t="s">
        <v>3187</v>
      </c>
      <c r="Z836" s="85"/>
      <c r="AA836" s="85"/>
      <c r="AB836" s="79"/>
      <c r="AC836" s="77" t="s">
        <v>37</v>
      </c>
      <c r="AD836" s="77" t="s">
        <v>3298</v>
      </c>
      <c r="AE836" s="86"/>
      <c r="AF836" s="38" t="s">
        <v>46</v>
      </c>
      <c r="AG836" s="38" t="s">
        <v>53</v>
      </c>
    </row>
    <row r="837" spans="1:33" s="77" customFormat="1" x14ac:dyDescent="0.25">
      <c r="A837" s="78">
        <v>8</v>
      </c>
      <c r="B837" s="79" t="s">
        <v>1042</v>
      </c>
      <c r="C837" s="79">
        <v>15748862</v>
      </c>
      <c r="D837" s="79" t="s">
        <v>49</v>
      </c>
      <c r="E837" s="79" t="s">
        <v>3299</v>
      </c>
      <c r="F837" s="78" t="s">
        <v>3184</v>
      </c>
      <c r="G837" s="80" t="s">
        <v>3194</v>
      </c>
      <c r="H837" s="33">
        <v>0</v>
      </c>
      <c r="I837" s="80">
        <v>4.4673928800000002</v>
      </c>
      <c r="J837" s="33">
        <f t="shared" si="25"/>
        <v>4.4673928800000002</v>
      </c>
      <c r="K837" s="33">
        <v>0</v>
      </c>
      <c r="L837" s="33">
        <v>4.2595338299999996</v>
      </c>
      <c r="M837" s="33">
        <f t="shared" si="26"/>
        <v>4.2595338299999996</v>
      </c>
      <c r="N837" s="81" t="s">
        <v>709</v>
      </c>
      <c r="O837" s="82" t="s">
        <v>3300</v>
      </c>
      <c r="P837" s="83">
        <v>44228</v>
      </c>
      <c r="Q837" s="84">
        <v>13</v>
      </c>
      <c r="R837" s="79" t="s">
        <v>48</v>
      </c>
      <c r="T837" s="84">
        <v>44228</v>
      </c>
      <c r="U837" s="84">
        <v>44011</v>
      </c>
      <c r="V837" s="79"/>
      <c r="X837" s="77" t="s">
        <v>50</v>
      </c>
      <c r="Y837" s="77" t="s">
        <v>318</v>
      </c>
      <c r="Z837" s="85" t="s">
        <v>318</v>
      </c>
      <c r="AA837" s="85" t="s">
        <v>318</v>
      </c>
      <c r="AB837" s="79" t="s">
        <v>318</v>
      </c>
      <c r="AC837" s="77" t="s">
        <v>37</v>
      </c>
      <c r="AD837" s="77" t="s">
        <v>3301</v>
      </c>
      <c r="AE837" s="86"/>
      <c r="AF837" s="38" t="s">
        <v>46</v>
      </c>
      <c r="AG837" s="38" t="s">
        <v>53</v>
      </c>
    </row>
    <row r="838" spans="1:33" s="77" customFormat="1" x14ac:dyDescent="0.25">
      <c r="A838" s="78">
        <v>8</v>
      </c>
      <c r="B838" s="79" t="s">
        <v>1374</v>
      </c>
      <c r="C838" s="79">
        <v>6313253</v>
      </c>
      <c r="D838" s="79" t="s">
        <v>3302</v>
      </c>
      <c r="E838" s="79" t="s">
        <v>3303</v>
      </c>
      <c r="F838" s="78" t="s">
        <v>3184</v>
      </c>
      <c r="G838" s="80" t="s">
        <v>3185</v>
      </c>
      <c r="H838" s="33">
        <v>0</v>
      </c>
      <c r="I838" s="80">
        <v>4.88</v>
      </c>
      <c r="J838" s="33">
        <f t="shared" si="25"/>
        <v>4.88</v>
      </c>
      <c r="K838" s="33">
        <v>0</v>
      </c>
      <c r="L838" s="33">
        <v>3.8564046800000007</v>
      </c>
      <c r="M838" s="33">
        <f t="shared" si="26"/>
        <v>3.8564046800000007</v>
      </c>
      <c r="N838" s="81" t="s">
        <v>796</v>
      </c>
      <c r="O838" s="82" t="s">
        <v>3304</v>
      </c>
      <c r="P838" s="83">
        <v>42460</v>
      </c>
      <c r="Q838" s="84">
        <v>18</v>
      </c>
      <c r="R838" s="79" t="s">
        <v>136</v>
      </c>
      <c r="S838" s="77" t="s">
        <v>64</v>
      </c>
      <c r="T838" s="84">
        <v>44200</v>
      </c>
      <c r="U838" s="84">
        <v>44146</v>
      </c>
      <c r="V838" s="79"/>
      <c r="X838" s="77" t="s">
        <v>3187</v>
      </c>
      <c r="Z838" s="85"/>
      <c r="AA838" s="85"/>
      <c r="AB838" s="79">
        <v>1</v>
      </c>
      <c r="AC838" s="77" t="s">
        <v>38</v>
      </c>
      <c r="AD838" s="77" t="s">
        <v>3305</v>
      </c>
      <c r="AE838" s="86"/>
      <c r="AF838" s="38" t="s">
        <v>46</v>
      </c>
      <c r="AG838" s="38" t="s">
        <v>53</v>
      </c>
    </row>
    <row r="839" spans="1:33" s="77" customFormat="1" x14ac:dyDescent="0.25">
      <c r="A839" s="78">
        <v>8</v>
      </c>
      <c r="B839" s="79">
        <v>6120</v>
      </c>
      <c r="C839" s="79">
        <v>23515055</v>
      </c>
      <c r="D839" s="79" t="s">
        <v>49</v>
      </c>
      <c r="E839" s="79" t="s">
        <v>3306</v>
      </c>
      <c r="F839" s="78" t="s">
        <v>3184</v>
      </c>
      <c r="G839" s="80" t="s">
        <v>3194</v>
      </c>
      <c r="H839" s="80">
        <v>5.3402613199999998</v>
      </c>
      <c r="I839" s="33">
        <v>0</v>
      </c>
      <c r="J839" s="33">
        <f t="shared" si="25"/>
        <v>5.3402613199999998</v>
      </c>
      <c r="K839" s="33">
        <v>3.8487764400000004</v>
      </c>
      <c r="L839" s="33">
        <v>0</v>
      </c>
      <c r="M839" s="33">
        <f t="shared" si="26"/>
        <v>3.8487764400000004</v>
      </c>
      <c r="N839" s="81" t="s">
        <v>709</v>
      </c>
      <c r="O839" s="82" t="s">
        <v>3307</v>
      </c>
      <c r="P839" s="83" t="s">
        <v>3308</v>
      </c>
      <c r="Q839" s="84">
        <v>21</v>
      </c>
      <c r="R839" s="79" t="s">
        <v>136</v>
      </c>
      <c r="S839" s="77" t="s">
        <v>64</v>
      </c>
      <c r="T839" s="84">
        <v>44169</v>
      </c>
      <c r="U839" s="84">
        <v>44148</v>
      </c>
      <c r="V839" s="79"/>
      <c r="X839" s="77" t="s">
        <v>326</v>
      </c>
      <c r="Y839" s="77" t="s">
        <v>96</v>
      </c>
      <c r="Z839" s="85">
        <v>1</v>
      </c>
      <c r="AA839" s="85" t="s">
        <v>96</v>
      </c>
      <c r="AB839" s="79" t="s">
        <v>3309</v>
      </c>
      <c r="AC839" s="77" t="s">
        <v>38</v>
      </c>
      <c r="AD839" s="77" t="s">
        <v>3310</v>
      </c>
      <c r="AE839" s="86"/>
      <c r="AF839" s="38" t="s">
        <v>46</v>
      </c>
      <c r="AG839" s="38" t="s">
        <v>53</v>
      </c>
    </row>
    <row r="840" spans="1:33" s="77" customFormat="1" x14ac:dyDescent="0.25">
      <c r="A840" s="78">
        <v>8</v>
      </c>
      <c r="B840" s="79" t="s">
        <v>380</v>
      </c>
      <c r="C840" s="79">
        <v>14141772</v>
      </c>
      <c r="D840" s="79" t="s">
        <v>49</v>
      </c>
      <c r="E840" s="79" t="s">
        <v>3311</v>
      </c>
      <c r="F840" s="78" t="s">
        <v>3184</v>
      </c>
      <c r="G840" s="80" t="s">
        <v>3185</v>
      </c>
      <c r="H840" s="80">
        <v>3.8</v>
      </c>
      <c r="I840" s="33">
        <v>0</v>
      </c>
      <c r="J840" s="33">
        <f t="shared" si="25"/>
        <v>3.8</v>
      </c>
      <c r="K840" s="33">
        <v>3.7848412699999998</v>
      </c>
      <c r="L840" s="33">
        <v>0</v>
      </c>
      <c r="M840" s="33">
        <f t="shared" si="26"/>
        <v>3.7848412699999998</v>
      </c>
      <c r="N840" s="81" t="s">
        <v>126</v>
      </c>
      <c r="O840" s="82" t="s">
        <v>3312</v>
      </c>
      <c r="P840" s="83">
        <v>43677</v>
      </c>
      <c r="Q840" s="84">
        <v>16</v>
      </c>
      <c r="R840" s="79" t="s">
        <v>63</v>
      </c>
      <c r="S840" s="77" t="s">
        <v>64</v>
      </c>
      <c r="T840" s="84">
        <v>44273</v>
      </c>
      <c r="U840" s="84">
        <v>44096</v>
      </c>
      <c r="V840" s="79"/>
      <c r="X840" s="77" t="s">
        <v>3187</v>
      </c>
      <c r="Z840" s="85"/>
      <c r="AA840" s="85"/>
      <c r="AB840" s="79"/>
      <c r="AC840" s="77" t="s">
        <v>37</v>
      </c>
      <c r="AD840" s="77" t="s">
        <v>3313</v>
      </c>
      <c r="AE840" s="86"/>
      <c r="AF840" s="38" t="s">
        <v>46</v>
      </c>
      <c r="AG840" s="38" t="s">
        <v>53</v>
      </c>
    </row>
    <row r="841" spans="1:33" s="77" customFormat="1" x14ac:dyDescent="0.25">
      <c r="A841" s="78">
        <v>8</v>
      </c>
      <c r="B841" s="79" t="s">
        <v>380</v>
      </c>
      <c r="C841" s="79">
        <v>21661321</v>
      </c>
      <c r="D841" s="79" t="s">
        <v>49</v>
      </c>
      <c r="E841" s="79" t="s">
        <v>3314</v>
      </c>
      <c r="F841" s="78" t="s">
        <v>3184</v>
      </c>
      <c r="G841" s="80" t="s">
        <v>3230</v>
      </c>
      <c r="H841" s="33">
        <v>0</v>
      </c>
      <c r="I841" s="80">
        <v>10.295</v>
      </c>
      <c r="J841" s="33">
        <f t="shared" si="25"/>
        <v>10.295</v>
      </c>
      <c r="K841" s="33">
        <v>0</v>
      </c>
      <c r="L841" s="33">
        <v>3.6954817900000001</v>
      </c>
      <c r="M841" s="33">
        <f t="shared" si="26"/>
        <v>3.6954817900000001</v>
      </c>
      <c r="N841" s="81" t="s">
        <v>1368</v>
      </c>
      <c r="O841" s="82" t="s">
        <v>3315</v>
      </c>
      <c r="P841" s="83" t="s">
        <v>3316</v>
      </c>
      <c r="Q841" s="84">
        <v>17</v>
      </c>
      <c r="R841" s="79" t="s">
        <v>48</v>
      </c>
      <c r="S841" s="77" t="s">
        <v>121</v>
      </c>
      <c r="T841" s="84" t="s">
        <v>3317</v>
      </c>
      <c r="U841" s="84">
        <v>44104</v>
      </c>
      <c r="V841" s="79"/>
      <c r="X841" s="77" t="s">
        <v>50</v>
      </c>
      <c r="Y841" s="77" t="s">
        <v>96</v>
      </c>
      <c r="Z841" s="85">
        <v>1</v>
      </c>
      <c r="AA841" s="85" t="s">
        <v>96</v>
      </c>
      <c r="AB841" s="79">
        <v>1</v>
      </c>
      <c r="AC841" s="77">
        <v>1</v>
      </c>
      <c r="AD841" s="77" t="s">
        <v>3318</v>
      </c>
      <c r="AE841" s="86"/>
      <c r="AF841" s="38" t="s">
        <v>46</v>
      </c>
      <c r="AG841" s="38" t="s">
        <v>53</v>
      </c>
    </row>
    <row r="842" spans="1:33" s="77" customFormat="1" x14ac:dyDescent="0.25">
      <c r="A842" s="78">
        <v>8</v>
      </c>
      <c r="B842" s="79" t="s">
        <v>145</v>
      </c>
      <c r="C842" s="79">
        <v>20244219</v>
      </c>
      <c r="D842" s="79" t="s">
        <v>3319</v>
      </c>
      <c r="E842" s="79" t="s">
        <v>3320</v>
      </c>
      <c r="F842" s="78" t="s">
        <v>3184</v>
      </c>
      <c r="G842" s="80" t="s">
        <v>3185</v>
      </c>
      <c r="H842" s="33">
        <v>0</v>
      </c>
      <c r="I842" s="80">
        <v>4.0090000000000003</v>
      </c>
      <c r="J842" s="33">
        <f t="shared" si="25"/>
        <v>4.0090000000000003</v>
      </c>
      <c r="K842" s="33">
        <v>0</v>
      </c>
      <c r="L842" s="33">
        <v>3.6935228799999997</v>
      </c>
      <c r="M842" s="33">
        <f t="shared" si="26"/>
        <v>3.6935228799999997</v>
      </c>
      <c r="N842" s="81" t="s">
        <v>3321</v>
      </c>
      <c r="O842" s="82" t="s">
        <v>3322</v>
      </c>
      <c r="P842" s="83">
        <v>42704</v>
      </c>
      <c r="Q842" s="84">
        <v>13</v>
      </c>
      <c r="R842" s="79" t="s">
        <v>48</v>
      </c>
      <c r="T842" s="84">
        <v>44095</v>
      </c>
      <c r="U842" s="84">
        <v>44083</v>
      </c>
      <c r="V842" s="79"/>
      <c r="X842" s="77" t="s">
        <v>3187</v>
      </c>
      <c r="Z842" s="85"/>
      <c r="AA842" s="85"/>
      <c r="AB842" s="79"/>
      <c r="AC842" s="77" t="s">
        <v>37</v>
      </c>
      <c r="AD842" s="77" t="s">
        <v>3323</v>
      </c>
      <c r="AE842" s="86"/>
      <c r="AF842" s="38" t="s">
        <v>46</v>
      </c>
      <c r="AG842" s="38" t="s">
        <v>53</v>
      </c>
    </row>
    <row r="843" spans="1:33" s="77" customFormat="1" x14ac:dyDescent="0.25">
      <c r="A843" s="78">
        <v>8</v>
      </c>
      <c r="B843" s="79" t="s">
        <v>1956</v>
      </c>
      <c r="C843" s="79">
        <v>24251958</v>
      </c>
      <c r="D843" s="79" t="s">
        <v>49</v>
      </c>
      <c r="E843" s="79" t="s">
        <v>3324</v>
      </c>
      <c r="F843" s="78" t="s">
        <v>3184</v>
      </c>
      <c r="G843" s="80" t="s">
        <v>3208</v>
      </c>
      <c r="H843" s="33">
        <v>0</v>
      </c>
      <c r="I843" s="80">
        <v>3.9660000000000002</v>
      </c>
      <c r="J843" s="33">
        <f t="shared" si="25"/>
        <v>3.9660000000000002</v>
      </c>
      <c r="K843" s="33">
        <v>0</v>
      </c>
      <c r="L843" s="33">
        <v>3.67218197</v>
      </c>
      <c r="M843" s="33">
        <f t="shared" si="26"/>
        <v>3.67218197</v>
      </c>
      <c r="N843" s="81" t="s">
        <v>934</v>
      </c>
      <c r="O843" s="82" t="s">
        <v>3325</v>
      </c>
      <c r="P843" s="83">
        <v>44231</v>
      </c>
      <c r="Q843" s="84" t="s">
        <v>1887</v>
      </c>
      <c r="R843" s="79" t="s">
        <v>404</v>
      </c>
      <c r="S843" s="77" t="s">
        <v>217</v>
      </c>
      <c r="T843" s="84">
        <v>44091</v>
      </c>
      <c r="U843" s="84">
        <v>44061</v>
      </c>
      <c r="V843" s="79"/>
      <c r="X843" s="77" t="s">
        <v>1678</v>
      </c>
      <c r="Y843" s="77">
        <v>1</v>
      </c>
      <c r="Z843" s="85"/>
      <c r="AA843" s="85"/>
      <c r="AB843" s="79"/>
      <c r="AC843" s="77" t="s">
        <v>37</v>
      </c>
      <c r="AD843" s="77" t="s">
        <v>3326</v>
      </c>
      <c r="AE843" s="86"/>
      <c r="AF843" s="38" t="s">
        <v>46</v>
      </c>
      <c r="AG843" s="38" t="s">
        <v>53</v>
      </c>
    </row>
    <row r="844" spans="1:33" s="77" customFormat="1" x14ac:dyDescent="0.25">
      <c r="A844" s="78">
        <v>8</v>
      </c>
      <c r="B844" s="79">
        <v>68109</v>
      </c>
      <c r="C844" s="79">
        <v>22921281</v>
      </c>
      <c r="D844" s="79" t="s">
        <v>3264</v>
      </c>
      <c r="E844" s="79" t="s">
        <v>3327</v>
      </c>
      <c r="F844" s="78" t="s">
        <v>3184</v>
      </c>
      <c r="G844" s="80" t="s">
        <v>3185</v>
      </c>
      <c r="H844" s="80">
        <v>3.6040000000000001</v>
      </c>
      <c r="I844" s="33">
        <v>0</v>
      </c>
      <c r="J844" s="33">
        <f t="shared" ref="J844:J907" si="27">H844+I844</f>
        <v>3.6040000000000001</v>
      </c>
      <c r="K844" s="33">
        <v>3.6044871000000001</v>
      </c>
      <c r="L844" s="33">
        <v>0</v>
      </c>
      <c r="M844" s="33">
        <f t="shared" ref="M844:M907" si="28">K844+L844</f>
        <v>3.6044871000000001</v>
      </c>
      <c r="N844" s="81" t="s">
        <v>103</v>
      </c>
      <c r="O844" s="82" t="s">
        <v>3328</v>
      </c>
      <c r="P844" s="83">
        <v>43312</v>
      </c>
      <c r="Q844" s="84">
        <v>15</v>
      </c>
      <c r="R844" s="79" t="s">
        <v>48</v>
      </c>
      <c r="T844" s="84">
        <v>43963</v>
      </c>
      <c r="U844" s="84">
        <v>44064</v>
      </c>
      <c r="V844" s="79"/>
      <c r="X844" s="77" t="s">
        <v>3187</v>
      </c>
      <c r="Z844" s="85"/>
      <c r="AA844" s="85"/>
      <c r="AB844" s="79"/>
      <c r="AC844" s="77" t="s">
        <v>37</v>
      </c>
      <c r="AD844" s="77" t="s">
        <v>3267</v>
      </c>
      <c r="AE844" s="86"/>
      <c r="AF844" s="38" t="s">
        <v>46</v>
      </c>
      <c r="AG844" s="38" t="s">
        <v>53</v>
      </c>
    </row>
    <row r="845" spans="1:33" s="77" customFormat="1" x14ac:dyDescent="0.25">
      <c r="A845" s="78">
        <v>8</v>
      </c>
      <c r="B845" s="79">
        <v>7299</v>
      </c>
      <c r="C845" s="79">
        <v>20321226</v>
      </c>
      <c r="D845" s="79" t="s">
        <v>49</v>
      </c>
      <c r="E845" s="79" t="s">
        <v>3329</v>
      </c>
      <c r="F845" s="78" t="s">
        <v>3184</v>
      </c>
      <c r="G845" s="80" t="s">
        <v>3208</v>
      </c>
      <c r="H845" s="80">
        <v>3.573</v>
      </c>
      <c r="I845" s="33">
        <v>0</v>
      </c>
      <c r="J845" s="33">
        <f t="shared" si="27"/>
        <v>3.573</v>
      </c>
      <c r="K845" s="33">
        <v>3.5091432899999999</v>
      </c>
      <c r="L845" s="33">
        <v>0</v>
      </c>
      <c r="M845" s="33">
        <f t="shared" si="28"/>
        <v>3.5091432899999999</v>
      </c>
      <c r="N845" s="81" t="s">
        <v>103</v>
      </c>
      <c r="O845" s="82" t="s">
        <v>3330</v>
      </c>
      <c r="P845" s="83">
        <v>43917</v>
      </c>
      <c r="Q845" s="84" t="s">
        <v>1787</v>
      </c>
      <c r="R845" s="79" t="s">
        <v>136</v>
      </c>
      <c r="S845" s="77" t="s">
        <v>167</v>
      </c>
      <c r="T845" s="84">
        <v>44272</v>
      </c>
      <c r="U845" s="84">
        <v>44245</v>
      </c>
      <c r="V845" s="79"/>
      <c r="X845" s="77" t="s">
        <v>1678</v>
      </c>
      <c r="Z845" s="85"/>
      <c r="AA845" s="85"/>
      <c r="AB845" s="79"/>
      <c r="AC845" s="77" t="s">
        <v>37</v>
      </c>
      <c r="AD845" s="77" t="s">
        <v>3331</v>
      </c>
      <c r="AE845" s="86"/>
      <c r="AF845" s="38" t="s">
        <v>46</v>
      </c>
      <c r="AG845" s="38" t="s">
        <v>53</v>
      </c>
    </row>
    <row r="846" spans="1:33" s="77" customFormat="1" x14ac:dyDescent="0.25">
      <c r="A846" s="78">
        <v>8</v>
      </c>
      <c r="B846" s="79" t="s">
        <v>631</v>
      </c>
      <c r="C846" s="79">
        <v>14813221</v>
      </c>
      <c r="D846" s="79" t="s">
        <v>49</v>
      </c>
      <c r="E846" s="79" t="s">
        <v>3332</v>
      </c>
      <c r="F846" s="78" t="s">
        <v>3184</v>
      </c>
      <c r="G846" s="80" t="s">
        <v>3185</v>
      </c>
      <c r="H846" s="33">
        <v>0</v>
      </c>
      <c r="I846" s="80">
        <v>12.77</v>
      </c>
      <c r="J846" s="33">
        <f t="shared" si="27"/>
        <v>12.77</v>
      </c>
      <c r="K846" s="33">
        <v>0</v>
      </c>
      <c r="L846" s="33">
        <v>3.4915457000000001</v>
      </c>
      <c r="M846" s="33">
        <f t="shared" si="28"/>
        <v>3.4915457000000001</v>
      </c>
      <c r="N846" s="81" t="s">
        <v>103</v>
      </c>
      <c r="O846" s="82" t="s">
        <v>3333</v>
      </c>
      <c r="P846" s="83">
        <v>44227</v>
      </c>
      <c r="Q846" s="84">
        <v>19</v>
      </c>
      <c r="R846" s="79" t="s">
        <v>63</v>
      </c>
      <c r="S846" s="77" t="s">
        <v>64</v>
      </c>
      <c r="T846" s="84">
        <v>44221</v>
      </c>
      <c r="U846" s="84">
        <v>44081</v>
      </c>
      <c r="V846" s="79"/>
      <c r="X846" s="77" t="s">
        <v>3187</v>
      </c>
      <c r="Z846" s="85"/>
      <c r="AA846" s="85"/>
      <c r="AB846" s="79"/>
      <c r="AC846" s="77" t="s">
        <v>37</v>
      </c>
      <c r="AD846" s="77" t="s">
        <v>3334</v>
      </c>
      <c r="AE846" s="86"/>
      <c r="AF846" s="38" t="s">
        <v>46</v>
      </c>
      <c r="AG846" s="38" t="s">
        <v>53</v>
      </c>
    </row>
    <row r="847" spans="1:33" s="77" customFormat="1" x14ac:dyDescent="0.25">
      <c r="A847" s="78">
        <v>8</v>
      </c>
      <c r="B847" s="79" t="s">
        <v>3335</v>
      </c>
      <c r="C847" s="79">
        <v>19697703</v>
      </c>
      <c r="D847" s="79" t="s">
        <v>49</v>
      </c>
      <c r="E847" s="79" t="s">
        <v>3336</v>
      </c>
      <c r="F847" s="78" t="s">
        <v>3184</v>
      </c>
      <c r="G847" s="80" t="s">
        <v>3185</v>
      </c>
      <c r="H847" s="33">
        <v>0</v>
      </c>
      <c r="I847" s="80">
        <v>3.4350000000000001</v>
      </c>
      <c r="J847" s="33">
        <f t="shared" si="27"/>
        <v>3.4350000000000001</v>
      </c>
      <c r="K847" s="33">
        <v>0</v>
      </c>
      <c r="L847" s="33">
        <v>3.43461908</v>
      </c>
      <c r="M847" s="33">
        <f t="shared" si="28"/>
        <v>3.43461908</v>
      </c>
      <c r="N847" s="81" t="s">
        <v>103</v>
      </c>
      <c r="O847" s="82" t="s">
        <v>3337</v>
      </c>
      <c r="P847" s="83">
        <v>44286</v>
      </c>
      <c r="Q847" s="84">
        <v>15</v>
      </c>
      <c r="R847" s="79" t="s">
        <v>48</v>
      </c>
      <c r="T847" s="84">
        <v>44285</v>
      </c>
      <c r="U847" s="84">
        <v>44250</v>
      </c>
      <c r="V847" s="79"/>
      <c r="X847" s="77" t="s">
        <v>3187</v>
      </c>
      <c r="Z847" s="85"/>
      <c r="AA847" s="85"/>
      <c r="AB847" s="79"/>
      <c r="AC847" s="77" t="s">
        <v>38</v>
      </c>
      <c r="AD847" s="77" t="s">
        <v>3338</v>
      </c>
      <c r="AE847" s="86"/>
      <c r="AF847" s="38" t="s">
        <v>71</v>
      </c>
      <c r="AG847" s="38" t="s">
        <v>72</v>
      </c>
    </row>
    <row r="848" spans="1:33" s="77" customFormat="1" x14ac:dyDescent="0.25">
      <c r="A848" s="78">
        <v>8</v>
      </c>
      <c r="B848" s="79" t="s">
        <v>275</v>
      </c>
      <c r="C848" s="79">
        <v>14114298</v>
      </c>
      <c r="D848" s="79" t="s">
        <v>49</v>
      </c>
      <c r="E848" s="79" t="s">
        <v>3339</v>
      </c>
      <c r="F848" s="78" t="s">
        <v>3184</v>
      </c>
      <c r="G848" s="80" t="s">
        <v>3185</v>
      </c>
      <c r="H848" s="80">
        <v>4.4359999999999999</v>
      </c>
      <c r="I848" s="80">
        <v>3.3</v>
      </c>
      <c r="J848" s="33">
        <f t="shared" si="27"/>
        <v>7.7359999999999998</v>
      </c>
      <c r="K848" s="33">
        <v>2.5055908499999999</v>
      </c>
      <c r="L848" s="33">
        <v>0.89999583000000005</v>
      </c>
      <c r="M848" s="33">
        <f t="shared" si="28"/>
        <v>3.4055866799999999</v>
      </c>
      <c r="N848" s="81" t="s">
        <v>103</v>
      </c>
      <c r="O848" s="82" t="s">
        <v>3340</v>
      </c>
      <c r="P848" s="83">
        <v>44074</v>
      </c>
      <c r="Q848" s="84">
        <v>14</v>
      </c>
      <c r="R848" s="79" t="s">
        <v>48</v>
      </c>
      <c r="T848" s="84">
        <v>44056</v>
      </c>
      <c r="U848" s="84">
        <v>44104</v>
      </c>
      <c r="V848" s="79"/>
      <c r="X848" s="77" t="s">
        <v>3187</v>
      </c>
      <c r="Z848" s="85"/>
      <c r="AA848" s="85"/>
      <c r="AB848" s="79"/>
      <c r="AC848" s="77" t="s">
        <v>37</v>
      </c>
      <c r="AD848" s="77" t="s">
        <v>3341</v>
      </c>
      <c r="AE848" s="86"/>
      <c r="AF848" s="38" t="s">
        <v>46</v>
      </c>
      <c r="AG848" s="38" t="s">
        <v>53</v>
      </c>
    </row>
    <row r="849" spans="1:33" s="77" customFormat="1" x14ac:dyDescent="0.25">
      <c r="A849" s="78">
        <v>8</v>
      </c>
      <c r="B849" s="79">
        <v>46999</v>
      </c>
      <c r="C849" s="79">
        <v>22353299</v>
      </c>
      <c r="D849" s="79" t="s">
        <v>3342</v>
      </c>
      <c r="E849" s="79" t="s">
        <v>3343</v>
      </c>
      <c r="F849" s="78" t="s">
        <v>3184</v>
      </c>
      <c r="G849" s="80" t="s">
        <v>3185</v>
      </c>
      <c r="H849" s="33">
        <v>0</v>
      </c>
      <c r="I849" s="80">
        <v>3.335</v>
      </c>
      <c r="J849" s="33">
        <f t="shared" si="27"/>
        <v>3.335</v>
      </c>
      <c r="K849" s="33">
        <v>0</v>
      </c>
      <c r="L849" s="33">
        <v>3.3345425</v>
      </c>
      <c r="M849" s="33">
        <f t="shared" si="28"/>
        <v>3.3345425</v>
      </c>
      <c r="N849" s="81" t="s">
        <v>1296</v>
      </c>
      <c r="O849" s="82" t="s">
        <v>3344</v>
      </c>
      <c r="P849" s="83">
        <v>43008</v>
      </c>
      <c r="Q849" s="84">
        <v>15</v>
      </c>
      <c r="R849" s="79" t="s">
        <v>48</v>
      </c>
      <c r="T849" s="84">
        <v>44056</v>
      </c>
      <c r="U849" s="84">
        <v>44078</v>
      </c>
      <c r="V849" s="79"/>
      <c r="X849" s="77" t="s">
        <v>3187</v>
      </c>
      <c r="Z849" s="85"/>
      <c r="AA849" s="85"/>
      <c r="AB849" s="79"/>
      <c r="AC849" s="77" t="s">
        <v>37</v>
      </c>
      <c r="AD849" s="77" t="s">
        <v>3345</v>
      </c>
      <c r="AE849" s="86"/>
      <c r="AF849" s="38" t="s">
        <v>46</v>
      </c>
      <c r="AG849" s="38" t="s">
        <v>53</v>
      </c>
    </row>
    <row r="850" spans="1:33" s="77" customFormat="1" x14ac:dyDescent="0.25">
      <c r="A850" s="78">
        <v>8</v>
      </c>
      <c r="B850" s="79" t="s">
        <v>2947</v>
      </c>
      <c r="C850" s="79">
        <v>18532674</v>
      </c>
      <c r="D850" s="79" t="s">
        <v>3272</v>
      </c>
      <c r="E850" s="79" t="s">
        <v>3346</v>
      </c>
      <c r="F850" s="78" t="s">
        <v>3184</v>
      </c>
      <c r="G850" s="80" t="s">
        <v>3208</v>
      </c>
      <c r="H850" s="33">
        <v>0</v>
      </c>
      <c r="I850" s="80">
        <v>3.9660000000000002</v>
      </c>
      <c r="J850" s="33">
        <f t="shared" si="27"/>
        <v>3.9660000000000002</v>
      </c>
      <c r="K850" s="33">
        <v>0</v>
      </c>
      <c r="L850" s="33">
        <v>3.2287638100000002</v>
      </c>
      <c r="M850" s="33">
        <f t="shared" si="28"/>
        <v>3.2287638100000002</v>
      </c>
      <c r="N850" s="81" t="s">
        <v>596</v>
      </c>
      <c r="O850" s="82" t="s">
        <v>3347</v>
      </c>
      <c r="P850" s="83">
        <v>44270</v>
      </c>
      <c r="Q850" s="84" t="s">
        <v>1677</v>
      </c>
      <c r="R850" s="79" t="s">
        <v>404</v>
      </c>
      <c r="S850" s="77" t="s">
        <v>217</v>
      </c>
      <c r="T850" s="84">
        <v>44118</v>
      </c>
      <c r="U850" s="84">
        <v>44109</v>
      </c>
      <c r="V850" s="79"/>
      <c r="X850" s="77" t="s">
        <v>1678</v>
      </c>
      <c r="Z850" s="85"/>
      <c r="AA850" s="85"/>
      <c r="AB850" s="79"/>
      <c r="AC850" s="77" t="s">
        <v>37</v>
      </c>
      <c r="AD850" s="77" t="s">
        <v>3348</v>
      </c>
      <c r="AE850" s="86"/>
      <c r="AF850" s="38" t="s">
        <v>110</v>
      </c>
      <c r="AG850" s="38" t="s">
        <v>111</v>
      </c>
    </row>
    <row r="851" spans="1:33" s="77" customFormat="1" x14ac:dyDescent="0.25">
      <c r="A851" s="78">
        <v>8</v>
      </c>
      <c r="B851" s="79">
        <v>68109</v>
      </c>
      <c r="C851" s="79">
        <v>19127666</v>
      </c>
      <c r="D851" s="79" t="s">
        <v>49</v>
      </c>
      <c r="E851" s="79" t="s">
        <v>3349</v>
      </c>
      <c r="F851" s="78" t="s">
        <v>3184</v>
      </c>
      <c r="G851" s="80" t="s">
        <v>3230</v>
      </c>
      <c r="H851" s="33">
        <v>0</v>
      </c>
      <c r="I851" s="80">
        <v>3.1560000000000001</v>
      </c>
      <c r="J851" s="33">
        <f t="shared" si="27"/>
        <v>3.1560000000000001</v>
      </c>
      <c r="K851" s="33">
        <v>0</v>
      </c>
      <c r="L851" s="33">
        <v>3.1566266600000001</v>
      </c>
      <c r="M851" s="33">
        <f t="shared" si="28"/>
        <v>3.1566266600000001</v>
      </c>
      <c r="N851" s="81" t="s">
        <v>1395</v>
      </c>
      <c r="O851" s="82" t="s">
        <v>3350</v>
      </c>
      <c r="P851" s="83">
        <v>44119</v>
      </c>
      <c r="Q851" s="84">
        <v>13</v>
      </c>
      <c r="R851" s="79" t="s">
        <v>48</v>
      </c>
      <c r="S851" s="77" t="s">
        <v>121</v>
      </c>
      <c r="T851" s="84" t="s">
        <v>3351</v>
      </c>
      <c r="U851" s="84">
        <v>44071</v>
      </c>
      <c r="V851" s="79"/>
      <c r="X851" s="77" t="s">
        <v>50</v>
      </c>
      <c r="Y851" s="77" t="s">
        <v>3352</v>
      </c>
      <c r="Z851" s="85" t="s">
        <v>3352</v>
      </c>
      <c r="AA851" s="85" t="s">
        <v>3352</v>
      </c>
      <c r="AB851" s="79" t="s">
        <v>3352</v>
      </c>
      <c r="AC851" s="77">
        <v>1</v>
      </c>
      <c r="AD851" s="77" t="s">
        <v>3353</v>
      </c>
      <c r="AE851" s="86"/>
      <c r="AF851" s="38" t="s">
        <v>46</v>
      </c>
      <c r="AG851" s="38" t="s">
        <v>53</v>
      </c>
    </row>
    <row r="852" spans="1:33" s="77" customFormat="1" x14ac:dyDescent="0.25">
      <c r="A852" s="78">
        <v>8</v>
      </c>
      <c r="B852" s="79" t="s">
        <v>3212</v>
      </c>
      <c r="C852" s="79">
        <v>17431980</v>
      </c>
      <c r="D852" s="79" t="s">
        <v>49</v>
      </c>
      <c r="E852" s="79" t="s">
        <v>3354</v>
      </c>
      <c r="F852" s="78" t="s">
        <v>3184</v>
      </c>
      <c r="G852" s="80" t="s">
        <v>3230</v>
      </c>
      <c r="H852" s="33">
        <v>0</v>
      </c>
      <c r="I852" s="80">
        <v>2.5670000000000002</v>
      </c>
      <c r="J852" s="33">
        <f t="shared" si="27"/>
        <v>2.5670000000000002</v>
      </c>
      <c r="K852" s="33">
        <v>0</v>
      </c>
      <c r="L852" s="33">
        <v>2.5324249300000004</v>
      </c>
      <c r="M852" s="33">
        <f t="shared" si="28"/>
        <v>2.5324249300000004</v>
      </c>
      <c r="N852" s="81" t="s">
        <v>103</v>
      </c>
      <c r="O852" s="82" t="s">
        <v>3355</v>
      </c>
      <c r="P852" s="83">
        <v>44076</v>
      </c>
      <c r="Q852" s="84">
        <v>20</v>
      </c>
      <c r="R852" s="79" t="s">
        <v>48</v>
      </c>
      <c r="S852" s="77" t="s">
        <v>121</v>
      </c>
      <c r="T852" s="84" t="s">
        <v>3356</v>
      </c>
      <c r="U852" s="84">
        <v>44028</v>
      </c>
      <c r="V852" s="79"/>
      <c r="X852" s="77" t="s">
        <v>50</v>
      </c>
      <c r="Y852" s="77" t="s">
        <v>3352</v>
      </c>
      <c r="Z852" s="85" t="s">
        <v>3352</v>
      </c>
      <c r="AA852" s="85" t="s">
        <v>3352</v>
      </c>
      <c r="AB852" s="79" t="s">
        <v>3352</v>
      </c>
      <c r="AC852" s="77">
        <v>1</v>
      </c>
      <c r="AD852" s="77" t="s">
        <v>3357</v>
      </c>
      <c r="AE852" s="86"/>
      <c r="AF852" s="38" t="s">
        <v>46</v>
      </c>
      <c r="AG852" s="38" t="s">
        <v>53</v>
      </c>
    </row>
    <row r="853" spans="1:33" s="77" customFormat="1" x14ac:dyDescent="0.25">
      <c r="A853" s="78">
        <v>8</v>
      </c>
      <c r="B853" s="79">
        <v>8332</v>
      </c>
      <c r="C853" s="79">
        <v>12963841</v>
      </c>
      <c r="D853" s="79" t="s">
        <v>49</v>
      </c>
      <c r="E853" s="79" t="s">
        <v>3358</v>
      </c>
      <c r="F853" s="78" t="s">
        <v>3184</v>
      </c>
      <c r="G853" s="80" t="s">
        <v>3194</v>
      </c>
      <c r="H853" s="80">
        <v>2.5363764099999999</v>
      </c>
      <c r="I853" s="33">
        <v>0</v>
      </c>
      <c r="J853" s="33">
        <f t="shared" si="27"/>
        <v>2.5363764099999999</v>
      </c>
      <c r="K853" s="33">
        <v>2.5313722099999998</v>
      </c>
      <c r="L853" s="33">
        <v>0</v>
      </c>
      <c r="M853" s="33">
        <f t="shared" si="28"/>
        <v>2.5313722099999998</v>
      </c>
      <c r="N853" s="81" t="s">
        <v>709</v>
      </c>
      <c r="O853" s="82" t="s">
        <v>3359</v>
      </c>
      <c r="P853" s="83">
        <v>43914</v>
      </c>
      <c r="Q853" s="84">
        <v>15</v>
      </c>
      <c r="R853" s="79" t="s">
        <v>48</v>
      </c>
      <c r="T853" s="84">
        <v>44269</v>
      </c>
      <c r="U853" s="84">
        <v>44252</v>
      </c>
      <c r="V853" s="79"/>
      <c r="X853" s="77" t="s">
        <v>326</v>
      </c>
      <c r="Y853" s="77" t="s">
        <v>318</v>
      </c>
      <c r="Z853" s="85" t="s">
        <v>318</v>
      </c>
      <c r="AA853" s="85" t="s">
        <v>318</v>
      </c>
      <c r="AB853" s="79" t="s">
        <v>318</v>
      </c>
      <c r="AC853" s="77" t="s">
        <v>38</v>
      </c>
      <c r="AD853" s="77" t="s">
        <v>3360</v>
      </c>
      <c r="AE853" s="86"/>
      <c r="AF853" s="38" t="s">
        <v>46</v>
      </c>
      <c r="AG853" s="38" t="s">
        <v>53</v>
      </c>
    </row>
    <row r="854" spans="1:33" s="77" customFormat="1" x14ac:dyDescent="0.25">
      <c r="A854" s="78">
        <v>8</v>
      </c>
      <c r="B854" s="79" t="s">
        <v>1374</v>
      </c>
      <c r="C854" s="79">
        <v>26193602</v>
      </c>
      <c r="D854" s="79" t="s">
        <v>3206</v>
      </c>
      <c r="E854" s="79" t="s">
        <v>3361</v>
      </c>
      <c r="F854" s="78" t="s">
        <v>3184</v>
      </c>
      <c r="G854" s="80" t="s">
        <v>3208</v>
      </c>
      <c r="H854" s="33">
        <v>0</v>
      </c>
      <c r="I854" s="80">
        <v>5</v>
      </c>
      <c r="J854" s="33">
        <f t="shared" si="27"/>
        <v>5</v>
      </c>
      <c r="K854" s="33">
        <v>0</v>
      </c>
      <c r="L854" s="33">
        <v>2.4324552799999997</v>
      </c>
      <c r="M854" s="33">
        <f t="shared" si="28"/>
        <v>2.4324552799999997</v>
      </c>
      <c r="N854" s="81" t="s">
        <v>890</v>
      </c>
      <c r="O854" s="82" t="s">
        <v>3243</v>
      </c>
      <c r="P854" s="83">
        <v>43480</v>
      </c>
      <c r="Q854" s="84" t="s">
        <v>1732</v>
      </c>
      <c r="R854" s="79" t="s">
        <v>48</v>
      </c>
      <c r="S854" s="77" t="s">
        <v>167</v>
      </c>
      <c r="T854" s="84">
        <v>44188</v>
      </c>
      <c r="U854" s="84">
        <v>44144</v>
      </c>
      <c r="V854" s="79"/>
      <c r="X854" s="77" t="s">
        <v>1678</v>
      </c>
      <c r="Z854" s="85"/>
      <c r="AA854" s="85"/>
      <c r="AB854" s="79"/>
      <c r="AC854" s="77" t="s">
        <v>37</v>
      </c>
      <c r="AD854" s="77" t="s">
        <v>3362</v>
      </c>
      <c r="AE854" s="86"/>
      <c r="AF854" s="38" t="s">
        <v>46</v>
      </c>
      <c r="AG854" s="38" t="s">
        <v>53</v>
      </c>
    </row>
    <row r="855" spans="1:33" s="77" customFormat="1" x14ac:dyDescent="0.25">
      <c r="A855" s="78">
        <v>8</v>
      </c>
      <c r="B855" s="79">
        <v>6120</v>
      </c>
      <c r="C855" s="79">
        <v>18199204</v>
      </c>
      <c r="D855" s="79" t="s">
        <v>49</v>
      </c>
      <c r="E855" s="79" t="s">
        <v>3363</v>
      </c>
      <c r="F855" s="78" t="s">
        <v>3184</v>
      </c>
      <c r="G855" s="80" t="s">
        <v>3194</v>
      </c>
      <c r="H855" s="80">
        <v>3.1022752100000002</v>
      </c>
      <c r="I855" s="33">
        <v>0</v>
      </c>
      <c r="J855" s="33">
        <f t="shared" si="27"/>
        <v>3.1022752100000002</v>
      </c>
      <c r="K855" s="33">
        <v>2.3272164699999993</v>
      </c>
      <c r="L855" s="33">
        <v>0</v>
      </c>
      <c r="M855" s="33">
        <f t="shared" si="28"/>
        <v>2.3272164699999993</v>
      </c>
      <c r="N855" s="81" t="s">
        <v>3364</v>
      </c>
      <c r="O855" s="82" t="s">
        <v>3365</v>
      </c>
      <c r="P855" s="83" t="s">
        <v>3366</v>
      </c>
      <c r="Q855" s="84">
        <v>16</v>
      </c>
      <c r="R855" s="79" t="s">
        <v>48</v>
      </c>
      <c r="T855" s="84">
        <v>44200</v>
      </c>
      <c r="U855" s="84">
        <v>44165</v>
      </c>
      <c r="V855" s="79"/>
      <c r="X855" s="77" t="s">
        <v>326</v>
      </c>
      <c r="Y855" s="77" t="s">
        <v>318</v>
      </c>
      <c r="Z855" s="85" t="s">
        <v>318</v>
      </c>
      <c r="AA855" s="85" t="s">
        <v>318</v>
      </c>
      <c r="AB855" s="79" t="s">
        <v>318</v>
      </c>
      <c r="AC855" s="77" t="s">
        <v>38</v>
      </c>
      <c r="AD855" s="77" t="s">
        <v>3367</v>
      </c>
      <c r="AE855" s="86"/>
      <c r="AF855" s="38" t="s">
        <v>46</v>
      </c>
      <c r="AG855" s="38" t="s">
        <v>53</v>
      </c>
    </row>
    <row r="856" spans="1:33" s="77" customFormat="1" x14ac:dyDescent="0.25">
      <c r="A856" s="78">
        <v>8</v>
      </c>
      <c r="B856" s="79" t="s">
        <v>3368</v>
      </c>
      <c r="C856" s="79">
        <v>22471818</v>
      </c>
      <c r="D856" s="79" t="s">
        <v>3369</v>
      </c>
      <c r="E856" s="79" t="s">
        <v>3370</v>
      </c>
      <c r="F856" s="78" t="s">
        <v>3184</v>
      </c>
      <c r="G856" s="80" t="s">
        <v>3230</v>
      </c>
      <c r="H856" s="33">
        <v>0</v>
      </c>
      <c r="I856" s="80">
        <v>2.3109999999999999</v>
      </c>
      <c r="J856" s="33">
        <f t="shared" si="27"/>
        <v>2.3109999999999999</v>
      </c>
      <c r="K856" s="33">
        <v>0</v>
      </c>
      <c r="L856" s="33">
        <v>2.3113949599999999</v>
      </c>
      <c r="M856" s="33">
        <f t="shared" si="28"/>
        <v>2.3113949599999999</v>
      </c>
      <c r="N856" s="81" t="s">
        <v>753</v>
      </c>
      <c r="O856" s="82" t="s">
        <v>3371</v>
      </c>
      <c r="P856" s="83" t="s">
        <v>3372</v>
      </c>
      <c r="Q856" s="84">
        <v>12</v>
      </c>
      <c r="R856" s="79" t="s">
        <v>48</v>
      </c>
      <c r="T856" s="84" t="s">
        <v>3372</v>
      </c>
      <c r="U856" s="84">
        <v>44181</v>
      </c>
      <c r="V856" s="79"/>
      <c r="X856" s="77" t="s">
        <v>50</v>
      </c>
      <c r="Y856" s="77" t="s">
        <v>3352</v>
      </c>
      <c r="Z856" s="85" t="s">
        <v>3352</v>
      </c>
      <c r="AA856" s="85" t="s">
        <v>3352</v>
      </c>
      <c r="AB856" s="79" t="s">
        <v>3352</v>
      </c>
      <c r="AC856" s="77">
        <v>1</v>
      </c>
      <c r="AD856" s="77" t="s">
        <v>3373</v>
      </c>
      <c r="AE856" s="86"/>
      <c r="AF856" s="38" t="s">
        <v>110</v>
      </c>
      <c r="AG856" s="38" t="s">
        <v>111</v>
      </c>
    </row>
    <row r="857" spans="1:33" s="77" customFormat="1" x14ac:dyDescent="0.25">
      <c r="A857" s="78">
        <v>8</v>
      </c>
      <c r="B857" s="79" t="s">
        <v>73</v>
      </c>
      <c r="C857" s="79">
        <v>17776223</v>
      </c>
      <c r="D857" s="79" t="s">
        <v>49</v>
      </c>
      <c r="E857" s="79" t="s">
        <v>3374</v>
      </c>
      <c r="F857" s="78" t="s">
        <v>3184</v>
      </c>
      <c r="G857" s="80" t="s">
        <v>3185</v>
      </c>
      <c r="H857" s="80">
        <v>3.08</v>
      </c>
      <c r="I857" s="33">
        <v>0</v>
      </c>
      <c r="J857" s="33">
        <f t="shared" si="27"/>
        <v>3.08</v>
      </c>
      <c r="K857" s="33">
        <v>2.2905191400000002</v>
      </c>
      <c r="L857" s="33">
        <v>0</v>
      </c>
      <c r="M857" s="33">
        <f t="shared" si="28"/>
        <v>2.2905191400000002</v>
      </c>
      <c r="N857" s="81" t="s">
        <v>730</v>
      </c>
      <c r="O857" s="82" t="s">
        <v>3375</v>
      </c>
      <c r="P857" s="83">
        <v>44074</v>
      </c>
      <c r="Q857" s="84">
        <v>14</v>
      </c>
      <c r="R857" s="79" t="s">
        <v>48</v>
      </c>
      <c r="T857" s="84">
        <v>44061</v>
      </c>
      <c r="U857" s="84">
        <v>44082</v>
      </c>
      <c r="V857" s="79"/>
      <c r="X857" s="77" t="s">
        <v>3187</v>
      </c>
      <c r="Z857" s="85"/>
      <c r="AA857" s="85"/>
      <c r="AB857" s="79"/>
      <c r="AC857" s="77" t="s">
        <v>37</v>
      </c>
      <c r="AD857" s="77" t="s">
        <v>3376</v>
      </c>
      <c r="AE857" s="86"/>
      <c r="AF857" s="38" t="s">
        <v>46</v>
      </c>
      <c r="AG857" s="38" t="s">
        <v>53</v>
      </c>
    </row>
    <row r="858" spans="1:33" s="77" customFormat="1" x14ac:dyDescent="0.25">
      <c r="A858" s="78">
        <v>8</v>
      </c>
      <c r="B858" s="79" t="s">
        <v>82</v>
      </c>
      <c r="C858" s="79">
        <v>24052496</v>
      </c>
      <c r="D858" s="79" t="s">
        <v>318</v>
      </c>
      <c r="E858" s="79" t="s">
        <v>3377</v>
      </c>
      <c r="F858" s="78" t="s">
        <v>3184</v>
      </c>
      <c r="G858" s="80" t="s">
        <v>3194</v>
      </c>
      <c r="H858" s="80">
        <v>5.1100899499999999</v>
      </c>
      <c r="I858" s="33">
        <v>0</v>
      </c>
      <c r="J858" s="33">
        <f t="shared" si="27"/>
        <v>5.1100899499999999</v>
      </c>
      <c r="K858" s="33">
        <v>2.2650899500000001</v>
      </c>
      <c r="L858" s="33">
        <v>0</v>
      </c>
      <c r="M858" s="33">
        <f t="shared" si="28"/>
        <v>2.2650899500000001</v>
      </c>
      <c r="N858" s="81" t="s">
        <v>147</v>
      </c>
      <c r="O858" s="82" t="s">
        <v>3378</v>
      </c>
      <c r="P858" s="83">
        <v>44157</v>
      </c>
      <c r="Q858" s="84">
        <v>11</v>
      </c>
      <c r="R858" s="79" t="s">
        <v>48</v>
      </c>
      <c r="T858" s="84">
        <v>44157</v>
      </c>
      <c r="U858" s="84">
        <v>44144</v>
      </c>
      <c r="V858" s="79"/>
      <c r="X858" s="77" t="s">
        <v>326</v>
      </c>
      <c r="Y858" s="77" t="s">
        <v>318</v>
      </c>
      <c r="Z858" s="85" t="s">
        <v>318</v>
      </c>
      <c r="AA858" s="85" t="s">
        <v>318</v>
      </c>
      <c r="AB858" s="79" t="s">
        <v>318</v>
      </c>
      <c r="AC858" s="77" t="s">
        <v>37</v>
      </c>
      <c r="AD858" s="77" t="s">
        <v>3379</v>
      </c>
      <c r="AE858" s="86"/>
      <c r="AF858" s="38" t="s">
        <v>46</v>
      </c>
      <c r="AG858" s="38" t="s">
        <v>53</v>
      </c>
    </row>
    <row r="859" spans="1:33" s="77" customFormat="1" x14ac:dyDescent="0.25">
      <c r="A859" s="78">
        <v>8</v>
      </c>
      <c r="B859" s="79">
        <v>46999</v>
      </c>
      <c r="C859" s="79">
        <v>12919966</v>
      </c>
      <c r="D859" s="79" t="s">
        <v>3380</v>
      </c>
      <c r="E859" s="79" t="s">
        <v>3381</v>
      </c>
      <c r="F859" s="78" t="s">
        <v>3184</v>
      </c>
      <c r="G859" s="80" t="s">
        <v>3185</v>
      </c>
      <c r="H859" s="33">
        <v>0</v>
      </c>
      <c r="I859" s="80">
        <v>4.7</v>
      </c>
      <c r="J859" s="33">
        <f t="shared" si="27"/>
        <v>4.7</v>
      </c>
      <c r="K859" s="33">
        <v>0</v>
      </c>
      <c r="L859" s="33">
        <v>2.0649038900000001</v>
      </c>
      <c r="M859" s="33">
        <f t="shared" si="28"/>
        <v>2.0649038900000001</v>
      </c>
      <c r="N859" s="81" t="s">
        <v>1296</v>
      </c>
      <c r="O859" s="82" t="s">
        <v>3382</v>
      </c>
      <c r="P859" s="83">
        <v>42308</v>
      </c>
      <c r="Q859" s="84">
        <v>14</v>
      </c>
      <c r="R859" s="79" t="s">
        <v>48</v>
      </c>
      <c r="T859" s="84">
        <v>43956</v>
      </c>
      <c r="U859" s="84">
        <v>44089</v>
      </c>
      <c r="V859" s="79"/>
      <c r="X859" s="77" t="s">
        <v>3187</v>
      </c>
      <c r="Z859" s="85"/>
      <c r="AA859" s="85"/>
      <c r="AB859" s="79"/>
      <c r="AC859" s="77" t="s">
        <v>37</v>
      </c>
      <c r="AD859" s="77" t="s">
        <v>3383</v>
      </c>
      <c r="AE859" s="86"/>
      <c r="AF859" s="38" t="s">
        <v>46</v>
      </c>
      <c r="AG859" s="38" t="s">
        <v>53</v>
      </c>
    </row>
    <row r="860" spans="1:33" s="77" customFormat="1" x14ac:dyDescent="0.25">
      <c r="A860" s="78">
        <v>8</v>
      </c>
      <c r="B860" s="79" t="s">
        <v>73</v>
      </c>
      <c r="C860" s="79">
        <v>17827399</v>
      </c>
      <c r="D860" s="79" t="s">
        <v>3206</v>
      </c>
      <c r="E860" s="79" t="s">
        <v>3384</v>
      </c>
      <c r="F860" s="78" t="s">
        <v>3184</v>
      </c>
      <c r="G860" s="80" t="s">
        <v>3208</v>
      </c>
      <c r="H860" s="33">
        <v>0</v>
      </c>
      <c r="I860" s="80">
        <v>2</v>
      </c>
      <c r="J860" s="33">
        <f t="shared" si="27"/>
        <v>2</v>
      </c>
      <c r="K860" s="33">
        <v>0</v>
      </c>
      <c r="L860" s="33">
        <v>2.0102850800000001</v>
      </c>
      <c r="M860" s="33">
        <f t="shared" si="28"/>
        <v>2.0102850800000001</v>
      </c>
      <c r="N860" s="81" t="s">
        <v>103</v>
      </c>
      <c r="O860" s="82" t="s">
        <v>3385</v>
      </c>
      <c r="P860" s="83">
        <v>44188</v>
      </c>
      <c r="Q860" s="84" t="s">
        <v>1648</v>
      </c>
      <c r="R860" s="79" t="s">
        <v>136</v>
      </c>
      <c r="S860" s="77" t="s">
        <v>167</v>
      </c>
      <c r="T860" s="84">
        <v>44188</v>
      </c>
      <c r="U860" s="84">
        <v>44144</v>
      </c>
      <c r="V860" s="79"/>
      <c r="X860" s="77" t="s">
        <v>1678</v>
      </c>
      <c r="Z860" s="85"/>
      <c r="AA860" s="85"/>
      <c r="AB860" s="79"/>
      <c r="AC860" s="77" t="s">
        <v>37</v>
      </c>
      <c r="AD860" s="77" t="s">
        <v>3386</v>
      </c>
      <c r="AE860" s="86"/>
      <c r="AF860" s="38" t="s">
        <v>46</v>
      </c>
      <c r="AG860" s="38" t="s">
        <v>53</v>
      </c>
    </row>
    <row r="861" spans="1:33" s="77" customFormat="1" x14ac:dyDescent="0.25">
      <c r="A861" s="78">
        <v>8</v>
      </c>
      <c r="B861" s="79">
        <v>68109</v>
      </c>
      <c r="C861" s="79">
        <v>24043670</v>
      </c>
      <c r="D861" s="79" t="s">
        <v>49</v>
      </c>
      <c r="E861" s="79" t="s">
        <v>3387</v>
      </c>
      <c r="F861" s="78" t="s">
        <v>3184</v>
      </c>
      <c r="G861" s="80" t="s">
        <v>3230</v>
      </c>
      <c r="H861" s="33">
        <v>0</v>
      </c>
      <c r="I861" s="80">
        <v>6.72</v>
      </c>
      <c r="J861" s="33">
        <f t="shared" si="27"/>
        <v>6.72</v>
      </c>
      <c r="K861" s="33">
        <v>0</v>
      </c>
      <c r="L861" s="33">
        <v>1.98659791</v>
      </c>
      <c r="M861" s="33">
        <f t="shared" si="28"/>
        <v>1.98659791</v>
      </c>
      <c r="N861" s="81" t="s">
        <v>2014</v>
      </c>
      <c r="O861" s="82" t="s">
        <v>3388</v>
      </c>
      <c r="P861" s="83">
        <v>44042</v>
      </c>
      <c r="Q861" s="84">
        <v>20</v>
      </c>
      <c r="R861" s="79" t="s">
        <v>48</v>
      </c>
      <c r="S861" s="77" t="s">
        <v>121</v>
      </c>
      <c r="T861" s="84" t="s">
        <v>3389</v>
      </c>
      <c r="U861" s="84">
        <v>44063</v>
      </c>
      <c r="V861" s="79" t="s">
        <v>50</v>
      </c>
      <c r="Y861" s="77">
        <v>1</v>
      </c>
      <c r="Z861" s="85" t="s">
        <v>96</v>
      </c>
      <c r="AA861" s="85" t="s">
        <v>96</v>
      </c>
      <c r="AB861" s="79" t="s">
        <v>96</v>
      </c>
      <c r="AC861" s="77">
        <v>1</v>
      </c>
      <c r="AD861" s="77" t="s">
        <v>3390</v>
      </c>
      <c r="AE861" s="86"/>
      <c r="AF861" s="38" t="s">
        <v>46</v>
      </c>
      <c r="AG861" s="38" t="s">
        <v>53</v>
      </c>
    </row>
    <row r="862" spans="1:33" s="77" customFormat="1" x14ac:dyDescent="0.25">
      <c r="A862" s="78">
        <v>8</v>
      </c>
      <c r="B862" s="79">
        <v>68109</v>
      </c>
      <c r="C862" s="79">
        <v>22919831</v>
      </c>
      <c r="D862" s="79" t="s">
        <v>3264</v>
      </c>
      <c r="E862" s="79" t="s">
        <v>3391</v>
      </c>
      <c r="F862" s="78" t="s">
        <v>3184</v>
      </c>
      <c r="G862" s="80" t="s">
        <v>3185</v>
      </c>
      <c r="H862" s="80">
        <v>1.9830000000000001</v>
      </c>
      <c r="I862" s="33">
        <v>0</v>
      </c>
      <c r="J862" s="33">
        <f t="shared" si="27"/>
        <v>1.9830000000000001</v>
      </c>
      <c r="K862" s="33">
        <v>1.9827153899999999</v>
      </c>
      <c r="L862" s="33">
        <v>0</v>
      </c>
      <c r="M862" s="33">
        <f t="shared" si="28"/>
        <v>1.9827153899999999</v>
      </c>
      <c r="N862" s="81" t="s">
        <v>934</v>
      </c>
      <c r="O862" s="82" t="s">
        <v>3392</v>
      </c>
      <c r="P862" s="83">
        <v>43404</v>
      </c>
      <c r="Q862" s="84">
        <v>13</v>
      </c>
      <c r="R862" s="79" t="s">
        <v>48</v>
      </c>
      <c r="T862" s="84">
        <v>43963</v>
      </c>
      <c r="U862" s="84">
        <v>44064</v>
      </c>
      <c r="V862" s="79"/>
      <c r="X862" s="77" t="s">
        <v>3187</v>
      </c>
      <c r="Z862" s="85"/>
      <c r="AA862" s="85"/>
      <c r="AB862" s="79"/>
      <c r="AC862" s="77" t="s">
        <v>37</v>
      </c>
      <c r="AD862" s="77" t="s">
        <v>3267</v>
      </c>
      <c r="AE862" s="86"/>
      <c r="AF862" s="38" t="s">
        <v>46</v>
      </c>
      <c r="AG862" s="38" t="s">
        <v>53</v>
      </c>
    </row>
    <row r="863" spans="1:33" s="77" customFormat="1" x14ac:dyDescent="0.25">
      <c r="A863" s="78">
        <v>8</v>
      </c>
      <c r="B863" s="79">
        <v>68109</v>
      </c>
      <c r="C863" s="79">
        <v>20246423</v>
      </c>
      <c r="D863" s="79" t="s">
        <v>3319</v>
      </c>
      <c r="E863" s="79" t="s">
        <v>3393</v>
      </c>
      <c r="F863" s="78" t="s">
        <v>3184</v>
      </c>
      <c r="G863" s="80" t="s">
        <v>3185</v>
      </c>
      <c r="H863" s="33">
        <v>0</v>
      </c>
      <c r="I863" s="80">
        <v>1.93</v>
      </c>
      <c r="J863" s="33">
        <f t="shared" si="27"/>
        <v>1.93</v>
      </c>
      <c r="K863" s="33">
        <v>0</v>
      </c>
      <c r="L863" s="33">
        <v>1.9594679399999999</v>
      </c>
      <c r="M863" s="33">
        <f t="shared" si="28"/>
        <v>1.9594679399999999</v>
      </c>
      <c r="N863" s="81" t="s">
        <v>3321</v>
      </c>
      <c r="O863" s="82" t="s">
        <v>3394</v>
      </c>
      <c r="P863" s="83">
        <v>42978</v>
      </c>
      <c r="Q863" s="84">
        <v>12</v>
      </c>
      <c r="R863" s="79" t="s">
        <v>1357</v>
      </c>
      <c r="T863" s="84">
        <v>44119</v>
      </c>
      <c r="U863" s="84">
        <v>44083</v>
      </c>
      <c r="V863" s="79"/>
      <c r="X863" s="77" t="s">
        <v>3187</v>
      </c>
      <c r="Z863" s="85"/>
      <c r="AA863" s="85"/>
      <c r="AB863" s="79"/>
      <c r="AC863" s="77" t="s">
        <v>37</v>
      </c>
      <c r="AD863" s="77" t="s">
        <v>3395</v>
      </c>
      <c r="AE863" s="86"/>
      <c r="AF863" s="38" t="s">
        <v>46</v>
      </c>
      <c r="AG863" s="38" t="s">
        <v>53</v>
      </c>
    </row>
    <row r="864" spans="1:33" s="77" customFormat="1" x14ac:dyDescent="0.25">
      <c r="A864" s="78">
        <v>8</v>
      </c>
      <c r="B864" s="79" t="s">
        <v>1240</v>
      </c>
      <c r="C864" s="79">
        <v>14093819</v>
      </c>
      <c r="D864" s="79" t="s">
        <v>49</v>
      </c>
      <c r="E864" s="79" t="s">
        <v>3396</v>
      </c>
      <c r="F864" s="78" t="s">
        <v>3184</v>
      </c>
      <c r="G864" s="80" t="s">
        <v>3230</v>
      </c>
      <c r="H864" s="33">
        <v>0</v>
      </c>
      <c r="I864" s="80">
        <v>5.23</v>
      </c>
      <c r="J864" s="33">
        <f t="shared" si="27"/>
        <v>5.23</v>
      </c>
      <c r="K864" s="33">
        <v>0</v>
      </c>
      <c r="L864" s="33">
        <v>1.9538576300000001</v>
      </c>
      <c r="M864" s="33">
        <f t="shared" si="28"/>
        <v>1.9538576300000001</v>
      </c>
      <c r="N864" s="81" t="s">
        <v>103</v>
      </c>
      <c r="O864" s="82" t="s">
        <v>3397</v>
      </c>
      <c r="P864" s="83" t="s">
        <v>3398</v>
      </c>
      <c r="Q864" s="84">
        <v>16</v>
      </c>
      <c r="R864" s="79" t="s">
        <v>48</v>
      </c>
      <c r="S864" s="77" t="s">
        <v>121</v>
      </c>
      <c r="T864" s="84" t="s">
        <v>3398</v>
      </c>
      <c r="U864" s="84">
        <v>43915</v>
      </c>
      <c r="V864" s="79"/>
      <c r="X864" s="77" t="s">
        <v>50</v>
      </c>
      <c r="Y864" s="77" t="s">
        <v>3352</v>
      </c>
      <c r="Z864" s="85" t="s">
        <v>3352</v>
      </c>
      <c r="AA864" s="85" t="s">
        <v>3352</v>
      </c>
      <c r="AB864" s="79" t="s">
        <v>3352</v>
      </c>
      <c r="AC864" s="77">
        <v>1</v>
      </c>
      <c r="AD864" s="77" t="s">
        <v>3399</v>
      </c>
      <c r="AE864" s="86"/>
      <c r="AF864" s="38" t="s">
        <v>46</v>
      </c>
      <c r="AG864" s="38" t="s">
        <v>53</v>
      </c>
    </row>
    <row r="865" spans="1:33" s="77" customFormat="1" x14ac:dyDescent="0.25">
      <c r="A865" s="78">
        <v>8</v>
      </c>
      <c r="B865" s="79" t="s">
        <v>3235</v>
      </c>
      <c r="C865" s="79">
        <v>20279424</v>
      </c>
      <c r="D865" s="79" t="s">
        <v>49</v>
      </c>
      <c r="E865" s="79" t="s">
        <v>3400</v>
      </c>
      <c r="F865" s="78" t="s">
        <v>3184</v>
      </c>
      <c r="G865" s="80" t="s">
        <v>3185</v>
      </c>
      <c r="H865" s="33">
        <v>0</v>
      </c>
      <c r="I865" s="80">
        <v>2.0179999999999998</v>
      </c>
      <c r="J865" s="33">
        <f t="shared" si="27"/>
        <v>2.0179999999999998</v>
      </c>
      <c r="K865" s="33">
        <v>0</v>
      </c>
      <c r="L865" s="33">
        <v>1.9466953699999998</v>
      </c>
      <c r="M865" s="33">
        <f t="shared" si="28"/>
        <v>1.9466953699999998</v>
      </c>
      <c r="N865" s="81" t="s">
        <v>103</v>
      </c>
      <c r="O865" s="82" t="s">
        <v>3401</v>
      </c>
      <c r="P865" s="83">
        <v>43646</v>
      </c>
      <c r="Q865" s="84">
        <v>16</v>
      </c>
      <c r="R865" s="79" t="s">
        <v>3402</v>
      </c>
      <c r="S865" s="77" t="s">
        <v>121</v>
      </c>
      <c r="T865" s="84">
        <v>44279</v>
      </c>
      <c r="U865" s="84">
        <v>44203</v>
      </c>
      <c r="V865" s="79"/>
      <c r="X865" s="77" t="s">
        <v>3187</v>
      </c>
      <c r="Z865" s="85"/>
      <c r="AA865" s="85"/>
      <c r="AB865" s="79"/>
      <c r="AC865" s="77" t="s">
        <v>38</v>
      </c>
      <c r="AD865" s="77" t="s">
        <v>3403</v>
      </c>
      <c r="AE865" s="86"/>
      <c r="AF865" s="38" t="s">
        <v>46</v>
      </c>
      <c r="AG865" s="38" t="s">
        <v>53</v>
      </c>
    </row>
    <row r="866" spans="1:33" s="77" customFormat="1" x14ac:dyDescent="0.25">
      <c r="A866" s="78">
        <v>8</v>
      </c>
      <c r="B866" s="79" t="s">
        <v>82</v>
      </c>
      <c r="C866" s="79">
        <v>19421054</v>
      </c>
      <c r="D866" s="79" t="s">
        <v>49</v>
      </c>
      <c r="E866" s="79" t="s">
        <v>3404</v>
      </c>
      <c r="F866" s="78" t="s">
        <v>3184</v>
      </c>
      <c r="G866" s="80" t="s">
        <v>3194</v>
      </c>
      <c r="H866" s="80">
        <v>1.2011496599999998</v>
      </c>
      <c r="I866" s="80">
        <v>1.31940452</v>
      </c>
      <c r="J866" s="33">
        <f t="shared" si="27"/>
        <v>2.5205541799999995</v>
      </c>
      <c r="K866" s="33">
        <v>0.65333793000000007</v>
      </c>
      <c r="L866" s="33">
        <v>1.1694045200000001</v>
      </c>
      <c r="M866" s="33">
        <f t="shared" si="28"/>
        <v>1.8227424500000002</v>
      </c>
      <c r="N866" s="81" t="s">
        <v>709</v>
      </c>
      <c r="O866" s="82" t="s">
        <v>3405</v>
      </c>
      <c r="P866" s="83">
        <v>44225</v>
      </c>
      <c r="Q866" s="84">
        <v>15</v>
      </c>
      <c r="R866" s="79" t="s">
        <v>48</v>
      </c>
      <c r="T866" s="84">
        <v>44225</v>
      </c>
      <c r="U866" s="84">
        <v>44214</v>
      </c>
      <c r="V866" s="79"/>
      <c r="X866" s="77" t="s">
        <v>50</v>
      </c>
      <c r="Y866" s="77" t="s">
        <v>318</v>
      </c>
      <c r="Z866" s="85" t="s">
        <v>318</v>
      </c>
      <c r="AA866" s="85" t="s">
        <v>318</v>
      </c>
      <c r="AB866" s="79" t="s">
        <v>318</v>
      </c>
      <c r="AC866" s="77" t="s">
        <v>37</v>
      </c>
      <c r="AD866" s="77" t="s">
        <v>3406</v>
      </c>
      <c r="AE866" s="86"/>
      <c r="AF866" s="38" t="s">
        <v>46</v>
      </c>
      <c r="AG866" s="38" t="s">
        <v>53</v>
      </c>
    </row>
    <row r="867" spans="1:33" s="77" customFormat="1" x14ac:dyDescent="0.25">
      <c r="A867" s="78">
        <v>8</v>
      </c>
      <c r="B867" s="79">
        <v>56101</v>
      </c>
      <c r="C867" s="79">
        <v>20244359</v>
      </c>
      <c r="D867" s="79" t="s">
        <v>3319</v>
      </c>
      <c r="E867" s="79" t="s">
        <v>3407</v>
      </c>
      <c r="F867" s="78" t="s">
        <v>3184</v>
      </c>
      <c r="G867" s="80" t="s">
        <v>3185</v>
      </c>
      <c r="H867" s="33">
        <v>0</v>
      </c>
      <c r="I867" s="80">
        <v>1.587</v>
      </c>
      <c r="J867" s="33">
        <f t="shared" si="27"/>
        <v>1.587</v>
      </c>
      <c r="K867" s="33">
        <v>0</v>
      </c>
      <c r="L867" s="33">
        <v>1.5868090899999998</v>
      </c>
      <c r="M867" s="33">
        <f t="shared" si="28"/>
        <v>1.5868090899999998</v>
      </c>
      <c r="N867" s="81" t="s">
        <v>3321</v>
      </c>
      <c r="O867" s="82" t="s">
        <v>3408</v>
      </c>
      <c r="P867" s="83">
        <v>42978</v>
      </c>
      <c r="Q867" s="84">
        <v>14</v>
      </c>
      <c r="R867" s="79" t="s">
        <v>1357</v>
      </c>
      <c r="T867" s="84">
        <v>44102</v>
      </c>
      <c r="U867" s="84">
        <v>44083</v>
      </c>
      <c r="V867" s="79"/>
      <c r="X867" s="77" t="s">
        <v>3187</v>
      </c>
      <c r="Z867" s="85"/>
      <c r="AA867" s="85"/>
      <c r="AB867" s="79"/>
      <c r="AC867" s="77" t="s">
        <v>37</v>
      </c>
      <c r="AD867" s="77" t="s">
        <v>3409</v>
      </c>
      <c r="AE867" s="86"/>
      <c r="AF867" s="38" t="s">
        <v>46</v>
      </c>
      <c r="AG867" s="38" t="s">
        <v>53</v>
      </c>
    </row>
    <row r="868" spans="1:33" s="77" customFormat="1" x14ac:dyDescent="0.25">
      <c r="A868" s="78">
        <v>8</v>
      </c>
      <c r="B868" s="79" t="s">
        <v>1374</v>
      </c>
      <c r="C868" s="79">
        <v>9960160</v>
      </c>
      <c r="D868" s="79" t="s">
        <v>3410</v>
      </c>
      <c r="E868" s="79" t="s">
        <v>3411</v>
      </c>
      <c r="F868" s="78" t="s">
        <v>3184</v>
      </c>
      <c r="G868" s="80" t="s">
        <v>3230</v>
      </c>
      <c r="H868" s="33">
        <v>0</v>
      </c>
      <c r="I868" s="80">
        <v>1.4630000000000001</v>
      </c>
      <c r="J868" s="33">
        <f t="shared" si="27"/>
        <v>1.4630000000000001</v>
      </c>
      <c r="K868" s="33">
        <v>0</v>
      </c>
      <c r="L868" s="33">
        <v>1.4635191200000002</v>
      </c>
      <c r="M868" s="33">
        <f t="shared" si="28"/>
        <v>1.4635191200000002</v>
      </c>
      <c r="N868" s="81" t="s">
        <v>3412</v>
      </c>
      <c r="O868" s="82" t="s">
        <v>3413</v>
      </c>
      <c r="P868" s="83">
        <v>44070</v>
      </c>
      <c r="Q868" s="84">
        <v>15</v>
      </c>
      <c r="R868" s="79" t="s">
        <v>48</v>
      </c>
      <c r="T868" s="84" t="s">
        <v>3414</v>
      </c>
      <c r="U868" s="84">
        <v>44012</v>
      </c>
      <c r="V868" s="79"/>
      <c r="X868" s="77" t="s">
        <v>50</v>
      </c>
      <c r="Y868" s="77" t="s">
        <v>3352</v>
      </c>
      <c r="Z868" s="85" t="s">
        <v>3352</v>
      </c>
      <c r="AA868" s="85" t="s">
        <v>3352</v>
      </c>
      <c r="AB868" s="79" t="s">
        <v>3352</v>
      </c>
      <c r="AC868" s="77">
        <v>1</v>
      </c>
      <c r="AD868" s="77" t="s">
        <v>3415</v>
      </c>
      <c r="AE868" s="86"/>
      <c r="AF868" s="38" t="s">
        <v>46</v>
      </c>
      <c r="AG868" s="38" t="s">
        <v>53</v>
      </c>
    </row>
    <row r="869" spans="1:33" s="77" customFormat="1" x14ac:dyDescent="0.25">
      <c r="A869" s="78">
        <v>8</v>
      </c>
      <c r="B869" s="79" t="s">
        <v>73</v>
      </c>
      <c r="C869" s="79">
        <v>5191110</v>
      </c>
      <c r="D869" s="79" t="s">
        <v>49</v>
      </c>
      <c r="E869" s="79" t="s">
        <v>3416</v>
      </c>
      <c r="F869" s="78" t="s">
        <v>3184</v>
      </c>
      <c r="G869" s="80" t="s">
        <v>3185</v>
      </c>
      <c r="H869" s="80">
        <v>2.0499999999999998</v>
      </c>
      <c r="I869" s="33">
        <v>0</v>
      </c>
      <c r="J869" s="33">
        <f t="shared" si="27"/>
        <v>2.0499999999999998</v>
      </c>
      <c r="K869" s="33">
        <v>1.44743354</v>
      </c>
      <c r="L869" s="33">
        <v>0</v>
      </c>
      <c r="M869" s="33">
        <f t="shared" si="28"/>
        <v>1.44743354</v>
      </c>
      <c r="N869" s="81" t="s">
        <v>730</v>
      </c>
      <c r="O869" s="82" t="s">
        <v>3417</v>
      </c>
      <c r="P869" s="83">
        <v>43465</v>
      </c>
      <c r="Q869" s="84">
        <v>14</v>
      </c>
      <c r="R869" s="79" t="s">
        <v>48</v>
      </c>
      <c r="T869" s="84">
        <v>44147</v>
      </c>
      <c r="U869" s="84">
        <v>44049</v>
      </c>
      <c r="V869" s="79"/>
      <c r="X869" s="77" t="s">
        <v>3187</v>
      </c>
      <c r="Z869" s="85"/>
      <c r="AA869" s="85"/>
      <c r="AB869" s="79"/>
      <c r="AC869" s="77" t="s">
        <v>38</v>
      </c>
      <c r="AD869" s="77" t="s">
        <v>3418</v>
      </c>
      <c r="AE869" s="86"/>
      <c r="AF869" s="38" t="s">
        <v>46</v>
      </c>
      <c r="AG869" s="38" t="s">
        <v>53</v>
      </c>
    </row>
    <row r="870" spans="1:33" s="77" customFormat="1" x14ac:dyDescent="0.25">
      <c r="A870" s="78">
        <v>8</v>
      </c>
      <c r="B870" s="79" t="s">
        <v>380</v>
      </c>
      <c r="C870" s="79">
        <v>4651725</v>
      </c>
      <c r="D870" s="79" t="s">
        <v>49</v>
      </c>
      <c r="E870" s="79" t="s">
        <v>3419</v>
      </c>
      <c r="F870" s="78" t="s">
        <v>3184</v>
      </c>
      <c r="G870" s="80" t="s">
        <v>3230</v>
      </c>
      <c r="H870" s="33">
        <v>0</v>
      </c>
      <c r="I870" s="80">
        <v>1.4470000000000001</v>
      </c>
      <c r="J870" s="33">
        <f t="shared" si="27"/>
        <v>1.4470000000000001</v>
      </c>
      <c r="K870" s="33">
        <v>0</v>
      </c>
      <c r="L870" s="33">
        <v>1.4180697799999999</v>
      </c>
      <c r="M870" s="33">
        <f t="shared" si="28"/>
        <v>1.4180697799999999</v>
      </c>
      <c r="N870" s="81" t="s">
        <v>103</v>
      </c>
      <c r="O870" s="82" t="s">
        <v>3420</v>
      </c>
      <c r="P870" s="83">
        <v>43861</v>
      </c>
      <c r="Q870" s="84">
        <v>21</v>
      </c>
      <c r="R870" s="79" t="s">
        <v>63</v>
      </c>
      <c r="S870" s="77" t="s">
        <v>64</v>
      </c>
      <c r="T870" s="84" t="s">
        <v>3421</v>
      </c>
      <c r="U870" s="84">
        <v>44158</v>
      </c>
      <c r="V870" s="79"/>
      <c r="W870" s="77" t="s">
        <v>50</v>
      </c>
      <c r="Y870" s="77" t="s">
        <v>3352</v>
      </c>
      <c r="Z870" s="85" t="s">
        <v>3352</v>
      </c>
      <c r="AA870" s="85" t="s">
        <v>3352</v>
      </c>
      <c r="AB870" s="79" t="s">
        <v>3352</v>
      </c>
      <c r="AC870" s="77">
        <v>2</v>
      </c>
      <c r="AD870" s="77" t="s">
        <v>3422</v>
      </c>
      <c r="AE870" s="86"/>
      <c r="AF870" s="38" t="s">
        <v>46</v>
      </c>
      <c r="AG870" s="38" t="s">
        <v>53</v>
      </c>
    </row>
    <row r="871" spans="1:33" s="77" customFormat="1" x14ac:dyDescent="0.25">
      <c r="A871" s="78">
        <v>8</v>
      </c>
      <c r="B871" s="79">
        <v>68109</v>
      </c>
      <c r="C871" s="79">
        <v>22236096</v>
      </c>
      <c r="D871" s="79" t="s">
        <v>49</v>
      </c>
      <c r="E871" s="79" t="s">
        <v>3423</v>
      </c>
      <c r="F871" s="78" t="s">
        <v>3184</v>
      </c>
      <c r="G871" s="80" t="s">
        <v>3230</v>
      </c>
      <c r="H871" s="80">
        <v>1.3340000000000001</v>
      </c>
      <c r="I871" s="33">
        <v>0</v>
      </c>
      <c r="J871" s="33">
        <f t="shared" si="27"/>
        <v>1.3340000000000001</v>
      </c>
      <c r="K871" s="33">
        <v>1.33427469</v>
      </c>
      <c r="L871" s="33">
        <v>0</v>
      </c>
      <c r="M871" s="33">
        <f t="shared" si="28"/>
        <v>1.33427469</v>
      </c>
      <c r="N871" s="81" t="s">
        <v>2014</v>
      </c>
      <c r="O871" s="82" t="s">
        <v>3424</v>
      </c>
      <c r="P871" s="83" t="s">
        <v>3425</v>
      </c>
      <c r="Q871" s="84">
        <v>15</v>
      </c>
      <c r="R871" s="79" t="s">
        <v>48</v>
      </c>
      <c r="T871" s="84" t="s">
        <v>3426</v>
      </c>
      <c r="U871" s="84">
        <v>44113</v>
      </c>
      <c r="V871" s="79"/>
      <c r="X871" s="77" t="s">
        <v>50</v>
      </c>
      <c r="Y871" s="77" t="s">
        <v>3352</v>
      </c>
      <c r="Z871" s="85" t="s">
        <v>3352</v>
      </c>
      <c r="AA871" s="85" t="s">
        <v>3352</v>
      </c>
      <c r="AB871" s="79" t="s">
        <v>3352</v>
      </c>
      <c r="AC871" s="77">
        <v>1</v>
      </c>
      <c r="AD871" s="77" t="s">
        <v>3427</v>
      </c>
      <c r="AE871" s="86"/>
      <c r="AF871" s="38" t="s">
        <v>46</v>
      </c>
      <c r="AG871" s="38" t="s">
        <v>53</v>
      </c>
    </row>
    <row r="872" spans="1:33" s="77" customFormat="1" x14ac:dyDescent="0.25">
      <c r="A872" s="78">
        <v>8</v>
      </c>
      <c r="B872" s="79" t="s">
        <v>145</v>
      </c>
      <c r="C872" s="79">
        <v>19709821</v>
      </c>
      <c r="D872" s="79" t="s">
        <v>3428</v>
      </c>
      <c r="E872" s="79" t="s">
        <v>3429</v>
      </c>
      <c r="F872" s="78" t="s">
        <v>3184</v>
      </c>
      <c r="G872" s="80" t="s">
        <v>3185</v>
      </c>
      <c r="H872" s="33">
        <v>0</v>
      </c>
      <c r="I872" s="80">
        <v>6.601</v>
      </c>
      <c r="J872" s="33">
        <f t="shared" si="27"/>
        <v>6.601</v>
      </c>
      <c r="K872" s="33">
        <v>0</v>
      </c>
      <c r="L872" s="33">
        <v>1.3039671900000001</v>
      </c>
      <c r="M872" s="33">
        <f t="shared" si="28"/>
        <v>1.3039671900000001</v>
      </c>
      <c r="N872" s="81" t="s">
        <v>103</v>
      </c>
      <c r="O872" s="82" t="s">
        <v>3430</v>
      </c>
      <c r="P872" s="83">
        <v>43769</v>
      </c>
      <c r="Q872" s="84">
        <v>15</v>
      </c>
      <c r="R872" s="79" t="s">
        <v>48</v>
      </c>
      <c r="T872" s="84">
        <v>44127</v>
      </c>
      <c r="U872" s="84">
        <v>44119</v>
      </c>
      <c r="V872" s="79"/>
      <c r="X872" s="77" t="s">
        <v>3187</v>
      </c>
      <c r="Z872" s="85"/>
      <c r="AA872" s="85"/>
      <c r="AB872" s="79"/>
      <c r="AC872" s="77" t="s">
        <v>37</v>
      </c>
      <c r="AD872" s="77" t="s">
        <v>3431</v>
      </c>
      <c r="AE872" s="86"/>
      <c r="AF872" s="38" t="s">
        <v>46</v>
      </c>
      <c r="AG872" s="38" t="s">
        <v>53</v>
      </c>
    </row>
    <row r="873" spans="1:33" s="77" customFormat="1" x14ac:dyDescent="0.25">
      <c r="A873" s="78">
        <v>8</v>
      </c>
      <c r="B873" s="79">
        <v>52299</v>
      </c>
      <c r="C873" s="79">
        <v>1458386</v>
      </c>
      <c r="D873" s="79" t="s">
        <v>3432</v>
      </c>
      <c r="E873" s="79" t="s">
        <v>3433</v>
      </c>
      <c r="F873" s="78" t="s">
        <v>3184</v>
      </c>
      <c r="G873" s="80" t="s">
        <v>3230</v>
      </c>
      <c r="H873" s="80">
        <v>0.17199999999999999</v>
      </c>
      <c r="I873" s="80">
        <v>1.663</v>
      </c>
      <c r="J873" s="33">
        <f t="shared" si="27"/>
        <v>1.835</v>
      </c>
      <c r="K873" s="33">
        <v>0.17238239999999999</v>
      </c>
      <c r="L873" s="33">
        <v>1.10162918</v>
      </c>
      <c r="M873" s="33">
        <f t="shared" si="28"/>
        <v>1.27401158</v>
      </c>
      <c r="N873" s="81" t="s">
        <v>894</v>
      </c>
      <c r="O873" s="82" t="s">
        <v>3434</v>
      </c>
      <c r="P873" s="83">
        <v>44025</v>
      </c>
      <c r="Q873" s="84">
        <v>21</v>
      </c>
      <c r="R873" s="79" t="s">
        <v>48</v>
      </c>
      <c r="S873" s="77" t="s">
        <v>121</v>
      </c>
      <c r="T873" s="84" t="s">
        <v>3435</v>
      </c>
      <c r="U873" s="84">
        <v>43970</v>
      </c>
      <c r="V873" s="79"/>
      <c r="X873" s="77" t="s">
        <v>50</v>
      </c>
      <c r="Y873" s="77" t="s">
        <v>3352</v>
      </c>
      <c r="Z873" s="85" t="s">
        <v>3352</v>
      </c>
      <c r="AA873" s="85" t="s">
        <v>3352</v>
      </c>
      <c r="AB873" s="79" t="s">
        <v>3352</v>
      </c>
      <c r="AC873" s="77">
        <v>1</v>
      </c>
      <c r="AD873" s="77" t="s">
        <v>3436</v>
      </c>
      <c r="AE873" s="86"/>
      <c r="AF873" s="38" t="s">
        <v>46</v>
      </c>
      <c r="AG873" s="38" t="s">
        <v>53</v>
      </c>
    </row>
    <row r="874" spans="1:33" s="77" customFormat="1" x14ac:dyDescent="0.25">
      <c r="A874" s="78">
        <v>8</v>
      </c>
      <c r="B874" s="79" t="s">
        <v>73</v>
      </c>
      <c r="C874" s="79">
        <v>11776478</v>
      </c>
      <c r="D874" s="79" t="s">
        <v>3437</v>
      </c>
      <c r="E874" s="79" t="s">
        <v>3438</v>
      </c>
      <c r="F874" s="78" t="s">
        <v>3184</v>
      </c>
      <c r="G874" s="80" t="s">
        <v>3185</v>
      </c>
      <c r="H874" s="33">
        <v>0</v>
      </c>
      <c r="I874" s="80">
        <v>1.1000000000000001</v>
      </c>
      <c r="J874" s="33">
        <f t="shared" si="27"/>
        <v>1.1000000000000001</v>
      </c>
      <c r="K874" s="33">
        <v>0</v>
      </c>
      <c r="L874" s="33">
        <v>1.11204098</v>
      </c>
      <c r="M874" s="33">
        <f t="shared" si="28"/>
        <v>1.11204098</v>
      </c>
      <c r="N874" s="81" t="s">
        <v>730</v>
      </c>
      <c r="O874" s="82" t="s">
        <v>3439</v>
      </c>
      <c r="P874" s="83">
        <v>44286</v>
      </c>
      <c r="Q874" s="84">
        <v>16</v>
      </c>
      <c r="R874" s="79" t="s">
        <v>63</v>
      </c>
      <c r="S874" s="77" t="s">
        <v>64</v>
      </c>
      <c r="T874" s="84">
        <v>44271</v>
      </c>
      <c r="U874" s="84">
        <v>44232</v>
      </c>
      <c r="V874" s="79"/>
      <c r="X874" s="77" t="s">
        <v>3187</v>
      </c>
      <c r="Z874" s="85"/>
      <c r="AA874" s="85"/>
      <c r="AB874" s="79"/>
      <c r="AC874" s="77" t="s">
        <v>37</v>
      </c>
      <c r="AD874" s="77" t="s">
        <v>3440</v>
      </c>
      <c r="AE874" s="86"/>
      <c r="AF874" s="38" t="s">
        <v>71</v>
      </c>
      <c r="AG874" s="38" t="s">
        <v>72</v>
      </c>
    </row>
    <row r="875" spans="1:33" s="77" customFormat="1" x14ac:dyDescent="0.25">
      <c r="A875" s="78">
        <v>8</v>
      </c>
      <c r="B875" s="79" t="s">
        <v>73</v>
      </c>
      <c r="C875" s="79">
        <v>6136858</v>
      </c>
      <c r="D875" s="79" t="s">
        <v>49</v>
      </c>
      <c r="E875" s="79" t="s">
        <v>3441</v>
      </c>
      <c r="F875" s="78" t="s">
        <v>3184</v>
      </c>
      <c r="G875" s="80" t="s">
        <v>3208</v>
      </c>
      <c r="H875" s="33">
        <v>0</v>
      </c>
      <c r="I875" s="80">
        <v>1.3979999999999999</v>
      </c>
      <c r="J875" s="33">
        <f t="shared" si="27"/>
        <v>1.3979999999999999</v>
      </c>
      <c r="K875" s="33">
        <v>0</v>
      </c>
      <c r="L875" s="33">
        <v>1.1040930800000002</v>
      </c>
      <c r="M875" s="33">
        <f t="shared" si="28"/>
        <v>1.1040930800000002</v>
      </c>
      <c r="N875" s="81" t="s">
        <v>3442</v>
      </c>
      <c r="O875" s="82" t="s">
        <v>3443</v>
      </c>
      <c r="P875" s="83">
        <v>44113</v>
      </c>
      <c r="Q875" s="84" t="s">
        <v>1737</v>
      </c>
      <c r="R875" s="79" t="s">
        <v>48</v>
      </c>
      <c r="S875" s="77" t="s">
        <v>217</v>
      </c>
      <c r="T875" s="84">
        <v>44102</v>
      </c>
      <c r="U875" s="84">
        <v>44094</v>
      </c>
      <c r="V875" s="79"/>
      <c r="X875" s="77" t="s">
        <v>1678</v>
      </c>
      <c r="Z875" s="85"/>
      <c r="AA875" s="85"/>
      <c r="AB875" s="79"/>
      <c r="AC875" s="77" t="s">
        <v>37</v>
      </c>
      <c r="AD875" s="77" t="s">
        <v>3444</v>
      </c>
      <c r="AE875" s="86"/>
      <c r="AF875" s="38" t="s">
        <v>46</v>
      </c>
      <c r="AG875" s="38" t="s">
        <v>53</v>
      </c>
    </row>
    <row r="876" spans="1:33" s="77" customFormat="1" x14ac:dyDescent="0.25">
      <c r="A876" s="78">
        <v>8</v>
      </c>
      <c r="B876" s="79" t="s">
        <v>275</v>
      </c>
      <c r="C876" s="79">
        <v>7626241</v>
      </c>
      <c r="D876" s="79" t="s">
        <v>49</v>
      </c>
      <c r="E876" s="79" t="s">
        <v>3445</v>
      </c>
      <c r="F876" s="78" t="s">
        <v>3184</v>
      </c>
      <c r="G876" s="80" t="s">
        <v>3185</v>
      </c>
      <c r="H876" s="33">
        <v>0</v>
      </c>
      <c r="I876" s="80">
        <v>3.1579999999999999</v>
      </c>
      <c r="J876" s="33">
        <f t="shared" si="27"/>
        <v>3.1579999999999999</v>
      </c>
      <c r="K876" s="33">
        <v>0</v>
      </c>
      <c r="L876" s="33">
        <v>1.02873679</v>
      </c>
      <c r="M876" s="33">
        <f t="shared" si="28"/>
        <v>1.02873679</v>
      </c>
      <c r="N876" s="81" t="s">
        <v>730</v>
      </c>
      <c r="O876" s="82" t="s">
        <v>3446</v>
      </c>
      <c r="P876" s="83">
        <v>44255</v>
      </c>
      <c r="Q876" s="84">
        <v>13</v>
      </c>
      <c r="R876" s="79" t="s">
        <v>48</v>
      </c>
      <c r="T876" s="84">
        <v>44249</v>
      </c>
      <c r="U876" s="84">
        <v>44210</v>
      </c>
      <c r="V876" s="79"/>
      <c r="X876" s="77" t="s">
        <v>3187</v>
      </c>
      <c r="Z876" s="85"/>
      <c r="AA876" s="85"/>
      <c r="AB876" s="79"/>
      <c r="AC876" s="77" t="s">
        <v>37</v>
      </c>
      <c r="AD876" s="77" t="s">
        <v>3447</v>
      </c>
      <c r="AE876" s="86"/>
      <c r="AF876" s="38" t="s">
        <v>46</v>
      </c>
      <c r="AG876" s="38" t="s">
        <v>53</v>
      </c>
    </row>
    <row r="877" spans="1:33" s="77" customFormat="1" x14ac:dyDescent="0.25">
      <c r="A877" s="78">
        <v>8</v>
      </c>
      <c r="B877" s="79" t="s">
        <v>380</v>
      </c>
      <c r="C877" s="79">
        <v>26593526</v>
      </c>
      <c r="D877" s="79" t="s">
        <v>318</v>
      </c>
      <c r="E877" s="79" t="s">
        <v>3448</v>
      </c>
      <c r="F877" s="78" t="s">
        <v>3184</v>
      </c>
      <c r="G877" s="80" t="s">
        <v>3194</v>
      </c>
      <c r="H877" s="33">
        <v>0</v>
      </c>
      <c r="I877" s="80">
        <v>1.01126169</v>
      </c>
      <c r="J877" s="33">
        <f t="shared" si="27"/>
        <v>1.01126169</v>
      </c>
      <c r="K877" s="33">
        <v>0</v>
      </c>
      <c r="L877" s="33">
        <v>1.01126169</v>
      </c>
      <c r="M877" s="33">
        <f t="shared" si="28"/>
        <v>1.01126169</v>
      </c>
      <c r="N877" s="81" t="s">
        <v>989</v>
      </c>
      <c r="O877" s="82" t="s">
        <v>3449</v>
      </c>
      <c r="P877" s="83">
        <v>44197</v>
      </c>
      <c r="Q877" s="84">
        <v>11</v>
      </c>
      <c r="R877" s="79" t="s">
        <v>48</v>
      </c>
      <c r="T877" s="84">
        <v>44197</v>
      </c>
      <c r="U877" s="84">
        <v>44176</v>
      </c>
      <c r="V877" s="79"/>
      <c r="X877" s="77" t="s">
        <v>326</v>
      </c>
      <c r="Y877" s="77" t="s">
        <v>318</v>
      </c>
      <c r="Z877" s="85" t="s">
        <v>318</v>
      </c>
      <c r="AA877" s="85" t="s">
        <v>318</v>
      </c>
      <c r="AB877" s="79" t="s">
        <v>318</v>
      </c>
      <c r="AC877" s="77" t="s">
        <v>37</v>
      </c>
      <c r="AD877" s="77" t="s">
        <v>3450</v>
      </c>
      <c r="AE877" s="86"/>
      <c r="AF877" s="38" t="s">
        <v>46</v>
      </c>
      <c r="AG877" s="38" t="s">
        <v>53</v>
      </c>
    </row>
    <row r="878" spans="1:33" s="77" customFormat="1" x14ac:dyDescent="0.25">
      <c r="A878" s="78">
        <v>8</v>
      </c>
      <c r="B878" s="79" t="s">
        <v>1684</v>
      </c>
      <c r="C878" s="79">
        <v>23702055</v>
      </c>
      <c r="D878" s="79" t="s">
        <v>49</v>
      </c>
      <c r="E878" s="79" t="s">
        <v>3451</v>
      </c>
      <c r="F878" s="78" t="s">
        <v>3184</v>
      </c>
      <c r="G878" s="80" t="s">
        <v>3230</v>
      </c>
      <c r="H878" s="33">
        <v>0</v>
      </c>
      <c r="I878" s="80">
        <v>0.998</v>
      </c>
      <c r="J878" s="33">
        <f t="shared" si="27"/>
        <v>0.998</v>
      </c>
      <c r="K878" s="33">
        <v>0</v>
      </c>
      <c r="L878" s="33">
        <v>0.9984236700000001</v>
      </c>
      <c r="M878" s="33">
        <f t="shared" si="28"/>
        <v>0.9984236700000001</v>
      </c>
      <c r="N878" s="81" t="s">
        <v>753</v>
      </c>
      <c r="O878" s="82" t="s">
        <v>3452</v>
      </c>
      <c r="P878" s="83">
        <v>44124</v>
      </c>
      <c r="Q878" s="84">
        <v>14</v>
      </c>
      <c r="R878" s="79" t="s">
        <v>48</v>
      </c>
      <c r="S878" s="77" t="s">
        <v>121</v>
      </c>
      <c r="T878" s="84" t="s">
        <v>3453</v>
      </c>
      <c r="U878" s="84">
        <v>44119</v>
      </c>
      <c r="V878" s="79"/>
      <c r="W878" s="77" t="s">
        <v>50</v>
      </c>
      <c r="Y878" s="77" t="s">
        <v>3352</v>
      </c>
      <c r="Z878" s="85" t="s">
        <v>3352</v>
      </c>
      <c r="AA878" s="85" t="s">
        <v>3352</v>
      </c>
      <c r="AB878" s="79" t="s">
        <v>3352</v>
      </c>
      <c r="AC878" s="77">
        <v>1</v>
      </c>
      <c r="AD878" s="77" t="s">
        <v>3454</v>
      </c>
      <c r="AE878" s="86"/>
      <c r="AF878" s="38" t="s">
        <v>46</v>
      </c>
      <c r="AG878" s="38" t="s">
        <v>53</v>
      </c>
    </row>
    <row r="879" spans="1:33" s="77" customFormat="1" x14ac:dyDescent="0.25">
      <c r="A879" s="78">
        <v>8</v>
      </c>
      <c r="B879" s="79">
        <v>6120</v>
      </c>
      <c r="C879" s="79">
        <v>20377052</v>
      </c>
      <c r="D879" s="79" t="s">
        <v>49</v>
      </c>
      <c r="E879" s="79" t="s">
        <v>3455</v>
      </c>
      <c r="F879" s="78" t="s">
        <v>3184</v>
      </c>
      <c r="G879" s="80" t="s">
        <v>3194</v>
      </c>
      <c r="H879" s="80">
        <v>1.4</v>
      </c>
      <c r="I879" s="33">
        <v>0</v>
      </c>
      <c r="J879" s="33">
        <f t="shared" si="27"/>
        <v>1.4</v>
      </c>
      <c r="K879" s="33">
        <v>0.98076890000000005</v>
      </c>
      <c r="L879" s="33">
        <v>0</v>
      </c>
      <c r="M879" s="33">
        <f t="shared" si="28"/>
        <v>0.98076890000000005</v>
      </c>
      <c r="N879" s="81" t="s">
        <v>390</v>
      </c>
      <c r="O879" s="82" t="s">
        <v>3456</v>
      </c>
      <c r="P879" s="83">
        <v>44215</v>
      </c>
      <c r="Q879" s="84">
        <v>14</v>
      </c>
      <c r="R879" s="79" t="s">
        <v>48</v>
      </c>
      <c r="T879" s="84">
        <v>44215</v>
      </c>
      <c r="U879" s="84">
        <v>44196</v>
      </c>
      <c r="V879" s="79"/>
      <c r="X879" s="77" t="s">
        <v>50</v>
      </c>
      <c r="Y879" s="77" t="s">
        <v>318</v>
      </c>
      <c r="Z879" s="85" t="s">
        <v>318</v>
      </c>
      <c r="AA879" s="85" t="s">
        <v>318</v>
      </c>
      <c r="AB879" s="79" t="s">
        <v>318</v>
      </c>
      <c r="AC879" s="77" t="s">
        <v>37</v>
      </c>
      <c r="AD879" s="77" t="s">
        <v>3457</v>
      </c>
      <c r="AE879" s="86"/>
      <c r="AF879" s="38" t="s">
        <v>46</v>
      </c>
      <c r="AG879" s="38" t="s">
        <v>53</v>
      </c>
    </row>
    <row r="880" spans="1:33" s="77" customFormat="1" x14ac:dyDescent="0.25">
      <c r="A880" s="78">
        <v>8</v>
      </c>
      <c r="B880" s="79" t="s">
        <v>73</v>
      </c>
      <c r="C880" s="79">
        <v>10168099</v>
      </c>
      <c r="D880" s="79" t="s">
        <v>49</v>
      </c>
      <c r="E880" s="79" t="s">
        <v>3458</v>
      </c>
      <c r="F880" s="78" t="s">
        <v>3184</v>
      </c>
      <c r="G880" s="80" t="s">
        <v>3230</v>
      </c>
      <c r="H880" s="33">
        <v>0</v>
      </c>
      <c r="I880" s="80">
        <v>2.7250000000000001</v>
      </c>
      <c r="J880" s="33">
        <f t="shared" si="27"/>
        <v>2.7250000000000001</v>
      </c>
      <c r="K880" s="33">
        <v>0</v>
      </c>
      <c r="L880" s="33">
        <v>0.97204168999999996</v>
      </c>
      <c r="M880" s="33">
        <f t="shared" si="28"/>
        <v>0.97204168999999996</v>
      </c>
      <c r="N880" s="81" t="s">
        <v>103</v>
      </c>
      <c r="O880" s="82" t="s">
        <v>3459</v>
      </c>
      <c r="P880" s="83">
        <v>44237</v>
      </c>
      <c r="Q880" s="84">
        <v>14</v>
      </c>
      <c r="R880" s="79" t="s">
        <v>48</v>
      </c>
      <c r="T880" s="84" t="s">
        <v>3460</v>
      </c>
      <c r="U880" s="84">
        <v>44152</v>
      </c>
      <c r="V880" s="79"/>
      <c r="X880" s="77" t="s">
        <v>50</v>
      </c>
      <c r="Y880" s="77" t="s">
        <v>3352</v>
      </c>
      <c r="Z880" s="85" t="s">
        <v>3352</v>
      </c>
      <c r="AA880" s="85" t="s">
        <v>3352</v>
      </c>
      <c r="AB880" s="79" t="s">
        <v>3352</v>
      </c>
      <c r="AC880" s="77">
        <v>1</v>
      </c>
      <c r="AD880" s="77" t="s">
        <v>3461</v>
      </c>
      <c r="AE880" s="86"/>
      <c r="AF880" s="38" t="s">
        <v>46</v>
      </c>
      <c r="AG880" s="38" t="s">
        <v>53</v>
      </c>
    </row>
    <row r="881" spans="1:33" s="77" customFormat="1" x14ac:dyDescent="0.25">
      <c r="A881" s="78">
        <v>8</v>
      </c>
      <c r="B881" s="79" t="s">
        <v>112</v>
      </c>
      <c r="C881" s="79">
        <v>25713401</v>
      </c>
      <c r="D881" s="79" t="s">
        <v>49</v>
      </c>
      <c r="E881" s="79" t="s">
        <v>3462</v>
      </c>
      <c r="F881" s="78" t="s">
        <v>3184</v>
      </c>
      <c r="G881" s="80" t="s">
        <v>3208</v>
      </c>
      <c r="H881" s="33">
        <v>0</v>
      </c>
      <c r="I881" s="80">
        <v>1.306</v>
      </c>
      <c r="J881" s="33">
        <f t="shared" si="27"/>
        <v>1.306</v>
      </c>
      <c r="K881" s="33">
        <v>0</v>
      </c>
      <c r="L881" s="33">
        <v>0.91303698999999994</v>
      </c>
      <c r="M881" s="33">
        <f t="shared" si="28"/>
        <v>0.91303698999999994</v>
      </c>
      <c r="N881" s="81" t="s">
        <v>103</v>
      </c>
      <c r="O881" s="82" t="s">
        <v>3463</v>
      </c>
      <c r="P881" s="83">
        <v>44014</v>
      </c>
      <c r="Q881" s="84" t="s">
        <v>1702</v>
      </c>
      <c r="R881" s="79" t="s">
        <v>136</v>
      </c>
      <c r="S881" s="77" t="s">
        <v>167</v>
      </c>
      <c r="T881" s="84">
        <v>44203</v>
      </c>
      <c r="U881" s="84">
        <v>44174</v>
      </c>
      <c r="V881" s="79"/>
      <c r="W881" s="77" t="s">
        <v>1678</v>
      </c>
      <c r="Z881" s="85"/>
      <c r="AA881" s="85"/>
      <c r="AB881" s="79"/>
      <c r="AC881" s="77" t="s">
        <v>37</v>
      </c>
      <c r="AD881" s="77" t="s">
        <v>3464</v>
      </c>
      <c r="AE881" s="86"/>
      <c r="AF881" s="38" t="s">
        <v>46</v>
      </c>
      <c r="AG881" s="38" t="s">
        <v>53</v>
      </c>
    </row>
    <row r="882" spans="1:33" s="77" customFormat="1" x14ac:dyDescent="0.25">
      <c r="A882" s="78">
        <v>8</v>
      </c>
      <c r="B882" s="79">
        <v>64200</v>
      </c>
      <c r="C882" s="79">
        <v>6343908</v>
      </c>
      <c r="D882" s="79" t="s">
        <v>3302</v>
      </c>
      <c r="E882" s="79" t="s">
        <v>3465</v>
      </c>
      <c r="F882" s="78" t="s">
        <v>3184</v>
      </c>
      <c r="G882" s="80" t="s">
        <v>3185</v>
      </c>
      <c r="H882" s="33">
        <v>0</v>
      </c>
      <c r="I882" s="80">
        <v>1</v>
      </c>
      <c r="J882" s="33">
        <f t="shared" si="27"/>
        <v>1</v>
      </c>
      <c r="K882" s="33">
        <v>0</v>
      </c>
      <c r="L882" s="33">
        <v>0.90346506000000004</v>
      </c>
      <c r="M882" s="33">
        <f t="shared" si="28"/>
        <v>0.90346506000000004</v>
      </c>
      <c r="N882" s="81" t="s">
        <v>126</v>
      </c>
      <c r="O882" s="82" t="s">
        <v>3466</v>
      </c>
      <c r="P882" s="83">
        <v>42460</v>
      </c>
      <c r="Q882" s="84">
        <v>14</v>
      </c>
      <c r="R882" s="79" t="s">
        <v>136</v>
      </c>
      <c r="T882" s="84">
        <v>44200</v>
      </c>
      <c r="U882" s="84">
        <v>44146</v>
      </c>
      <c r="V882" s="79"/>
      <c r="X882" s="77" t="s">
        <v>3187</v>
      </c>
      <c r="Z882" s="85"/>
      <c r="AA882" s="85"/>
      <c r="AB882" s="79"/>
      <c r="AC882" s="77" t="s">
        <v>37</v>
      </c>
      <c r="AD882" s="77" t="s">
        <v>3467</v>
      </c>
      <c r="AE882" s="86"/>
      <c r="AF882" s="38" t="s">
        <v>46</v>
      </c>
      <c r="AG882" s="38" t="s">
        <v>53</v>
      </c>
    </row>
    <row r="883" spans="1:33" s="77" customFormat="1" x14ac:dyDescent="0.25">
      <c r="A883" s="78">
        <v>8</v>
      </c>
      <c r="B883" s="79" t="s">
        <v>3235</v>
      </c>
      <c r="C883" s="79">
        <v>2084475</v>
      </c>
      <c r="D883" s="79" t="s">
        <v>49</v>
      </c>
      <c r="E883" s="79" t="s">
        <v>3468</v>
      </c>
      <c r="F883" s="78" t="s">
        <v>3184</v>
      </c>
      <c r="G883" s="80" t="s">
        <v>3230</v>
      </c>
      <c r="H883" s="80">
        <v>0.7</v>
      </c>
      <c r="I883" s="33">
        <v>0</v>
      </c>
      <c r="J883" s="33">
        <f t="shared" si="27"/>
        <v>0.7</v>
      </c>
      <c r="K883" s="33">
        <v>0.70328371000000001</v>
      </c>
      <c r="L883" s="33">
        <v>0</v>
      </c>
      <c r="M883" s="33">
        <f t="shared" si="28"/>
        <v>0.70328371000000001</v>
      </c>
      <c r="N883" s="81" t="s">
        <v>103</v>
      </c>
      <c r="O883" s="82" t="s">
        <v>3469</v>
      </c>
      <c r="P883" s="83">
        <v>44026</v>
      </c>
      <c r="Q883" s="84">
        <v>11</v>
      </c>
      <c r="R883" s="79" t="s">
        <v>48</v>
      </c>
      <c r="T883" s="84" t="s">
        <v>3470</v>
      </c>
      <c r="U883" s="84">
        <v>44004</v>
      </c>
      <c r="V883" s="79"/>
      <c r="X883" s="77" t="s">
        <v>50</v>
      </c>
      <c r="Y883" s="77" t="s">
        <v>3352</v>
      </c>
      <c r="Z883" s="85" t="s">
        <v>3352</v>
      </c>
      <c r="AA883" s="85" t="s">
        <v>3352</v>
      </c>
      <c r="AB883" s="79" t="s">
        <v>3352</v>
      </c>
      <c r="AC883" s="77">
        <v>1</v>
      </c>
      <c r="AD883" s="77" t="s">
        <v>3471</v>
      </c>
      <c r="AE883" s="86"/>
      <c r="AF883" s="38" t="s">
        <v>46</v>
      </c>
      <c r="AG883" s="38" t="s">
        <v>53</v>
      </c>
    </row>
    <row r="884" spans="1:33" s="77" customFormat="1" x14ac:dyDescent="0.25">
      <c r="A884" s="78">
        <v>8</v>
      </c>
      <c r="B884" s="79" t="s">
        <v>1240</v>
      </c>
      <c r="C884" s="79">
        <v>24770096</v>
      </c>
      <c r="D884" s="79" t="s">
        <v>49</v>
      </c>
      <c r="E884" s="79" t="s">
        <v>3472</v>
      </c>
      <c r="F884" s="78" t="s">
        <v>3184</v>
      </c>
      <c r="G884" s="80" t="s">
        <v>3185</v>
      </c>
      <c r="H884" s="80">
        <v>0.7</v>
      </c>
      <c r="I884" s="33">
        <v>0</v>
      </c>
      <c r="J884" s="33">
        <f t="shared" si="27"/>
        <v>0.7</v>
      </c>
      <c r="K884" s="33">
        <v>0.70007842000000009</v>
      </c>
      <c r="L884" s="33">
        <v>0</v>
      </c>
      <c r="M884" s="33">
        <f t="shared" si="28"/>
        <v>0.70007842000000009</v>
      </c>
      <c r="N884" s="81" t="s">
        <v>103</v>
      </c>
      <c r="O884" s="82" t="s">
        <v>3473</v>
      </c>
      <c r="P884" s="83">
        <v>44104</v>
      </c>
      <c r="Q884" s="84">
        <v>15</v>
      </c>
      <c r="R884" s="79" t="s">
        <v>48</v>
      </c>
      <c r="T884" s="84">
        <v>44082</v>
      </c>
      <c r="U884" s="84">
        <v>44060</v>
      </c>
      <c r="V884" s="79"/>
      <c r="X884" s="77" t="s">
        <v>3187</v>
      </c>
      <c r="Z884" s="85"/>
      <c r="AA884" s="85"/>
      <c r="AB884" s="79"/>
      <c r="AC884" s="77" t="s">
        <v>37</v>
      </c>
      <c r="AD884" s="77" t="s">
        <v>3474</v>
      </c>
      <c r="AE884" s="86"/>
      <c r="AF884" s="38" t="s">
        <v>46</v>
      </c>
      <c r="AG884" s="38" t="s">
        <v>53</v>
      </c>
    </row>
    <row r="885" spans="1:33" s="77" customFormat="1" x14ac:dyDescent="0.25">
      <c r="A885" s="78">
        <v>8</v>
      </c>
      <c r="B885" s="79" t="s">
        <v>3475</v>
      </c>
      <c r="C885" s="79">
        <v>20641131</v>
      </c>
      <c r="D885" s="79" t="s">
        <v>49</v>
      </c>
      <c r="E885" s="79" t="s">
        <v>3476</v>
      </c>
      <c r="F885" s="78" t="s">
        <v>3184</v>
      </c>
      <c r="G885" s="80" t="s">
        <v>3194</v>
      </c>
      <c r="H885" s="33">
        <v>0</v>
      </c>
      <c r="I885" s="80">
        <v>0.625</v>
      </c>
      <c r="J885" s="33">
        <f t="shared" si="27"/>
        <v>0.625</v>
      </c>
      <c r="K885" s="33">
        <v>0</v>
      </c>
      <c r="L885" s="33">
        <v>0.66521863000000003</v>
      </c>
      <c r="M885" s="33">
        <f t="shared" si="28"/>
        <v>0.66521863000000003</v>
      </c>
      <c r="N885" s="81"/>
      <c r="O885" s="82" t="s">
        <v>3477</v>
      </c>
      <c r="P885" s="83">
        <v>44287</v>
      </c>
      <c r="Q885" s="84">
        <v>21</v>
      </c>
      <c r="R885" s="79" t="s">
        <v>63</v>
      </c>
      <c r="S885" s="77" t="s">
        <v>64</v>
      </c>
      <c r="T885" s="84">
        <v>44287</v>
      </c>
      <c r="U885" s="84">
        <v>44268</v>
      </c>
      <c r="V885" s="79"/>
      <c r="X885" s="77" t="s">
        <v>50</v>
      </c>
      <c r="Y885" s="77" t="s">
        <v>318</v>
      </c>
      <c r="Z885" s="85" t="s">
        <v>318</v>
      </c>
      <c r="AA885" s="85" t="s">
        <v>318</v>
      </c>
      <c r="AB885" s="79" t="s">
        <v>318</v>
      </c>
      <c r="AC885" s="77" t="s">
        <v>38</v>
      </c>
      <c r="AD885" s="77" t="s">
        <v>3478</v>
      </c>
      <c r="AE885" s="86"/>
      <c r="AF885" s="38" t="s">
        <v>71</v>
      </c>
      <c r="AG885" s="38" t="s">
        <v>72</v>
      </c>
    </row>
    <row r="886" spans="1:33" s="77" customFormat="1" x14ac:dyDescent="0.25">
      <c r="A886" s="78">
        <v>8</v>
      </c>
      <c r="B886" s="79" t="s">
        <v>380</v>
      </c>
      <c r="C886" s="79">
        <v>20309321</v>
      </c>
      <c r="D886" s="79" t="s">
        <v>49</v>
      </c>
      <c r="E886" s="79" t="s">
        <v>3479</v>
      </c>
      <c r="F886" s="78" t="s">
        <v>3184</v>
      </c>
      <c r="G886" s="80" t="s">
        <v>3185</v>
      </c>
      <c r="H886" s="33">
        <v>0</v>
      </c>
      <c r="I886" s="80">
        <v>0.66300000000000003</v>
      </c>
      <c r="J886" s="33">
        <f t="shared" si="27"/>
        <v>0.66300000000000003</v>
      </c>
      <c r="K886" s="33">
        <v>0</v>
      </c>
      <c r="L886" s="33">
        <v>0.66292807999999992</v>
      </c>
      <c r="M886" s="33">
        <f t="shared" si="28"/>
        <v>0.66292807999999992</v>
      </c>
      <c r="N886" s="81" t="s">
        <v>730</v>
      </c>
      <c r="O886" s="82" t="s">
        <v>3480</v>
      </c>
      <c r="P886" s="83">
        <v>43677</v>
      </c>
      <c r="Q886" s="84">
        <v>14</v>
      </c>
      <c r="R886" s="79" t="s">
        <v>1357</v>
      </c>
      <c r="T886" s="84">
        <v>43658</v>
      </c>
      <c r="U886" s="84">
        <v>43972</v>
      </c>
      <c r="V886" s="79"/>
      <c r="X886" s="77" t="s">
        <v>3187</v>
      </c>
      <c r="Z886" s="85"/>
      <c r="AA886" s="85"/>
      <c r="AB886" s="79"/>
      <c r="AC886" s="77" t="s">
        <v>37</v>
      </c>
      <c r="AD886" s="77" t="s">
        <v>3481</v>
      </c>
      <c r="AE886" s="86"/>
      <c r="AF886" s="38" t="s">
        <v>46</v>
      </c>
      <c r="AG886" s="38" t="s">
        <v>53</v>
      </c>
    </row>
    <row r="887" spans="1:33" s="77" customFormat="1" x14ac:dyDescent="0.25">
      <c r="A887" s="78">
        <v>8</v>
      </c>
      <c r="B887" s="79" t="s">
        <v>380</v>
      </c>
      <c r="C887" s="79">
        <v>25644679</v>
      </c>
      <c r="D887" s="79" t="s">
        <v>318</v>
      </c>
      <c r="E887" s="79" t="s">
        <v>3482</v>
      </c>
      <c r="F887" s="78" t="s">
        <v>3184</v>
      </c>
      <c r="G887" s="80" t="s">
        <v>3194</v>
      </c>
      <c r="H887" s="80">
        <v>0.58450988000000004</v>
      </c>
      <c r="I887" s="33">
        <v>0</v>
      </c>
      <c r="J887" s="33">
        <f t="shared" si="27"/>
        <v>0.58450988000000004</v>
      </c>
      <c r="K887" s="33">
        <v>0.58450988000000004</v>
      </c>
      <c r="L887" s="33">
        <v>0</v>
      </c>
      <c r="M887" s="33">
        <f t="shared" si="28"/>
        <v>0.58450988000000004</v>
      </c>
      <c r="N887" s="81" t="s">
        <v>709</v>
      </c>
      <c r="O887" s="82" t="s">
        <v>3483</v>
      </c>
      <c r="P887" s="83">
        <v>44097</v>
      </c>
      <c r="Q887" s="84">
        <v>15</v>
      </c>
      <c r="R887" s="79" t="s">
        <v>48</v>
      </c>
      <c r="T887" s="84">
        <v>44097</v>
      </c>
      <c r="U887" s="84">
        <v>44084</v>
      </c>
      <c r="V887" s="79"/>
      <c r="X887" s="77" t="s">
        <v>326</v>
      </c>
      <c r="Y887" s="77" t="s">
        <v>318</v>
      </c>
      <c r="Z887" s="85" t="s">
        <v>318</v>
      </c>
      <c r="AA887" s="85" t="s">
        <v>318</v>
      </c>
      <c r="AB887" s="79" t="s">
        <v>318</v>
      </c>
      <c r="AC887" s="77" t="s">
        <v>37</v>
      </c>
      <c r="AD887" s="77" t="s">
        <v>3484</v>
      </c>
      <c r="AE887" s="86"/>
      <c r="AF887" s="38" t="s">
        <v>46</v>
      </c>
      <c r="AG887" s="38" t="s">
        <v>53</v>
      </c>
    </row>
    <row r="888" spans="1:33" s="77" customFormat="1" x14ac:dyDescent="0.25">
      <c r="A888" s="78">
        <v>8</v>
      </c>
      <c r="B888" s="79" t="s">
        <v>380</v>
      </c>
      <c r="C888" s="79">
        <v>15011049</v>
      </c>
      <c r="D888" s="79" t="s">
        <v>49</v>
      </c>
      <c r="E888" s="79" t="s">
        <v>3485</v>
      </c>
      <c r="F888" s="78" t="s">
        <v>3184</v>
      </c>
      <c r="G888" s="80" t="s">
        <v>3230</v>
      </c>
      <c r="H888" s="33">
        <v>0</v>
      </c>
      <c r="I888" s="80">
        <v>1.0029999999999999</v>
      </c>
      <c r="J888" s="33">
        <f t="shared" si="27"/>
        <v>1.0029999999999999</v>
      </c>
      <c r="K888" s="33">
        <v>0</v>
      </c>
      <c r="L888" s="33">
        <v>0.56052785999999999</v>
      </c>
      <c r="M888" s="33">
        <f t="shared" si="28"/>
        <v>0.56052785999999999</v>
      </c>
      <c r="N888" s="81" t="s">
        <v>894</v>
      </c>
      <c r="O888" s="82" t="s">
        <v>3486</v>
      </c>
      <c r="P888" s="83" t="s">
        <v>3487</v>
      </c>
      <c r="Q888" s="84">
        <v>15</v>
      </c>
      <c r="R888" s="79" t="s">
        <v>48</v>
      </c>
      <c r="T888" s="84" t="s">
        <v>3487</v>
      </c>
      <c r="U888" s="84">
        <v>43956</v>
      </c>
      <c r="V888" s="79"/>
      <c r="X888" s="77" t="s">
        <v>50</v>
      </c>
      <c r="Y888" s="77" t="s">
        <v>3352</v>
      </c>
      <c r="Z888" s="85" t="s">
        <v>3352</v>
      </c>
      <c r="AA888" s="85" t="s">
        <v>3352</v>
      </c>
      <c r="AB888" s="79" t="s">
        <v>3352</v>
      </c>
      <c r="AC888" s="77">
        <v>1</v>
      </c>
      <c r="AD888" s="77" t="s">
        <v>3488</v>
      </c>
      <c r="AE888" s="86"/>
      <c r="AF888" s="38" t="s">
        <v>46</v>
      </c>
      <c r="AG888" s="38" t="s">
        <v>53</v>
      </c>
    </row>
    <row r="889" spans="1:33" s="77" customFormat="1" x14ac:dyDescent="0.25">
      <c r="A889" s="78">
        <v>8</v>
      </c>
      <c r="B889" s="79" t="s">
        <v>262</v>
      </c>
      <c r="C889" s="79">
        <v>18679196</v>
      </c>
      <c r="D889" s="79" t="s">
        <v>49</v>
      </c>
      <c r="E889" s="79" t="s">
        <v>3489</v>
      </c>
      <c r="F889" s="78" t="s">
        <v>3184</v>
      </c>
      <c r="G889" s="80" t="s">
        <v>3194</v>
      </c>
      <c r="H889" s="80">
        <v>1.7</v>
      </c>
      <c r="I889" s="80">
        <v>0.22500000000000001</v>
      </c>
      <c r="J889" s="33">
        <f t="shared" si="27"/>
        <v>1.925</v>
      </c>
      <c r="K889" s="33">
        <v>0.55451276000000005</v>
      </c>
      <c r="L889" s="33">
        <v>0</v>
      </c>
      <c r="M889" s="33">
        <f t="shared" si="28"/>
        <v>0.55451276000000005</v>
      </c>
      <c r="N889" s="81" t="s">
        <v>709</v>
      </c>
      <c r="O889" s="82" t="s">
        <v>3490</v>
      </c>
      <c r="P889" s="83">
        <v>43804</v>
      </c>
      <c r="Q889" s="84">
        <v>14</v>
      </c>
      <c r="R889" s="79" t="s">
        <v>48</v>
      </c>
      <c r="T889" s="84">
        <v>43978</v>
      </c>
      <c r="U889" s="84">
        <v>43759</v>
      </c>
      <c r="V889" s="79"/>
      <c r="X889" s="77" t="s">
        <v>50</v>
      </c>
      <c r="Y889" s="77" t="s">
        <v>318</v>
      </c>
      <c r="Z889" s="85" t="s">
        <v>318</v>
      </c>
      <c r="AA889" s="85" t="s">
        <v>318</v>
      </c>
      <c r="AB889" s="79" t="s">
        <v>318</v>
      </c>
      <c r="AC889" s="77" t="s">
        <v>37</v>
      </c>
      <c r="AD889" s="77" t="s">
        <v>3491</v>
      </c>
      <c r="AE889" s="86"/>
      <c r="AF889" s="38" t="s">
        <v>46</v>
      </c>
      <c r="AG889" s="38" t="s">
        <v>53</v>
      </c>
    </row>
    <row r="890" spans="1:33" s="77" customFormat="1" x14ac:dyDescent="0.25">
      <c r="A890" s="78">
        <v>8</v>
      </c>
      <c r="B890" s="79" t="s">
        <v>380</v>
      </c>
      <c r="C890" s="79">
        <v>17698833</v>
      </c>
      <c r="D890" s="79" t="s">
        <v>3492</v>
      </c>
      <c r="E890" s="79" t="s">
        <v>3493</v>
      </c>
      <c r="F890" s="78" t="s">
        <v>3184</v>
      </c>
      <c r="G890" s="80" t="s">
        <v>3185</v>
      </c>
      <c r="H890" s="33">
        <v>0</v>
      </c>
      <c r="I890" s="80">
        <v>3.0129999999999999</v>
      </c>
      <c r="J890" s="33">
        <f t="shared" si="27"/>
        <v>3.0129999999999999</v>
      </c>
      <c r="K890" s="33">
        <v>0</v>
      </c>
      <c r="L890" s="33">
        <v>0.53899898000000002</v>
      </c>
      <c r="M890" s="33">
        <f t="shared" si="28"/>
        <v>0.53899898000000002</v>
      </c>
      <c r="N890" s="81" t="s">
        <v>103</v>
      </c>
      <c r="O890" s="82" t="s">
        <v>3494</v>
      </c>
      <c r="P890" s="83">
        <v>44074</v>
      </c>
      <c r="Q890" s="84">
        <v>17</v>
      </c>
      <c r="R890" s="79" t="s">
        <v>48</v>
      </c>
      <c r="S890" s="77" t="s">
        <v>121</v>
      </c>
      <c r="T890" s="84">
        <v>44041</v>
      </c>
      <c r="U890" s="84">
        <v>44005</v>
      </c>
      <c r="V890" s="79"/>
      <c r="X890" s="77" t="s">
        <v>3187</v>
      </c>
      <c r="Z890" s="85"/>
      <c r="AA890" s="85"/>
      <c r="AB890" s="79"/>
      <c r="AC890" s="77" t="s">
        <v>37</v>
      </c>
      <c r="AD890" s="77" t="s">
        <v>3495</v>
      </c>
      <c r="AE890" s="86"/>
      <c r="AF890" s="38" t="s">
        <v>46</v>
      </c>
      <c r="AG890" s="38" t="s">
        <v>53</v>
      </c>
    </row>
    <row r="891" spans="1:33" s="77" customFormat="1" x14ac:dyDescent="0.25">
      <c r="A891" s="78">
        <v>8</v>
      </c>
      <c r="B891" s="79" t="s">
        <v>275</v>
      </c>
      <c r="C891" s="79">
        <v>14977161</v>
      </c>
      <c r="D891" s="79" t="s">
        <v>49</v>
      </c>
      <c r="E891" s="79" t="s">
        <v>3496</v>
      </c>
      <c r="F891" s="78" t="s">
        <v>3184</v>
      </c>
      <c r="G891" s="80" t="s">
        <v>3185</v>
      </c>
      <c r="H891" s="80">
        <v>2.1629999999999998</v>
      </c>
      <c r="I891" s="33">
        <v>0</v>
      </c>
      <c r="J891" s="33">
        <f t="shared" si="27"/>
        <v>2.1629999999999998</v>
      </c>
      <c r="K891" s="33">
        <v>0.53745198999999999</v>
      </c>
      <c r="L891" s="33">
        <v>0</v>
      </c>
      <c r="M891" s="33">
        <f t="shared" si="28"/>
        <v>0.53745198999999999</v>
      </c>
      <c r="N891" s="81" t="s">
        <v>103</v>
      </c>
      <c r="O891" s="82" t="s">
        <v>3497</v>
      </c>
      <c r="P891" s="83">
        <v>43404</v>
      </c>
      <c r="Q891" s="84">
        <v>14</v>
      </c>
      <c r="R891" s="79" t="s">
        <v>63</v>
      </c>
      <c r="S891" s="77" t="s">
        <v>64</v>
      </c>
      <c r="T891" s="84">
        <v>44181</v>
      </c>
      <c r="U891" s="84">
        <v>44061</v>
      </c>
      <c r="V891" s="79"/>
      <c r="X891" s="77" t="s">
        <v>3187</v>
      </c>
      <c r="Z891" s="85"/>
      <c r="AA891" s="85"/>
      <c r="AB891" s="79"/>
      <c r="AC891" s="77" t="s">
        <v>38</v>
      </c>
      <c r="AD891" s="77" t="s">
        <v>3498</v>
      </c>
      <c r="AE891" s="86"/>
      <c r="AF891" s="38" t="s">
        <v>46</v>
      </c>
      <c r="AG891" s="38" t="s">
        <v>53</v>
      </c>
    </row>
    <row r="892" spans="1:33" s="77" customFormat="1" x14ac:dyDescent="0.25">
      <c r="A892" s="78">
        <v>8</v>
      </c>
      <c r="B892" s="79" t="s">
        <v>1374</v>
      </c>
      <c r="C892" s="79">
        <v>18805617</v>
      </c>
      <c r="D892" s="79" t="s">
        <v>49</v>
      </c>
      <c r="E892" s="79" t="s">
        <v>3499</v>
      </c>
      <c r="F892" s="78" t="s">
        <v>3184</v>
      </c>
      <c r="G892" s="80" t="s">
        <v>3230</v>
      </c>
      <c r="H892" s="33">
        <v>0</v>
      </c>
      <c r="I892" s="80">
        <v>0.5</v>
      </c>
      <c r="J892" s="33">
        <f t="shared" si="27"/>
        <v>0.5</v>
      </c>
      <c r="K892" s="33">
        <v>0</v>
      </c>
      <c r="L892" s="33">
        <v>0.50814685999999998</v>
      </c>
      <c r="M892" s="33">
        <f t="shared" si="28"/>
        <v>0.50814685999999998</v>
      </c>
      <c r="N892" s="81" t="s">
        <v>753</v>
      </c>
      <c r="O892" s="82" t="s">
        <v>3500</v>
      </c>
      <c r="P892" s="83" t="s">
        <v>3501</v>
      </c>
      <c r="Q892" s="84">
        <v>13</v>
      </c>
      <c r="R892" s="79" t="s">
        <v>48</v>
      </c>
      <c r="T892" s="84" t="s">
        <v>3501</v>
      </c>
      <c r="U892" s="84">
        <v>44223</v>
      </c>
      <c r="V892" s="79"/>
      <c r="X892" s="77" t="s">
        <v>50</v>
      </c>
      <c r="Y892" s="77" t="s">
        <v>3352</v>
      </c>
      <c r="Z892" s="85" t="s">
        <v>3352</v>
      </c>
      <c r="AA892" s="85" t="s">
        <v>3352</v>
      </c>
      <c r="AB892" s="79" t="s">
        <v>3352</v>
      </c>
      <c r="AC892" s="77">
        <v>1</v>
      </c>
      <c r="AD892" s="77" t="s">
        <v>3502</v>
      </c>
      <c r="AE892" s="86"/>
      <c r="AF892" s="38" t="s">
        <v>110</v>
      </c>
      <c r="AG892" s="38" t="s">
        <v>111</v>
      </c>
    </row>
    <row r="893" spans="1:33" s="77" customFormat="1" x14ac:dyDescent="0.25">
      <c r="A893" s="78">
        <v>8</v>
      </c>
      <c r="B893" s="79" t="s">
        <v>1374</v>
      </c>
      <c r="C893" s="79">
        <v>16886635</v>
      </c>
      <c r="D893" s="79" t="s">
        <v>49</v>
      </c>
      <c r="E893" s="79" t="s">
        <v>3503</v>
      </c>
      <c r="F893" s="78" t="s">
        <v>3184</v>
      </c>
      <c r="G893" s="80" t="s">
        <v>3185</v>
      </c>
      <c r="H893" s="33">
        <v>0</v>
      </c>
      <c r="I893" s="80">
        <v>1.4219999999999999</v>
      </c>
      <c r="J893" s="33">
        <f t="shared" si="27"/>
        <v>1.4219999999999999</v>
      </c>
      <c r="K893" s="33">
        <v>0</v>
      </c>
      <c r="L893" s="33">
        <v>0.49287789000000004</v>
      </c>
      <c r="M893" s="33">
        <f t="shared" si="28"/>
        <v>0.49287789000000004</v>
      </c>
      <c r="N893" s="81" t="s">
        <v>3504</v>
      </c>
      <c r="O893" s="82" t="s">
        <v>3505</v>
      </c>
      <c r="P893" s="83">
        <v>42429</v>
      </c>
      <c r="Q893" s="84">
        <v>16</v>
      </c>
      <c r="R893" s="79" t="s">
        <v>48</v>
      </c>
      <c r="S893" s="77" t="s">
        <v>121</v>
      </c>
      <c r="T893" s="84">
        <v>44028</v>
      </c>
      <c r="U893" s="84">
        <v>44048</v>
      </c>
      <c r="V893" s="79"/>
      <c r="X893" s="77" t="s">
        <v>3187</v>
      </c>
      <c r="Z893" s="85"/>
      <c r="AA893" s="85"/>
      <c r="AB893" s="79"/>
      <c r="AC893" s="77" t="s">
        <v>38</v>
      </c>
      <c r="AD893" s="77" t="s">
        <v>3506</v>
      </c>
      <c r="AE893" s="86"/>
      <c r="AF893" s="38" t="s">
        <v>46</v>
      </c>
      <c r="AG893" s="38" t="s">
        <v>53</v>
      </c>
    </row>
    <row r="894" spans="1:33" s="77" customFormat="1" x14ac:dyDescent="0.25">
      <c r="A894" s="78">
        <v>8</v>
      </c>
      <c r="B894" s="79" t="s">
        <v>1047</v>
      </c>
      <c r="C894" s="79">
        <v>9551971</v>
      </c>
      <c r="D894" s="79" t="s">
        <v>49</v>
      </c>
      <c r="E894" s="79" t="s">
        <v>3507</v>
      </c>
      <c r="F894" s="78" t="s">
        <v>3184</v>
      </c>
      <c r="G894" s="80" t="s">
        <v>3185</v>
      </c>
      <c r="H894" s="80">
        <v>0.77</v>
      </c>
      <c r="I894" s="33">
        <v>0</v>
      </c>
      <c r="J894" s="33">
        <f t="shared" si="27"/>
        <v>0.77</v>
      </c>
      <c r="K894" s="33">
        <v>0.48509032999999996</v>
      </c>
      <c r="L894" s="33">
        <v>0</v>
      </c>
      <c r="M894" s="33">
        <f t="shared" si="28"/>
        <v>0.48509032999999996</v>
      </c>
      <c r="N894" s="81" t="s">
        <v>1620</v>
      </c>
      <c r="O894" s="82" t="s">
        <v>3508</v>
      </c>
      <c r="P894" s="83">
        <v>44165</v>
      </c>
      <c r="Q894" s="84">
        <v>21</v>
      </c>
      <c r="R894" s="79" t="s">
        <v>63</v>
      </c>
      <c r="S894" s="77" t="s">
        <v>64</v>
      </c>
      <c r="T894" s="84">
        <v>44161</v>
      </c>
      <c r="U894" s="84">
        <v>44104</v>
      </c>
      <c r="V894" s="79"/>
      <c r="X894" s="77" t="s">
        <v>3187</v>
      </c>
      <c r="Z894" s="85"/>
      <c r="AA894" s="85"/>
      <c r="AB894" s="79"/>
      <c r="AC894" s="77" t="s">
        <v>37</v>
      </c>
      <c r="AD894" s="77" t="s">
        <v>3509</v>
      </c>
      <c r="AE894" s="86"/>
      <c r="AF894" s="38" t="s">
        <v>46</v>
      </c>
      <c r="AG894" s="38" t="s">
        <v>53</v>
      </c>
    </row>
    <row r="895" spans="1:33" s="77" customFormat="1" x14ac:dyDescent="0.25">
      <c r="A895" s="78">
        <v>8</v>
      </c>
      <c r="B895" s="79" t="s">
        <v>367</v>
      </c>
      <c r="C895" s="79">
        <v>22837340</v>
      </c>
      <c r="D895" s="79" t="s">
        <v>49</v>
      </c>
      <c r="E895" s="79" t="s">
        <v>3510</v>
      </c>
      <c r="F895" s="78" t="s">
        <v>3184</v>
      </c>
      <c r="G895" s="80" t="s">
        <v>3185</v>
      </c>
      <c r="H895" s="33">
        <v>0</v>
      </c>
      <c r="I895" s="80">
        <v>1.05</v>
      </c>
      <c r="J895" s="33">
        <f t="shared" si="27"/>
        <v>1.05</v>
      </c>
      <c r="K895" s="33">
        <v>0</v>
      </c>
      <c r="L895" s="33">
        <v>0.46762144999999999</v>
      </c>
      <c r="M895" s="33">
        <f t="shared" si="28"/>
        <v>0.46762144999999999</v>
      </c>
      <c r="N895" s="81" t="s">
        <v>934</v>
      </c>
      <c r="O895" s="82" t="s">
        <v>3511</v>
      </c>
      <c r="P895" s="83">
        <v>42429</v>
      </c>
      <c r="Q895" s="84">
        <v>19</v>
      </c>
      <c r="R895" s="79" t="s">
        <v>63</v>
      </c>
      <c r="S895" s="77" t="s">
        <v>64</v>
      </c>
      <c r="T895" s="84">
        <v>44188</v>
      </c>
      <c r="U895" s="84">
        <v>44161</v>
      </c>
      <c r="V895" s="79"/>
      <c r="X895" s="77" t="s">
        <v>3187</v>
      </c>
      <c r="Z895" s="85"/>
      <c r="AA895" s="85"/>
      <c r="AB895" s="79"/>
      <c r="AC895" s="77" t="s">
        <v>38</v>
      </c>
      <c r="AD895" s="77" t="s">
        <v>3512</v>
      </c>
      <c r="AE895" s="86"/>
      <c r="AF895" s="38" t="s">
        <v>46</v>
      </c>
      <c r="AG895" s="38" t="s">
        <v>53</v>
      </c>
    </row>
    <row r="896" spans="1:33" s="77" customFormat="1" x14ac:dyDescent="0.25">
      <c r="A896" s="78">
        <v>8</v>
      </c>
      <c r="B896" s="79">
        <v>68109</v>
      </c>
      <c r="C896" s="79">
        <v>24727817</v>
      </c>
      <c r="D896" s="79" t="s">
        <v>49</v>
      </c>
      <c r="E896" s="79" t="s">
        <v>3513</v>
      </c>
      <c r="F896" s="78" t="s">
        <v>3184</v>
      </c>
      <c r="G896" s="80" t="s">
        <v>3230</v>
      </c>
      <c r="H896" s="80">
        <v>2.5</v>
      </c>
      <c r="I896" s="33">
        <v>0</v>
      </c>
      <c r="J896" s="33">
        <f t="shared" si="27"/>
        <v>2.5</v>
      </c>
      <c r="K896" s="33">
        <v>0.44209653000000004</v>
      </c>
      <c r="L896" s="33">
        <v>0</v>
      </c>
      <c r="M896" s="33">
        <f t="shared" si="28"/>
        <v>0.44209653000000004</v>
      </c>
      <c r="N896" s="81" t="s">
        <v>103</v>
      </c>
      <c r="O896" s="82" t="s">
        <v>3514</v>
      </c>
      <c r="P896" s="83" t="s">
        <v>3515</v>
      </c>
      <c r="Q896" s="84">
        <v>13</v>
      </c>
      <c r="R896" s="79" t="s">
        <v>48</v>
      </c>
      <c r="T896" s="84" t="s">
        <v>3516</v>
      </c>
      <c r="U896" s="84">
        <v>44209</v>
      </c>
      <c r="V896" s="79"/>
      <c r="X896" s="77" t="s">
        <v>50</v>
      </c>
      <c r="Y896" s="77" t="s">
        <v>3352</v>
      </c>
      <c r="Z896" s="85" t="s">
        <v>3352</v>
      </c>
      <c r="AA896" s="85" t="s">
        <v>3352</v>
      </c>
      <c r="AB896" s="79" t="s">
        <v>3352</v>
      </c>
      <c r="AC896" s="77">
        <v>1</v>
      </c>
      <c r="AD896" s="77" t="s">
        <v>3517</v>
      </c>
      <c r="AE896" s="86"/>
      <c r="AF896" s="38" t="s">
        <v>46</v>
      </c>
      <c r="AG896" s="38" t="s">
        <v>53</v>
      </c>
    </row>
    <row r="897" spans="1:33" s="77" customFormat="1" x14ac:dyDescent="0.25">
      <c r="A897" s="78">
        <v>8</v>
      </c>
      <c r="B897" s="79">
        <v>6120</v>
      </c>
      <c r="C897" s="79">
        <v>9695133</v>
      </c>
      <c r="D897" s="79" t="s">
        <v>49</v>
      </c>
      <c r="E897" s="79" t="s">
        <v>3518</v>
      </c>
      <c r="F897" s="78" t="s">
        <v>3184</v>
      </c>
      <c r="G897" s="80" t="s">
        <v>3194</v>
      </c>
      <c r="H897" s="33">
        <v>0</v>
      </c>
      <c r="I897" s="80">
        <v>0.47282373</v>
      </c>
      <c r="J897" s="33">
        <f t="shared" si="27"/>
        <v>0.47282373</v>
      </c>
      <c r="K897" s="33">
        <v>0</v>
      </c>
      <c r="L897" s="33">
        <v>0.43482372999999996</v>
      </c>
      <c r="M897" s="33">
        <f t="shared" si="28"/>
        <v>0.43482372999999996</v>
      </c>
      <c r="N897" s="81" t="s">
        <v>3519</v>
      </c>
      <c r="O897" s="82" t="s">
        <v>3520</v>
      </c>
      <c r="P897" s="83">
        <v>43901</v>
      </c>
      <c r="Q897" s="84">
        <v>17</v>
      </c>
      <c r="R897" s="79" t="s">
        <v>48</v>
      </c>
      <c r="T897" s="84">
        <v>44256</v>
      </c>
      <c r="U897" s="84">
        <v>44225</v>
      </c>
      <c r="V897" s="79"/>
      <c r="X897" s="77" t="s">
        <v>326</v>
      </c>
      <c r="Y897" s="77" t="s">
        <v>318</v>
      </c>
      <c r="Z897" s="85" t="s">
        <v>318</v>
      </c>
      <c r="AA897" s="85" t="s">
        <v>318</v>
      </c>
      <c r="AB897" s="79" t="s">
        <v>318</v>
      </c>
      <c r="AC897" s="77" t="s">
        <v>38</v>
      </c>
      <c r="AD897" s="77" t="s">
        <v>3521</v>
      </c>
      <c r="AE897" s="86"/>
      <c r="AF897" s="38" t="s">
        <v>46</v>
      </c>
      <c r="AG897" s="38" t="s">
        <v>53</v>
      </c>
    </row>
    <row r="898" spans="1:33" s="77" customFormat="1" x14ac:dyDescent="0.25">
      <c r="A898" s="78">
        <v>8</v>
      </c>
      <c r="B898" s="79">
        <v>7120</v>
      </c>
      <c r="C898" s="79">
        <v>16190731</v>
      </c>
      <c r="D898" s="79" t="s">
        <v>49</v>
      </c>
      <c r="E898" s="79" t="s">
        <v>3522</v>
      </c>
      <c r="F898" s="78" t="s">
        <v>3184</v>
      </c>
      <c r="G898" s="80" t="s">
        <v>3194</v>
      </c>
      <c r="H898" s="33">
        <v>0</v>
      </c>
      <c r="I898" s="80">
        <v>2.6796414900000003</v>
      </c>
      <c r="J898" s="33">
        <f t="shared" si="27"/>
        <v>2.6796414900000003</v>
      </c>
      <c r="K898" s="33">
        <v>0</v>
      </c>
      <c r="L898" s="33">
        <v>0.34887637999999999</v>
      </c>
      <c r="M898" s="33">
        <f t="shared" si="28"/>
        <v>0.34887637999999999</v>
      </c>
      <c r="N898" s="81" t="s">
        <v>709</v>
      </c>
      <c r="O898" s="82" t="s">
        <v>3523</v>
      </c>
      <c r="P898" s="83" t="s">
        <v>3524</v>
      </c>
      <c r="Q898" s="84">
        <v>21</v>
      </c>
      <c r="R898" s="79" t="s">
        <v>63</v>
      </c>
      <c r="S898" s="77" t="s">
        <v>1210</v>
      </c>
      <c r="T898" s="84">
        <v>44173</v>
      </c>
      <c r="U898" s="84">
        <v>44161</v>
      </c>
      <c r="V898" s="79"/>
      <c r="X898" s="77" t="s">
        <v>326</v>
      </c>
      <c r="Y898" s="77" t="s">
        <v>318</v>
      </c>
      <c r="Z898" s="85" t="s">
        <v>318</v>
      </c>
      <c r="AA898" s="85" t="s">
        <v>318</v>
      </c>
      <c r="AB898" s="79" t="s">
        <v>318</v>
      </c>
      <c r="AC898" s="77" t="s">
        <v>37</v>
      </c>
      <c r="AD898" s="77" t="s">
        <v>3525</v>
      </c>
      <c r="AE898" s="86"/>
      <c r="AF898" s="38" t="s">
        <v>46</v>
      </c>
      <c r="AG898" s="38" t="s">
        <v>53</v>
      </c>
    </row>
    <row r="899" spans="1:33" s="77" customFormat="1" x14ac:dyDescent="0.25">
      <c r="A899" s="78">
        <v>8</v>
      </c>
      <c r="B899" s="79">
        <v>82990</v>
      </c>
      <c r="C899" s="79">
        <v>20803825</v>
      </c>
      <c r="D899" s="79" t="s">
        <v>49</v>
      </c>
      <c r="E899" s="79" t="s">
        <v>3526</v>
      </c>
      <c r="F899" s="78" t="s">
        <v>3184</v>
      </c>
      <c r="G899" s="80" t="s">
        <v>3230</v>
      </c>
      <c r="H899" s="80">
        <v>0.503</v>
      </c>
      <c r="I899" s="80">
        <v>0.39800000000000002</v>
      </c>
      <c r="J899" s="33">
        <f t="shared" si="27"/>
        <v>0.90100000000000002</v>
      </c>
      <c r="K899" s="33">
        <v>0.19339710999999998</v>
      </c>
      <c r="L899" s="33">
        <v>0</v>
      </c>
      <c r="M899" s="33">
        <f t="shared" si="28"/>
        <v>0.19339710999999998</v>
      </c>
      <c r="N899" s="81" t="s">
        <v>3527</v>
      </c>
      <c r="O899" s="82" t="s">
        <v>3528</v>
      </c>
      <c r="P899" s="83">
        <v>44096</v>
      </c>
      <c r="Q899" s="84">
        <v>19</v>
      </c>
      <c r="R899" s="79" t="s">
        <v>48</v>
      </c>
      <c r="S899" s="77" t="s">
        <v>121</v>
      </c>
      <c r="T899" s="84" t="s">
        <v>3529</v>
      </c>
      <c r="U899" s="84">
        <v>44064</v>
      </c>
      <c r="V899" s="79"/>
      <c r="X899" s="77" t="s">
        <v>50</v>
      </c>
      <c r="Y899" s="77" t="s">
        <v>3352</v>
      </c>
      <c r="Z899" s="85" t="s">
        <v>3352</v>
      </c>
      <c r="AA899" s="85" t="s">
        <v>3352</v>
      </c>
      <c r="AB899" s="79" t="s">
        <v>3352</v>
      </c>
      <c r="AC899" s="77">
        <v>1</v>
      </c>
      <c r="AD899" s="77" t="s">
        <v>3530</v>
      </c>
      <c r="AE899" s="86"/>
      <c r="AF899" s="38" t="s">
        <v>46</v>
      </c>
      <c r="AG899" s="38" t="s">
        <v>53</v>
      </c>
    </row>
    <row r="900" spans="1:33" s="77" customFormat="1" x14ac:dyDescent="0.25">
      <c r="A900" s="78">
        <v>8</v>
      </c>
      <c r="B900" s="79" t="s">
        <v>3531</v>
      </c>
      <c r="C900" s="79">
        <v>4217988</v>
      </c>
      <c r="D900" s="79" t="s">
        <v>3245</v>
      </c>
      <c r="E900" s="79" t="s">
        <v>3532</v>
      </c>
      <c r="F900" s="78" t="s">
        <v>3184</v>
      </c>
      <c r="G900" s="80" t="s">
        <v>3230</v>
      </c>
      <c r="H900" s="80">
        <v>5.5</v>
      </c>
      <c r="I900" s="80">
        <v>8.6259999999999994</v>
      </c>
      <c r="J900" s="33">
        <f t="shared" si="27"/>
        <v>14.125999999999999</v>
      </c>
      <c r="K900" s="33">
        <v>0</v>
      </c>
      <c r="L900" s="33">
        <v>0.16824987</v>
      </c>
      <c r="M900" s="33">
        <f t="shared" si="28"/>
        <v>0.16824987</v>
      </c>
      <c r="N900" s="81" t="s">
        <v>103</v>
      </c>
      <c r="O900" s="82" t="s">
        <v>3533</v>
      </c>
      <c r="P900" s="83" t="s">
        <v>3534</v>
      </c>
      <c r="Q900" s="84">
        <v>13</v>
      </c>
      <c r="R900" s="79" t="s">
        <v>48</v>
      </c>
      <c r="T900" s="84" t="s">
        <v>3535</v>
      </c>
      <c r="U900" s="84">
        <v>44076</v>
      </c>
      <c r="V900" s="79"/>
      <c r="X900" s="77" t="s">
        <v>50</v>
      </c>
      <c r="Y900" s="77" t="s">
        <v>96</v>
      </c>
      <c r="Z900" s="85" t="s">
        <v>96</v>
      </c>
      <c r="AA900" s="85" t="s">
        <v>96</v>
      </c>
      <c r="AB900" s="79" t="s">
        <v>96</v>
      </c>
      <c r="AC900" s="77">
        <v>1</v>
      </c>
      <c r="AD900" s="77" t="s">
        <v>3536</v>
      </c>
      <c r="AE900" s="86"/>
      <c r="AF900" s="38" t="s">
        <v>46</v>
      </c>
      <c r="AG900" s="38" t="s">
        <v>53</v>
      </c>
    </row>
    <row r="901" spans="1:33" s="77" customFormat="1" x14ac:dyDescent="0.25">
      <c r="A901" s="78">
        <v>8</v>
      </c>
      <c r="B901" s="79" t="s">
        <v>145</v>
      </c>
      <c r="C901" s="79">
        <v>7689794</v>
      </c>
      <c r="D901" s="79" t="s">
        <v>3537</v>
      </c>
      <c r="E901" s="79" t="s">
        <v>3538</v>
      </c>
      <c r="F901" s="78" t="s">
        <v>3184</v>
      </c>
      <c r="G901" s="80" t="s">
        <v>3185</v>
      </c>
      <c r="H901" s="33">
        <v>0</v>
      </c>
      <c r="I901" s="80">
        <v>0.2</v>
      </c>
      <c r="J901" s="33">
        <f t="shared" si="27"/>
        <v>0.2</v>
      </c>
      <c r="K901" s="33">
        <v>0</v>
      </c>
      <c r="L901" s="33">
        <v>0.14787217999999999</v>
      </c>
      <c r="M901" s="33">
        <f t="shared" si="28"/>
        <v>0.14787217999999999</v>
      </c>
      <c r="N901" s="81" t="s">
        <v>103</v>
      </c>
      <c r="O901" s="82" t="s">
        <v>3539</v>
      </c>
      <c r="P901" s="83">
        <v>44255</v>
      </c>
      <c r="Q901" s="84">
        <v>15</v>
      </c>
      <c r="R901" s="79" t="s">
        <v>48</v>
      </c>
      <c r="T901" s="84">
        <v>44249</v>
      </c>
      <c r="U901" s="84">
        <v>44208</v>
      </c>
      <c r="V901" s="79"/>
      <c r="X901" s="77" t="s">
        <v>3187</v>
      </c>
      <c r="Z901" s="85"/>
      <c r="AA901" s="85"/>
      <c r="AB901" s="79"/>
      <c r="AC901" s="77" t="s">
        <v>37</v>
      </c>
      <c r="AD901" s="77" t="s">
        <v>3540</v>
      </c>
      <c r="AE901" s="86"/>
      <c r="AF901" s="38" t="s">
        <v>46</v>
      </c>
      <c r="AG901" s="38" t="s">
        <v>53</v>
      </c>
    </row>
    <row r="902" spans="1:33" s="77" customFormat="1" x14ac:dyDescent="0.25">
      <c r="A902" s="78">
        <v>8</v>
      </c>
      <c r="B902" s="79" t="s">
        <v>66</v>
      </c>
      <c r="C902" s="79">
        <v>14962077</v>
      </c>
      <c r="D902" s="79" t="s">
        <v>3541</v>
      </c>
      <c r="E902" s="79" t="s">
        <v>3542</v>
      </c>
      <c r="F902" s="78" t="s">
        <v>3184</v>
      </c>
      <c r="G902" s="80" t="s">
        <v>3185</v>
      </c>
      <c r="H902" s="33">
        <v>0</v>
      </c>
      <c r="I902" s="80">
        <v>0.311</v>
      </c>
      <c r="J902" s="33">
        <f t="shared" si="27"/>
        <v>0.311</v>
      </c>
      <c r="K902" s="33">
        <v>0</v>
      </c>
      <c r="L902" s="33">
        <v>0.13823464999999999</v>
      </c>
      <c r="M902" s="33">
        <f t="shared" si="28"/>
        <v>0.13823464999999999</v>
      </c>
      <c r="N902" s="81" t="s">
        <v>2742</v>
      </c>
      <c r="O902" s="82" t="s">
        <v>3543</v>
      </c>
      <c r="P902" s="83">
        <v>44255</v>
      </c>
      <c r="Q902" s="84">
        <v>16</v>
      </c>
      <c r="R902" s="79" t="s">
        <v>63</v>
      </c>
      <c r="S902" s="77" t="s">
        <v>64</v>
      </c>
      <c r="T902" s="84">
        <v>44253</v>
      </c>
      <c r="U902" s="84">
        <v>44253</v>
      </c>
      <c r="V902" s="79"/>
      <c r="X902" s="77" t="s">
        <v>3187</v>
      </c>
      <c r="Z902" s="85"/>
      <c r="AA902" s="85"/>
      <c r="AB902" s="79"/>
      <c r="AC902" s="77" t="s">
        <v>37</v>
      </c>
      <c r="AD902" s="77" t="s">
        <v>3544</v>
      </c>
      <c r="AE902" s="86"/>
      <c r="AF902" s="38" t="s">
        <v>46</v>
      </c>
      <c r="AG902" s="38" t="s">
        <v>53</v>
      </c>
    </row>
    <row r="903" spans="1:33" s="77" customFormat="1" x14ac:dyDescent="0.25">
      <c r="A903" s="78">
        <v>8</v>
      </c>
      <c r="B903" s="79" t="s">
        <v>73</v>
      </c>
      <c r="C903" s="79">
        <v>20531162</v>
      </c>
      <c r="D903" s="79" t="s">
        <v>49</v>
      </c>
      <c r="E903" s="79" t="s">
        <v>3545</v>
      </c>
      <c r="F903" s="78" t="s">
        <v>3184</v>
      </c>
      <c r="G903" s="80" t="s">
        <v>3185</v>
      </c>
      <c r="H903" s="33">
        <v>0</v>
      </c>
      <c r="I903" s="80">
        <v>0.86699999999999999</v>
      </c>
      <c r="J903" s="33">
        <f t="shared" si="27"/>
        <v>0.86699999999999999</v>
      </c>
      <c r="K903" s="33">
        <v>0</v>
      </c>
      <c r="L903" s="33">
        <v>2.072007E-2</v>
      </c>
      <c r="M903" s="33">
        <f t="shared" si="28"/>
        <v>2.072007E-2</v>
      </c>
      <c r="N903" s="81" t="s">
        <v>689</v>
      </c>
      <c r="O903" s="82" t="s">
        <v>3546</v>
      </c>
      <c r="P903" s="83">
        <v>43830</v>
      </c>
      <c r="Q903" s="84">
        <v>19</v>
      </c>
      <c r="R903" s="79" t="s">
        <v>48</v>
      </c>
      <c r="S903" s="77" t="s">
        <v>121</v>
      </c>
      <c r="T903" s="84">
        <v>44181</v>
      </c>
      <c r="U903" s="84">
        <v>44077</v>
      </c>
      <c r="V903" s="79"/>
      <c r="X903" s="77" t="s">
        <v>3187</v>
      </c>
      <c r="Z903" s="85"/>
      <c r="AA903" s="85"/>
      <c r="AB903" s="79"/>
      <c r="AC903" s="77" t="s">
        <v>38</v>
      </c>
      <c r="AD903" s="77" t="s">
        <v>3547</v>
      </c>
      <c r="AE903" s="86"/>
      <c r="AF903" s="38" t="s">
        <v>46</v>
      </c>
      <c r="AG903" s="38" t="s">
        <v>53</v>
      </c>
    </row>
    <row r="904" spans="1:33" s="77" customFormat="1" x14ac:dyDescent="0.25">
      <c r="A904" s="78">
        <v>8</v>
      </c>
      <c r="B904" s="79">
        <v>5006</v>
      </c>
      <c r="C904" s="79">
        <v>23431372</v>
      </c>
      <c r="D904" s="79" t="s">
        <v>49</v>
      </c>
      <c r="E904" s="79" t="s">
        <v>3548</v>
      </c>
      <c r="F904" s="78" t="s">
        <v>3184</v>
      </c>
      <c r="G904" s="80" t="s">
        <v>3230</v>
      </c>
      <c r="H904" s="80">
        <v>0.219</v>
      </c>
      <c r="I904" s="33">
        <v>0</v>
      </c>
      <c r="J904" s="33">
        <f t="shared" si="27"/>
        <v>0.219</v>
      </c>
      <c r="K904" s="33">
        <v>1.9769410000000001E-2</v>
      </c>
      <c r="L904" s="33">
        <v>0</v>
      </c>
      <c r="M904" s="33">
        <f t="shared" si="28"/>
        <v>1.9769410000000001E-2</v>
      </c>
      <c r="N904" s="81" t="s">
        <v>2823</v>
      </c>
      <c r="O904" s="82" t="s">
        <v>3549</v>
      </c>
      <c r="P904" s="83">
        <v>43738</v>
      </c>
      <c r="Q904" s="84">
        <v>13</v>
      </c>
      <c r="R904" s="79" t="s">
        <v>48</v>
      </c>
      <c r="T904" s="84" t="s">
        <v>3550</v>
      </c>
      <c r="U904" s="84">
        <v>44158</v>
      </c>
      <c r="V904" s="79"/>
      <c r="W904" s="77" t="s">
        <v>50</v>
      </c>
      <c r="Y904" s="77" t="s">
        <v>3352</v>
      </c>
      <c r="Z904" s="85" t="s">
        <v>3352</v>
      </c>
      <c r="AA904" s="85" t="s">
        <v>3352</v>
      </c>
      <c r="AB904" s="79" t="s">
        <v>3352</v>
      </c>
      <c r="AC904" s="77">
        <v>1</v>
      </c>
      <c r="AD904" s="77" t="s">
        <v>3551</v>
      </c>
      <c r="AE904" s="86"/>
      <c r="AF904" s="38" t="s">
        <v>46</v>
      </c>
      <c r="AG904" s="38" t="s">
        <v>53</v>
      </c>
    </row>
    <row r="905" spans="1:33" s="77" customFormat="1" x14ac:dyDescent="0.25">
      <c r="A905" s="78">
        <v>8</v>
      </c>
      <c r="B905" s="79" t="s">
        <v>85</v>
      </c>
      <c r="C905" s="79">
        <v>19729198</v>
      </c>
      <c r="D905" s="79" t="s">
        <v>3202</v>
      </c>
      <c r="E905" s="79" t="s">
        <v>3552</v>
      </c>
      <c r="F905" s="78" t="s">
        <v>3184</v>
      </c>
      <c r="G905" s="80" t="s">
        <v>3185</v>
      </c>
      <c r="H905" s="33">
        <v>0</v>
      </c>
      <c r="I905" s="80">
        <v>15</v>
      </c>
      <c r="J905" s="33">
        <f t="shared" si="27"/>
        <v>15</v>
      </c>
      <c r="K905" s="33">
        <v>0</v>
      </c>
      <c r="L905" s="33">
        <v>0</v>
      </c>
      <c r="M905" s="33">
        <f t="shared" si="28"/>
        <v>0</v>
      </c>
      <c r="N905" s="81" t="s">
        <v>126</v>
      </c>
      <c r="O905" s="82" t="s">
        <v>3553</v>
      </c>
      <c r="P905" s="83">
        <v>43555</v>
      </c>
      <c r="Q905" s="84">
        <v>14</v>
      </c>
      <c r="R905" s="79" t="s">
        <v>48</v>
      </c>
      <c r="T905" s="84">
        <v>43992</v>
      </c>
      <c r="U905" s="84">
        <v>44009</v>
      </c>
      <c r="V905" s="79"/>
      <c r="X905" s="77" t="s">
        <v>3187</v>
      </c>
      <c r="Z905" s="85"/>
      <c r="AA905" s="85"/>
      <c r="AB905" s="79"/>
      <c r="AC905" s="77" t="s">
        <v>37</v>
      </c>
      <c r="AD905" s="77" t="s">
        <v>3554</v>
      </c>
      <c r="AE905" s="86"/>
      <c r="AF905" s="38" t="s">
        <v>46</v>
      </c>
      <c r="AG905" s="38" t="s">
        <v>53</v>
      </c>
    </row>
    <row r="906" spans="1:33" s="77" customFormat="1" x14ac:dyDescent="0.25">
      <c r="A906" s="78">
        <v>8</v>
      </c>
      <c r="B906" s="79" t="s">
        <v>73</v>
      </c>
      <c r="C906" s="79">
        <v>19967332</v>
      </c>
      <c r="D906" s="79" t="s">
        <v>49</v>
      </c>
      <c r="E906" s="79" t="s">
        <v>3555</v>
      </c>
      <c r="F906" s="78" t="s">
        <v>3184</v>
      </c>
      <c r="G906" s="80" t="s">
        <v>3185</v>
      </c>
      <c r="H906" s="33">
        <v>0</v>
      </c>
      <c r="I906" s="80">
        <v>2.14</v>
      </c>
      <c r="J906" s="33">
        <f t="shared" si="27"/>
        <v>2.14</v>
      </c>
      <c r="K906" s="33">
        <v>0</v>
      </c>
      <c r="L906" s="33">
        <v>0</v>
      </c>
      <c r="M906" s="33">
        <f t="shared" si="28"/>
        <v>0</v>
      </c>
      <c r="N906" s="81" t="s">
        <v>2703</v>
      </c>
      <c r="O906" s="82" t="s">
        <v>3556</v>
      </c>
      <c r="P906" s="83">
        <v>43585</v>
      </c>
      <c r="Q906" s="84">
        <v>15</v>
      </c>
      <c r="R906" s="79" t="s">
        <v>48</v>
      </c>
      <c r="T906" s="84">
        <v>44244</v>
      </c>
      <c r="U906" s="84">
        <v>44209</v>
      </c>
      <c r="V906" s="79"/>
      <c r="X906" s="77" t="s">
        <v>3187</v>
      </c>
      <c r="Z906" s="85"/>
      <c r="AA906" s="85"/>
      <c r="AB906" s="79"/>
      <c r="AC906" s="77" t="s">
        <v>38</v>
      </c>
      <c r="AD906" s="77" t="s">
        <v>3557</v>
      </c>
      <c r="AE906" s="86"/>
      <c r="AF906" s="38" t="s">
        <v>46</v>
      </c>
      <c r="AG906" s="38" t="s">
        <v>53</v>
      </c>
    </row>
    <row r="907" spans="1:33" s="77" customFormat="1" x14ac:dyDescent="0.25">
      <c r="A907" s="78">
        <v>8</v>
      </c>
      <c r="B907" s="79" t="s">
        <v>145</v>
      </c>
      <c r="C907" s="79">
        <v>1394228</v>
      </c>
      <c r="D907" s="79" t="s">
        <v>49</v>
      </c>
      <c r="E907" s="79" t="s">
        <v>3558</v>
      </c>
      <c r="F907" s="78" t="s">
        <v>3184</v>
      </c>
      <c r="G907" s="80" t="s">
        <v>3185</v>
      </c>
      <c r="H907" s="33">
        <v>0</v>
      </c>
      <c r="I907" s="80">
        <v>0.72</v>
      </c>
      <c r="J907" s="33">
        <f t="shared" si="27"/>
        <v>0.72</v>
      </c>
      <c r="K907" s="33">
        <v>0</v>
      </c>
      <c r="L907" s="33">
        <v>0</v>
      </c>
      <c r="M907" s="33">
        <f t="shared" si="28"/>
        <v>0</v>
      </c>
      <c r="N907" s="81" t="s">
        <v>3559</v>
      </c>
      <c r="O907" s="82" t="s">
        <v>3560</v>
      </c>
      <c r="P907" s="83">
        <v>43890</v>
      </c>
      <c r="Q907" s="84">
        <v>19</v>
      </c>
      <c r="R907" s="79" t="s">
        <v>63</v>
      </c>
      <c r="S907" s="77" t="s">
        <v>64</v>
      </c>
      <c r="T907" s="84">
        <v>44252</v>
      </c>
      <c r="U907" s="84">
        <v>44196</v>
      </c>
      <c r="V907" s="79"/>
      <c r="X907" s="77" t="s">
        <v>3187</v>
      </c>
      <c r="Z907" s="85"/>
      <c r="AA907" s="85"/>
      <c r="AB907" s="79"/>
      <c r="AC907" s="77" t="s">
        <v>38</v>
      </c>
      <c r="AD907" s="77" t="s">
        <v>3561</v>
      </c>
      <c r="AE907" s="86"/>
      <c r="AF907" s="38" t="s">
        <v>46</v>
      </c>
      <c r="AG907" s="38" t="s">
        <v>53</v>
      </c>
    </row>
    <row r="908" spans="1:33" s="77" customFormat="1" x14ac:dyDescent="0.25">
      <c r="A908" s="78">
        <v>8</v>
      </c>
      <c r="B908" s="79" t="s">
        <v>73</v>
      </c>
      <c r="C908" s="79">
        <v>14298094</v>
      </c>
      <c r="D908" s="79" t="s">
        <v>49</v>
      </c>
      <c r="E908" s="79" t="s">
        <v>3562</v>
      </c>
      <c r="F908" s="78" t="s">
        <v>3184</v>
      </c>
      <c r="G908" s="80" t="s">
        <v>3185</v>
      </c>
      <c r="H908" s="33">
        <v>0</v>
      </c>
      <c r="I908" s="80">
        <v>6.5170000000000003</v>
      </c>
      <c r="J908" s="33">
        <f t="shared" ref="J908:J971" si="29">H908+I908</f>
        <v>6.5170000000000003</v>
      </c>
      <c r="K908" s="33">
        <v>0</v>
      </c>
      <c r="L908" s="33">
        <v>0</v>
      </c>
      <c r="M908" s="33">
        <f t="shared" ref="M908:M971" si="30">K908+L908</f>
        <v>0</v>
      </c>
      <c r="N908" s="81" t="s">
        <v>126</v>
      </c>
      <c r="O908" s="82" t="s">
        <v>3563</v>
      </c>
      <c r="P908" s="83">
        <v>44043</v>
      </c>
      <c r="Q908" s="84">
        <v>15</v>
      </c>
      <c r="R908" s="79" t="s">
        <v>48</v>
      </c>
      <c r="T908" s="84">
        <v>44035</v>
      </c>
      <c r="U908" s="84">
        <v>44116</v>
      </c>
      <c r="V908" s="79"/>
      <c r="X908" s="77" t="s">
        <v>3187</v>
      </c>
      <c r="Z908" s="85"/>
      <c r="AA908" s="85"/>
      <c r="AB908" s="79">
        <v>1</v>
      </c>
      <c r="AC908" s="77" t="s">
        <v>37</v>
      </c>
      <c r="AD908" s="77" t="s">
        <v>3564</v>
      </c>
      <c r="AE908" s="86"/>
      <c r="AF908" s="38" t="s">
        <v>46</v>
      </c>
      <c r="AG908" s="38" t="s">
        <v>53</v>
      </c>
    </row>
    <row r="909" spans="1:33" s="77" customFormat="1" x14ac:dyDescent="0.25">
      <c r="A909" s="78">
        <v>8</v>
      </c>
      <c r="B909" s="79" t="s">
        <v>73</v>
      </c>
      <c r="C909" s="79">
        <v>14357199</v>
      </c>
      <c r="D909" s="79" t="s">
        <v>49</v>
      </c>
      <c r="E909" s="79" t="s">
        <v>3565</v>
      </c>
      <c r="F909" s="78" t="s">
        <v>3184</v>
      </c>
      <c r="G909" s="80" t="s">
        <v>3230</v>
      </c>
      <c r="H909" s="80">
        <v>4.4009999999999998</v>
      </c>
      <c r="I909" s="80">
        <v>2.8410000000000002</v>
      </c>
      <c r="J909" s="33">
        <f t="shared" si="29"/>
        <v>7.242</v>
      </c>
      <c r="K909" s="33">
        <v>0</v>
      </c>
      <c r="L909" s="33">
        <v>0</v>
      </c>
      <c r="M909" s="33">
        <f t="shared" si="30"/>
        <v>0</v>
      </c>
      <c r="N909" s="81" t="s">
        <v>103</v>
      </c>
      <c r="O909" s="82" t="s">
        <v>3566</v>
      </c>
      <c r="P909" s="83">
        <v>44085</v>
      </c>
      <c r="Q909" s="84">
        <v>14</v>
      </c>
      <c r="R909" s="79" t="s">
        <v>48</v>
      </c>
      <c r="T909" s="84" t="s">
        <v>3567</v>
      </c>
      <c r="U909" s="84">
        <v>44041</v>
      </c>
      <c r="V909" s="79"/>
      <c r="X909" s="77" t="s">
        <v>50</v>
      </c>
      <c r="Y909" s="77" t="s">
        <v>96</v>
      </c>
      <c r="Z909" s="85" t="s">
        <v>96</v>
      </c>
      <c r="AA909" s="85" t="s">
        <v>96</v>
      </c>
      <c r="AB909" s="79" t="s">
        <v>96</v>
      </c>
      <c r="AC909" s="77">
        <v>1</v>
      </c>
      <c r="AD909" s="77" t="s">
        <v>3568</v>
      </c>
      <c r="AE909" s="86"/>
      <c r="AF909" s="38" t="s">
        <v>46</v>
      </c>
      <c r="AG909" s="38" t="s">
        <v>53</v>
      </c>
    </row>
    <row r="910" spans="1:33" s="77" customFormat="1" x14ac:dyDescent="0.25">
      <c r="A910" s="78">
        <v>8</v>
      </c>
      <c r="B910" s="79">
        <v>56101</v>
      </c>
      <c r="C910" s="79">
        <v>10938546</v>
      </c>
      <c r="D910" s="79" t="s">
        <v>49</v>
      </c>
      <c r="E910" s="79" t="s">
        <v>3569</v>
      </c>
      <c r="F910" s="78" t="s">
        <v>3184</v>
      </c>
      <c r="G910" s="80" t="s">
        <v>3230</v>
      </c>
      <c r="H910" s="33">
        <v>0</v>
      </c>
      <c r="I910" s="80">
        <v>3</v>
      </c>
      <c r="J910" s="33">
        <f t="shared" si="29"/>
        <v>3</v>
      </c>
      <c r="K910" s="33">
        <v>0</v>
      </c>
      <c r="L910" s="33">
        <v>0</v>
      </c>
      <c r="M910" s="33">
        <f t="shared" si="30"/>
        <v>0</v>
      </c>
      <c r="N910" s="81" t="s">
        <v>3570</v>
      </c>
      <c r="O910" s="82" t="s">
        <v>3571</v>
      </c>
      <c r="P910" s="83">
        <v>44183</v>
      </c>
      <c r="Q910" s="84">
        <v>14</v>
      </c>
      <c r="R910" s="79" t="s">
        <v>48</v>
      </c>
      <c r="S910" s="77" t="s">
        <v>121</v>
      </c>
      <c r="T910" s="84" t="s">
        <v>3572</v>
      </c>
      <c r="U910" s="84">
        <v>44114</v>
      </c>
      <c r="V910" s="79"/>
      <c r="X910" s="77" t="s">
        <v>50</v>
      </c>
      <c r="Y910" s="77" t="s">
        <v>3352</v>
      </c>
      <c r="Z910" s="85" t="s">
        <v>3352</v>
      </c>
      <c r="AA910" s="85" t="s">
        <v>3352</v>
      </c>
      <c r="AB910" s="79" t="s">
        <v>3352</v>
      </c>
      <c r="AC910" s="77">
        <v>1</v>
      </c>
      <c r="AD910" s="77" t="s">
        <v>3573</v>
      </c>
      <c r="AE910" s="86"/>
      <c r="AF910" s="38" t="s">
        <v>46</v>
      </c>
      <c r="AG910" s="38" t="s">
        <v>53</v>
      </c>
    </row>
    <row r="911" spans="1:33" s="77" customFormat="1" x14ac:dyDescent="0.25">
      <c r="A911" s="78">
        <v>8</v>
      </c>
      <c r="B911" s="79" t="s">
        <v>1042</v>
      </c>
      <c r="C911" s="79">
        <v>14056758</v>
      </c>
      <c r="D911" s="79" t="s">
        <v>49</v>
      </c>
      <c r="E911" s="79" t="s">
        <v>3574</v>
      </c>
      <c r="F911" s="78" t="s">
        <v>3184</v>
      </c>
      <c r="G911" s="80" t="s">
        <v>3230</v>
      </c>
      <c r="H911" s="33">
        <v>0</v>
      </c>
      <c r="I911" s="80">
        <v>7</v>
      </c>
      <c r="J911" s="33">
        <f t="shared" si="29"/>
        <v>7</v>
      </c>
      <c r="K911" s="33">
        <v>0</v>
      </c>
      <c r="L911" s="33">
        <v>0</v>
      </c>
      <c r="M911" s="33">
        <f t="shared" si="30"/>
        <v>0</v>
      </c>
      <c r="N911" s="81" t="s">
        <v>753</v>
      </c>
      <c r="O911" s="82" t="s">
        <v>3575</v>
      </c>
      <c r="P911" s="83">
        <v>44197</v>
      </c>
      <c r="Q911" s="84">
        <v>15</v>
      </c>
      <c r="R911" s="79" t="s">
        <v>48</v>
      </c>
      <c r="S911" s="77" t="s">
        <v>121</v>
      </c>
      <c r="T911" s="84" t="s">
        <v>3576</v>
      </c>
      <c r="U911" s="84">
        <v>44115</v>
      </c>
      <c r="V911" s="79"/>
      <c r="X911" s="77" t="s">
        <v>50</v>
      </c>
      <c r="Y911" s="77" t="s">
        <v>3352</v>
      </c>
      <c r="Z911" s="85" t="s">
        <v>3352</v>
      </c>
      <c r="AA911" s="85" t="s">
        <v>3352</v>
      </c>
      <c r="AB911" s="79" t="s">
        <v>3352</v>
      </c>
      <c r="AC911" s="77">
        <v>1</v>
      </c>
      <c r="AD911" s="77" t="s">
        <v>3577</v>
      </c>
      <c r="AE911" s="86"/>
      <c r="AF911" s="38" t="s">
        <v>46</v>
      </c>
      <c r="AG911" s="38" t="s">
        <v>53</v>
      </c>
    </row>
    <row r="912" spans="1:33" s="77" customFormat="1" x14ac:dyDescent="0.25">
      <c r="A912" s="78">
        <v>8</v>
      </c>
      <c r="B912" s="79" t="s">
        <v>3578</v>
      </c>
      <c r="C912" s="79">
        <v>3535771</v>
      </c>
      <c r="D912" s="79" t="s">
        <v>49</v>
      </c>
      <c r="E912" s="79" t="s">
        <v>3579</v>
      </c>
      <c r="F912" s="78" t="s">
        <v>3184</v>
      </c>
      <c r="G912" s="80" t="s">
        <v>3230</v>
      </c>
      <c r="H912" s="33">
        <v>0</v>
      </c>
      <c r="I912" s="80">
        <v>0.5</v>
      </c>
      <c r="J912" s="33">
        <f t="shared" si="29"/>
        <v>0.5</v>
      </c>
      <c r="K912" s="33">
        <v>0</v>
      </c>
      <c r="L912" s="33">
        <v>0</v>
      </c>
      <c r="M912" s="33">
        <f t="shared" si="30"/>
        <v>0</v>
      </c>
      <c r="N912" s="81" t="s">
        <v>753</v>
      </c>
      <c r="O912" s="82" t="s">
        <v>3580</v>
      </c>
      <c r="P912" s="83" t="s">
        <v>3581</v>
      </c>
      <c r="Q912" s="84">
        <v>17</v>
      </c>
      <c r="R912" s="79" t="s">
        <v>48</v>
      </c>
      <c r="S912" s="77" t="s">
        <v>121</v>
      </c>
      <c r="T912" s="84" t="s">
        <v>3581</v>
      </c>
      <c r="U912" s="84">
        <v>44149</v>
      </c>
      <c r="V912" s="79"/>
      <c r="X912" s="77" t="s">
        <v>50</v>
      </c>
      <c r="Y912" s="77" t="s">
        <v>3352</v>
      </c>
      <c r="Z912" s="85" t="s">
        <v>3352</v>
      </c>
      <c r="AA912" s="85" t="s">
        <v>3352</v>
      </c>
      <c r="AB912" s="79" t="s">
        <v>3352</v>
      </c>
      <c r="AC912" s="77">
        <v>1</v>
      </c>
      <c r="AD912" s="77" t="s">
        <v>3582</v>
      </c>
      <c r="AE912" s="86"/>
      <c r="AF912" s="38" t="s">
        <v>46</v>
      </c>
      <c r="AG912" s="38" t="s">
        <v>53</v>
      </c>
    </row>
    <row r="913" spans="1:33" x14ac:dyDescent="0.25">
      <c r="A913" s="78">
        <v>8</v>
      </c>
      <c r="B913" s="79" t="s">
        <v>262</v>
      </c>
      <c r="C913" s="79">
        <v>7644331</v>
      </c>
      <c r="D913" s="79" t="s">
        <v>318</v>
      </c>
      <c r="E913" s="79" t="s">
        <v>3583</v>
      </c>
      <c r="F913" s="78" t="s">
        <v>3184</v>
      </c>
      <c r="G913" s="80" t="s">
        <v>3194</v>
      </c>
      <c r="H913" s="33">
        <v>0</v>
      </c>
      <c r="I913" s="80">
        <v>8.1</v>
      </c>
      <c r="J913" s="33">
        <f t="shared" si="29"/>
        <v>8.1</v>
      </c>
      <c r="K913" s="33">
        <v>0</v>
      </c>
      <c r="L913" s="33">
        <v>0</v>
      </c>
      <c r="M913" s="33">
        <f t="shared" si="30"/>
        <v>0</v>
      </c>
      <c r="N913" s="81" t="s">
        <v>3584</v>
      </c>
      <c r="O913" s="82" t="s">
        <v>3585</v>
      </c>
      <c r="P913" s="83">
        <v>43754</v>
      </c>
      <c r="Q913" s="84">
        <v>12</v>
      </c>
      <c r="R913" s="79" t="s">
        <v>48</v>
      </c>
      <c r="S913" s="77"/>
      <c r="T913" s="84">
        <v>43959</v>
      </c>
      <c r="U913" s="84">
        <v>43777</v>
      </c>
      <c r="V913" s="79"/>
      <c r="W913" s="77"/>
      <c r="X913" s="77" t="s">
        <v>50</v>
      </c>
      <c r="Y913" s="77" t="s">
        <v>96</v>
      </c>
      <c r="Z913" s="85" t="s">
        <v>96</v>
      </c>
      <c r="AA913" s="85" t="s">
        <v>96</v>
      </c>
      <c r="AB913" s="79" t="s">
        <v>96</v>
      </c>
      <c r="AC913" s="77" t="s">
        <v>37</v>
      </c>
      <c r="AD913" s="77" t="s">
        <v>3586</v>
      </c>
      <c r="AE913" s="86"/>
      <c r="AF913" s="38" t="s">
        <v>46</v>
      </c>
      <c r="AG913" s="38" t="s">
        <v>53</v>
      </c>
    </row>
    <row r="914" spans="1:33" x14ac:dyDescent="0.25">
      <c r="A914" s="78">
        <v>8</v>
      </c>
      <c r="B914" s="79">
        <v>46999</v>
      </c>
      <c r="C914" s="79">
        <v>5501363</v>
      </c>
      <c r="D914" s="79" t="s">
        <v>49</v>
      </c>
      <c r="E914" s="79" t="s">
        <v>3587</v>
      </c>
      <c r="F914" s="78" t="s">
        <v>3184</v>
      </c>
      <c r="G914" s="80" t="s">
        <v>3194</v>
      </c>
      <c r="H914" s="33">
        <v>0</v>
      </c>
      <c r="I914" s="80">
        <v>2.5</v>
      </c>
      <c r="J914" s="33">
        <f t="shared" si="29"/>
        <v>2.5</v>
      </c>
      <c r="K914" s="33">
        <v>0</v>
      </c>
      <c r="L914" s="33">
        <v>0</v>
      </c>
      <c r="M914" s="33">
        <f t="shared" si="30"/>
        <v>0</v>
      </c>
      <c r="N914" s="81" t="s">
        <v>709</v>
      </c>
      <c r="O914" s="82" t="s">
        <v>3588</v>
      </c>
      <c r="P914" s="83">
        <v>44228</v>
      </c>
      <c r="Q914" s="84">
        <v>12</v>
      </c>
      <c r="R914" s="79" t="s">
        <v>48</v>
      </c>
      <c r="S914" s="77"/>
      <c r="T914" s="84">
        <v>44228</v>
      </c>
      <c r="U914" s="84">
        <v>44212</v>
      </c>
      <c r="V914" s="79"/>
      <c r="W914" s="77"/>
      <c r="X914" s="77" t="s">
        <v>50</v>
      </c>
      <c r="Y914" s="77" t="s">
        <v>318</v>
      </c>
      <c r="Z914" s="85" t="s">
        <v>318</v>
      </c>
      <c r="AA914" s="85" t="s">
        <v>318</v>
      </c>
      <c r="AB914" s="79" t="s">
        <v>318</v>
      </c>
      <c r="AC914" s="77" t="s">
        <v>37</v>
      </c>
      <c r="AD914" s="77" t="s">
        <v>3589</v>
      </c>
      <c r="AE914" s="86"/>
      <c r="AF914" s="38" t="s">
        <v>46</v>
      </c>
      <c r="AG914" s="38" t="s">
        <v>53</v>
      </c>
    </row>
  </sheetData>
  <sheetProtection formatCells="0" formatColumns="0" formatRows="0" insertRows="0" insertHyperlinks="0" deleteColumns="0" deleteRows="0" sort="0" autoFilter="0" pivotTables="0"/>
  <protectedRanges>
    <protectedRange sqref="AH10:EW11 I201:I202 I204:I206 I211:I212 I214 I217 I219:I220 I222:I224 I227:I229 I232 I235 I239:I243 I249 I257:I264 I266 I273:I284 I286 I289:I292 I299:I302 I304 I306:I314 I322:I323 I327:I331 I334 I339:I340 I342:I343 I345 I349 I352:I353 I355 I357 I359 I365 I369:I373 I375 I381:I382 I385:I387 I389 I391 I395:I396 I398:I404 I411 G413 I415:I416 I418:I421 I427:I430 I432:I433 I436 I440:I441 I443:I444 I450:I451 I454:I456 I460:I461 I466 I471:I477 I479:I481 I483:I485 I489 I494 I496 I498:I499 I501 I503 I506 I508:I510 I513:I515 I517:I523 I526:I528 I531:I532 I535:I536 I538:I541 I543 I545 I549:I551 I553 I555:I558 I560 I562 I564:I565 I567:I568 I570 I572 I578 I580 I583 I589 I592:I596 I599:I600 I603 I610:I611 I614 I616:I619 I623:I625 I630:I631 I633:I635 I637 I639 I641:I642 I644 I647:I650 I655:I665 I667:I668 I672 I694 I698:I699 I702 I707:I708 I718 I720 I724 I729 I740:I742 I746:I753 I756:I757 I759:I763 I766:I781 I783:I784 I788:I789 I791 I793:I794 I799:I802 I804:I806 I808:I813 I815:I816 I818 I823 I825:I829 I831:I834 I836:I838 I843:I844 I847:I861 I863:I871 I875:I877 I880:I881 I884:I888 I890 I892:I894 I896:I897 I900:I903 I908 I910:I912 I406 I408:I409 F414:F912 G200:I200 G203:H203 G201:G202 G209:I209 G204:G206 G213:H213 G211:G212 G215:H216 G214 G218:H218 G217 G221:H221 G219:G220 G225:I226 G222:G224 G230:H231 G227:G229 G233:H234 G232 G237:I237 G235 G244:I244 G239:G243 G250:I250 G249 G265:H265 G257:G264 G267:H272 G266 G285:H285 G273:G284 G287:H288 G286 G293:H298 G289:G292 G303:H303 G299:G302 G305:H305 G304 G318:I319 G306:G314 G324:H326 G322:G323 G333:I333 G327:G331 G336:I336 G334 G341:H341 G339:G340 G344:H344 G342:G343 G348:I348 G345 G350:H351 G349 G354:H354 G352:G353 G356:I356 G355 G358:H358 G357 G360:I360 G359 G366:H368 G365 G374:I374 G369:G373 G376:H380 G375 G383:H384 G381:G382 G388:H388 G385:G387 G390:H390 G389 G392:I392 G391 G397:I397 G395:G396 G410:H410 G398:G409 G412:H412 G411 G414:H414 AH198:EW413 G417:H417 G415:G416 G425:I425 G418:G421 G431:H431 G427:G430 G434:H435 G432:G433 G438:I438 G436 G442:I442 G440:G441 G446:I449 G443:G444 G452:I452 G450:G451 G457:I457 G454:G456 G463:I463 G460:G461 G468:I468 G466 G478:I478 G471:G477 G482:H482 G479:G481 G486:H488 G483:G485 G493:I493 G489 G495:H495 G494 G497:H497 G496 G500:H500 G498:G499 G502:H502 G501 G504:I504 G503 G507:H507 G506 G511:H512 G508:G510 G516:H516 G513:G515 G524:H525 G517:G523 G529:I530 G526:G528 G533:H534 G531:G532 G537:H537 G535:G536 G542:H542 G538:G541 G544:H544 G543 G546:H548 G545 G552:H552 G549:G551 G554:H554 G553 G559:H559 G555:G558 G561:H561 G560 G563:H563 G562 G566:H566 G564:G565 G569:H569 G567:G568 G571:H571 G570 G573:H577 G572 G579:H579 G578 G581:H582 G580 G584:H588 G583 G590:I590 G589 G597:H598 G592:G596 G601:H602 G599:G600 G604:H609 G603 G612:H613 G610:G611 G615:H615 G614 G620:H622 G616:G619 G626:H629 G623:G625 G632:H632 G630:G631 G636:H636 G633:G635 G638:H638 G637 G640:H640 G639 G643:H643 G641:G642 G645:I645 G644 G651:I652 G647:G650 G666:H666 G655:G665 G669:H671 G667:G668 G685:I686 G672 G695:H697 G694 G700:H701 G698:G699 G703:I703 G702 G709:H717 G707:G708 G719:H719 G718 G721:H723 G720 G725:H728 G724 G737:I737 G729 G743:H745 G740:G742 G754:H755 G746:G753 G758:H758 G756:G757 G764:H765 G759:G763 G782:H782 G766:G781 G785:H787 G783:G784 G790:H790 G788:G789 G792:I792 G791 G797:I797 G793:G794 G803:I803 G799:G802 G807:I807 G804:G806 G814:H814 G808:G813 G817:H817 G815:G816 G819:H822 G818 G824:H824 G823 G830:H830 G825:G829 G835:H835 G831:G834 G839:I839 G836:G838 G845:H846 G843:G844 G862:H862 G847:G861 G873:I873 G863:G871 G878:I878 G875:G877 G882:I883 G880:G881 G889:H889 G884:G888 G891:H891 G890 G895:H895 G892:G894 G898:H899 G896:G897 G906:I906 G900:G903 G909:I909 G908 G910:G912 G198:H199 G207:H208 G210:H210 G236:H236 G238:H238 G248:I248 G245:H247 G252:I252 G251:H251 G253:H256 G315:H317 G321:I321 G320:H320 G332:H332 G335:H335 G337:H338 G346:H347 G361:H364 G393:H394 G422:H424 G426:H426 G437:H437 G439:H439 G445:H445 G453:H453 G459:I459 G458:H458 G462:H462 G465:I465 G464:H464 G467:H467 G469:H470 G490:H492 G505:H505 G591:H591 G646:H646 G653:H654 G673:H684 G689:I689 G687:H688 G690:H693 G704:H706 G730:H736 G738:H739 G795:H796 G798:H798 G840:H842 G872:H872 G874:H874 G879:H879 G904:H905 G907:H907 F913:AE23003 A414:E23003 AH414:EW23003 N414:AE912 A198:F413 N198:AE413 I413" name="Range1"/>
    <protectedRange sqref="K1:K3" name="Range1_77_1_1"/>
    <protectedRange sqref="AC5" name="Range1_40_1"/>
    <protectedRange sqref="Y7:AB7" name="Range1_34"/>
    <protectedRange sqref="H7:J7" name="Range1_2_1_2_1"/>
    <protectedRange sqref="K7:M7" name="Range1_2_5_1_1"/>
    <protectedRange sqref="V7:X7" name="Range1_2_2_1_3"/>
    <protectedRange sqref="AF10:AG11 AF913:AG24098 AG706" name="Range1_6"/>
    <protectedRange sqref="G142:G197 AE12:AE99 A12:A197 S100:AE197 AH12:EW197 G98:G99 H98:I141 H143:H145 H148:H150 H153:H155 H157 H159:H162 H164 H170:H172 H175:H176 H179:H180 H183:H190 H196 H201:H202 H204:H206 H211:H212 H214 H217 H219:H220 H222:H224 H227:H229 H232 H235 H239:H243 H249 H257:H264 H266 H273:H284 H286 H289:H292 H299:H302 H304 H306:H314 H322:H323 H327:H331 H334 H339:H340 H342:H343 H345 H349 H352:H353 H355 H357 H359 H365 H369:H373 H375 H381:H382 H385:H387 H389 H391 H395:H396 H398:H409 H411 H415:H416 H418:H421 H427:H430 H432:H433 H436 H440:H441 H443:H444 H450:H451 H454:H456 H460:H461 H466 H471:H477 H479:H481 H483:H485 H489 H494 H496 H498:H499 H501 H503 H506 H508:H510 H513:H515 H517:H523 H526:H528 H531:H532 H535:H536 H538:H541 H543 H545 H549:H551 H553 H555:H558 H560 H562 H564:H565 H567:H568 H570 H572 H578 H580 H583 H589 H592:H596 H599:H600 H603 H610:H611 H614 H616:H619 H623:H625 H630:H631 H633:H635 H637 H639 H641:H642 H644 H647:H650 H655:H665 H667:H668 H672 H694 H698:H699 H702 H707:H708 H718 H720 H724 H729 H740:H742 H746:H753 H756:H757 H759:H763 H766:H781 H783:H784 H788:H789 H791 H793:H794 H799:H802 H804:H806 H808:H813 H815:H816 H818 H823 H825:H829 H831:H834 H836:H838 H843:H844 H847:H861 H863:H871 H875:H877 H880:H881 H884:H888 H890 H892:H894 H896:H897 H900:H903 H908 H910:H912 G12:M12 I142 I146:I147 I151:I152 I156 I158 I163 I168:I169 I173:I174 I177 I182 I191 I193:I195 I197:I199 I203 I207:I208 I210 I213 I215:I216 I218 I221 I230:I231 I233:I234 I236 I238 I245:I247 I251 I253:I256 I265 I267:I272 I285 I287:I288 I293:I298 I303 I305 I315:I317 I320 I324:I326 I332 I335 I337:I338 I341 I344 I346:I347 I350:I351 I354 I358 I361:I364 I366:I368 I376:I380 I383:I384 I388 I390 I393:I394 I405 I407 I410 I412 I414 I417 I422:I424 I426 I431 I434:I435 I437 I439 I445 I453 I458 I462 I464 I467 I469:I470 I482 I486:I488 I490:I492 I495 I497 I500 I502 I505 I507 I511:I512 I516 I524:I525 I533:I534 I537 I542 I544 I546:I548 I552 I554 I559 I561 I563 I566 I569 I571 I573:I577 I579 I581:I582 I584:I588 I591 I597:I598 I601:I602 I604:I609 I612:I613 I615 I620:I622 I626:I629 I632 I636 I638 I640 I643 I646 I653:I654 I666 I669:I671 I673:I684 I687:I688 I690:I693 I695:I697 I700:I701 I704:I706 I709:I717 I719 I721:I723 I725:I728 I730:I736 I738:I739 I743:I745 I754:I755 I758 I764:I765 I782 I785:I787 I790 I795:I796 I798 I814 I817 I819:I822 I824 I830 I835 I840:I842 I845:I846 I862 I872 I874 I879 I889 I891 I895 I898:I899 I904:I905 I907 G13:I97 N100:O197 J13:M912 H413" name="Range1_1"/>
    <protectedRange sqref="AF414:AF912 AG414:AG705 AG707:AG912 AF12:AG413" name="Range1_6_1"/>
    <protectedRange sqref="N29:AD65" name="Range1_1_1"/>
    <protectedRange sqref="N12:AD28" name="Range1_3"/>
    <protectedRange sqref="H146:H147 I143:I145 H151:H152 I148:I150 H156 I153:I155 H158 I157 H163 I159:I162 H165:I167 I164 H173:H174 I170:I172 H178:I178 I175:I176 H181:I181 I179:I180 H192:I192 I183:I190 H197 I196 H168:H169 H177 H182 H191 H193:H195" name="Range1_20_1"/>
    <protectedRange sqref="V66:AD67 S66:S69 U68:AD69 S70:AD99 N66:O99" name="Range1_10"/>
    <protectedRange sqref="D67" name="Range1_4"/>
    <protectedRange sqref="G100:G141" name="Range1_5_1"/>
  </protectedRanges>
  <autoFilter ref="A11:AV914"/>
  <dataConsolidate link="1"/>
  <mergeCells count="44">
    <mergeCell ref="F6:F11"/>
    <mergeCell ref="A6:A11"/>
    <mergeCell ref="B6:B11"/>
    <mergeCell ref="C6:C11"/>
    <mergeCell ref="D6:D11"/>
    <mergeCell ref="E6:E11"/>
    <mergeCell ref="G6:G11"/>
    <mergeCell ref="H6:J6"/>
    <mergeCell ref="K6:M6"/>
    <mergeCell ref="N6:N11"/>
    <mergeCell ref="O6:O11"/>
    <mergeCell ref="H7:H11"/>
    <mergeCell ref="I7:I11"/>
    <mergeCell ref="J7:J11"/>
    <mergeCell ref="K7:K11"/>
    <mergeCell ref="AN6:AN11"/>
    <mergeCell ref="AO6:AO10"/>
    <mergeCell ref="Y6:AB6"/>
    <mergeCell ref="AD6:AD11"/>
    <mergeCell ref="AF6:AF11"/>
    <mergeCell ref="AG6:AG11"/>
    <mergeCell ref="AH6:AH11"/>
    <mergeCell ref="AI6:AI11"/>
    <mergeCell ref="Z7:Z11"/>
    <mergeCell ref="AA7:AA11"/>
    <mergeCell ref="AB7:AB11"/>
    <mergeCell ref="AC10:AC11"/>
    <mergeCell ref="Y7:Y11"/>
    <mergeCell ref="AJ6:AJ11"/>
    <mergeCell ref="AK6:AK11"/>
    <mergeCell ref="AL6:AL11"/>
    <mergeCell ref="AM6:AM11"/>
    <mergeCell ref="L7:L11"/>
    <mergeCell ref="M7:M11"/>
    <mergeCell ref="V7:V11"/>
    <mergeCell ref="W7:W11"/>
    <mergeCell ref="X7:X11"/>
    <mergeCell ref="Q6:Q11"/>
    <mergeCell ref="R6:R11"/>
    <mergeCell ref="S6:S11"/>
    <mergeCell ref="T6:T11"/>
    <mergeCell ref="U6:U11"/>
    <mergeCell ref="V6:X6"/>
    <mergeCell ref="P6:P11"/>
  </mergeCells>
  <conditionalFormatting sqref="C81 C71:C74 C66 C68:C69 C83">
    <cfRule type="duplicateValues" dxfId="1489" priority="321"/>
    <cfRule type="duplicateValues" dxfId="1488" priority="322"/>
  </conditionalFormatting>
  <conditionalFormatting sqref="C81 C71:C74 C66 C68:C69 C83">
    <cfRule type="duplicateValues" dxfId="1487" priority="323"/>
    <cfRule type="duplicateValues" dxfId="1486" priority="324"/>
    <cfRule type="duplicateValues" dxfId="1485" priority="325"/>
    <cfRule type="duplicateValues" dxfId="1484" priority="326"/>
  </conditionalFormatting>
  <conditionalFormatting sqref="C70">
    <cfRule type="duplicateValues" dxfId="1483" priority="315"/>
    <cfRule type="duplicateValues" dxfId="1482" priority="316"/>
  </conditionalFormatting>
  <conditionalFormatting sqref="C70">
    <cfRule type="duplicateValues" dxfId="1481" priority="317"/>
    <cfRule type="duplicateValues" dxfId="1480" priority="318"/>
    <cfRule type="duplicateValues" dxfId="1479" priority="319"/>
    <cfRule type="duplicateValues" dxfId="1478" priority="320"/>
  </conditionalFormatting>
  <conditionalFormatting sqref="C75">
    <cfRule type="duplicateValues" dxfId="1477" priority="309"/>
    <cfRule type="duplicateValues" dxfId="1476" priority="310"/>
  </conditionalFormatting>
  <conditionalFormatting sqref="C75">
    <cfRule type="duplicateValues" dxfId="1475" priority="311"/>
    <cfRule type="duplicateValues" dxfId="1474" priority="312"/>
    <cfRule type="duplicateValues" dxfId="1473" priority="313"/>
    <cfRule type="duplicateValues" dxfId="1472" priority="314"/>
  </conditionalFormatting>
  <conditionalFormatting sqref="C102">
    <cfRule type="duplicateValues" dxfId="1471" priority="303"/>
    <cfRule type="duplicateValues" dxfId="1470" priority="304"/>
  </conditionalFormatting>
  <conditionalFormatting sqref="C102">
    <cfRule type="duplicateValues" dxfId="1469" priority="305"/>
    <cfRule type="duplicateValues" dxfId="1468" priority="306"/>
    <cfRule type="duplicateValues" dxfId="1467" priority="307"/>
    <cfRule type="duplicateValues" dxfId="1466" priority="308"/>
  </conditionalFormatting>
  <conditionalFormatting sqref="C106">
    <cfRule type="duplicateValues" dxfId="1465" priority="297"/>
    <cfRule type="duplicateValues" dxfId="1464" priority="298"/>
  </conditionalFormatting>
  <conditionalFormatting sqref="C106">
    <cfRule type="duplicateValues" dxfId="1463" priority="299"/>
    <cfRule type="duplicateValues" dxfId="1462" priority="300"/>
    <cfRule type="duplicateValues" dxfId="1461" priority="301"/>
    <cfRule type="duplicateValues" dxfId="1460" priority="302"/>
  </conditionalFormatting>
  <conditionalFormatting sqref="C110">
    <cfRule type="duplicateValues" dxfId="1459" priority="291"/>
    <cfRule type="duplicateValues" dxfId="1458" priority="292"/>
  </conditionalFormatting>
  <conditionalFormatting sqref="C110">
    <cfRule type="duplicateValues" dxfId="1457" priority="293"/>
    <cfRule type="duplicateValues" dxfId="1456" priority="294"/>
    <cfRule type="duplicateValues" dxfId="1455" priority="295"/>
    <cfRule type="duplicateValues" dxfId="1454" priority="296"/>
  </conditionalFormatting>
  <conditionalFormatting sqref="C144">
    <cfRule type="duplicateValues" dxfId="1453" priority="285"/>
    <cfRule type="duplicateValues" dxfId="1452" priority="286"/>
  </conditionalFormatting>
  <conditionalFormatting sqref="C144">
    <cfRule type="duplicateValues" dxfId="1451" priority="287"/>
    <cfRule type="duplicateValues" dxfId="1450" priority="288"/>
    <cfRule type="duplicateValues" dxfId="1449" priority="289"/>
    <cfRule type="duplicateValues" dxfId="1448" priority="290"/>
  </conditionalFormatting>
  <conditionalFormatting sqref="C111:C113">
    <cfRule type="duplicateValues" dxfId="1447" priority="279"/>
    <cfRule type="duplicateValues" dxfId="1446" priority="280"/>
  </conditionalFormatting>
  <conditionalFormatting sqref="C111:C113">
    <cfRule type="duplicateValues" dxfId="1445" priority="281"/>
    <cfRule type="duplicateValues" dxfId="1444" priority="282"/>
    <cfRule type="duplicateValues" dxfId="1443" priority="283"/>
    <cfRule type="duplicateValues" dxfId="1442" priority="284"/>
  </conditionalFormatting>
  <conditionalFormatting sqref="C28">
    <cfRule type="duplicateValues" dxfId="1441" priority="273"/>
    <cfRule type="duplicateValues" dxfId="1440" priority="274"/>
  </conditionalFormatting>
  <conditionalFormatting sqref="C28">
    <cfRule type="duplicateValues" dxfId="1439" priority="275"/>
    <cfRule type="duplicateValues" dxfId="1438" priority="276"/>
    <cfRule type="duplicateValues" dxfId="1437" priority="277"/>
    <cfRule type="duplicateValues" dxfId="1436" priority="278"/>
  </conditionalFormatting>
  <conditionalFormatting sqref="C116">
    <cfRule type="duplicateValues" dxfId="1435" priority="327"/>
    <cfRule type="duplicateValues" dxfId="1434" priority="328"/>
  </conditionalFormatting>
  <conditionalFormatting sqref="C116">
    <cfRule type="duplicateValues" dxfId="1433" priority="329"/>
    <cfRule type="duplicateValues" dxfId="1432" priority="330"/>
    <cfRule type="duplicateValues" dxfId="1431" priority="331"/>
    <cfRule type="duplicateValues" dxfId="1430" priority="332"/>
  </conditionalFormatting>
  <conditionalFormatting sqref="C114:C115">
    <cfRule type="duplicateValues" dxfId="1429" priority="267"/>
    <cfRule type="duplicateValues" dxfId="1428" priority="268"/>
  </conditionalFormatting>
  <conditionalFormatting sqref="C114:C115">
    <cfRule type="duplicateValues" dxfId="1427" priority="269"/>
    <cfRule type="duplicateValues" dxfId="1426" priority="270"/>
    <cfRule type="duplicateValues" dxfId="1425" priority="271"/>
    <cfRule type="duplicateValues" dxfId="1424" priority="272"/>
  </conditionalFormatting>
  <conditionalFormatting sqref="C24 C20:C21">
    <cfRule type="duplicateValues" dxfId="1423" priority="333"/>
    <cfRule type="duplicateValues" dxfId="1422" priority="334"/>
  </conditionalFormatting>
  <conditionalFormatting sqref="C24 C20:C21">
    <cfRule type="duplicateValues" dxfId="1421" priority="335"/>
    <cfRule type="duplicateValues" dxfId="1420" priority="336"/>
    <cfRule type="duplicateValues" dxfId="1419" priority="337"/>
    <cfRule type="duplicateValues" dxfId="1418" priority="338"/>
  </conditionalFormatting>
  <conditionalFormatting sqref="C44:C45 C51:C52 C47:C48">
    <cfRule type="duplicateValues" dxfId="1417" priority="339"/>
    <cfRule type="duplicateValues" dxfId="1416" priority="340"/>
  </conditionalFormatting>
  <conditionalFormatting sqref="C44:C45 C51:C52 C47:C48">
    <cfRule type="duplicateValues" dxfId="1415" priority="341"/>
    <cfRule type="duplicateValues" dxfId="1414" priority="342"/>
    <cfRule type="duplicateValues" dxfId="1413" priority="343"/>
    <cfRule type="duplicateValues" dxfId="1412" priority="344"/>
  </conditionalFormatting>
  <conditionalFormatting sqref="C53:C55 C57:C60">
    <cfRule type="duplicateValues" dxfId="1411" priority="345"/>
    <cfRule type="duplicateValues" dxfId="1410" priority="346"/>
  </conditionalFormatting>
  <conditionalFormatting sqref="C53:C55 C57:C60">
    <cfRule type="duplicateValues" dxfId="1409" priority="347"/>
    <cfRule type="duplicateValues" dxfId="1408" priority="348"/>
    <cfRule type="duplicateValues" dxfId="1407" priority="349"/>
    <cfRule type="duplicateValues" dxfId="1406" priority="350"/>
  </conditionalFormatting>
  <conditionalFormatting sqref="C107">
    <cfRule type="duplicateValues" dxfId="1405" priority="351"/>
    <cfRule type="duplicateValues" dxfId="1404" priority="352"/>
  </conditionalFormatting>
  <conditionalFormatting sqref="C107">
    <cfRule type="duplicateValues" dxfId="1403" priority="353"/>
    <cfRule type="duplicateValues" dxfId="1402" priority="354"/>
    <cfRule type="duplicateValues" dxfId="1401" priority="355"/>
    <cfRule type="duplicateValues" dxfId="1400" priority="356"/>
  </conditionalFormatting>
  <conditionalFormatting sqref="C49:C50">
    <cfRule type="duplicateValues" dxfId="1399" priority="263"/>
    <cfRule type="duplicateValues" dxfId="1398" priority="264"/>
  </conditionalFormatting>
  <conditionalFormatting sqref="C49:C50">
    <cfRule type="duplicateValues" dxfId="1397" priority="265"/>
  </conditionalFormatting>
  <conditionalFormatting sqref="C49:C50">
    <cfRule type="duplicateValues" dxfId="1396" priority="266"/>
  </conditionalFormatting>
  <conditionalFormatting sqref="C169:C171 C149 C145">
    <cfRule type="duplicateValues" dxfId="1395" priority="357"/>
    <cfRule type="duplicateValues" dxfId="1394" priority="358"/>
  </conditionalFormatting>
  <conditionalFormatting sqref="C169:C171 C149 C145">
    <cfRule type="duplicateValues" dxfId="1393" priority="359"/>
    <cfRule type="duplicateValues" dxfId="1392" priority="360"/>
    <cfRule type="duplicateValues" dxfId="1391" priority="361"/>
    <cfRule type="duplicateValues" dxfId="1390" priority="362"/>
  </conditionalFormatting>
  <conditionalFormatting sqref="C117">
    <cfRule type="duplicateValues" dxfId="1389" priority="257"/>
    <cfRule type="duplicateValues" dxfId="1388" priority="258"/>
  </conditionalFormatting>
  <conditionalFormatting sqref="C117">
    <cfRule type="duplicateValues" dxfId="1387" priority="259"/>
    <cfRule type="duplicateValues" dxfId="1386" priority="260"/>
    <cfRule type="duplicateValues" dxfId="1385" priority="261"/>
    <cfRule type="duplicateValues" dxfId="1384" priority="262"/>
  </conditionalFormatting>
  <conditionalFormatting sqref="C118">
    <cfRule type="duplicateValues" dxfId="1383" priority="251"/>
    <cfRule type="duplicateValues" dxfId="1382" priority="252"/>
  </conditionalFormatting>
  <conditionalFormatting sqref="C118">
    <cfRule type="duplicateValues" dxfId="1381" priority="253"/>
    <cfRule type="duplicateValues" dxfId="1380" priority="254"/>
    <cfRule type="duplicateValues" dxfId="1379" priority="255"/>
    <cfRule type="duplicateValues" dxfId="1378" priority="256"/>
  </conditionalFormatting>
  <conditionalFormatting sqref="C172:C175 C146">
    <cfRule type="duplicateValues" dxfId="1377" priority="363"/>
    <cfRule type="duplicateValues" dxfId="1376" priority="364"/>
  </conditionalFormatting>
  <conditionalFormatting sqref="C172:C175 C146">
    <cfRule type="duplicateValues" dxfId="1375" priority="365"/>
    <cfRule type="duplicateValues" dxfId="1374" priority="366"/>
    <cfRule type="duplicateValues" dxfId="1373" priority="367"/>
    <cfRule type="duplicateValues" dxfId="1372" priority="368"/>
  </conditionalFormatting>
  <conditionalFormatting sqref="C119">
    <cfRule type="duplicateValues" dxfId="1371" priority="245"/>
    <cfRule type="duplicateValues" dxfId="1370" priority="246"/>
  </conditionalFormatting>
  <conditionalFormatting sqref="C119">
    <cfRule type="duplicateValues" dxfId="1369" priority="247"/>
    <cfRule type="duplicateValues" dxfId="1368" priority="248"/>
    <cfRule type="duplicateValues" dxfId="1367" priority="249"/>
    <cfRule type="duplicateValues" dxfId="1366" priority="250"/>
  </conditionalFormatting>
  <conditionalFormatting sqref="C25:C27 C29 C12:C18 C39:C40 C31 C33:C37 C42">
    <cfRule type="duplicateValues" dxfId="1365" priority="369"/>
    <cfRule type="duplicateValues" dxfId="1364" priority="370"/>
  </conditionalFormatting>
  <conditionalFormatting sqref="C25:C27 C29 C12:C18 C39:C40 C31 C33:C37 C42">
    <cfRule type="duplicateValues" dxfId="1363" priority="371"/>
    <cfRule type="duplicateValues" dxfId="1362" priority="372"/>
    <cfRule type="duplicateValues" dxfId="1361" priority="373"/>
    <cfRule type="duplicateValues" dxfId="1360" priority="374"/>
  </conditionalFormatting>
  <conditionalFormatting sqref="C182:C187 C192:C194">
    <cfRule type="duplicateValues" dxfId="1359" priority="239"/>
    <cfRule type="duplicateValues" dxfId="1358" priority="240"/>
  </conditionalFormatting>
  <conditionalFormatting sqref="C182:C187 C192:C194">
    <cfRule type="duplicateValues" dxfId="1357" priority="241"/>
    <cfRule type="duplicateValues" dxfId="1356" priority="242"/>
    <cfRule type="duplicateValues" dxfId="1355" priority="243"/>
    <cfRule type="duplicateValues" dxfId="1354" priority="244"/>
  </conditionalFormatting>
  <conditionalFormatting sqref="C176:C181 C142:C143 C150:C153 C147:C148 C155">
    <cfRule type="duplicateValues" dxfId="1353" priority="375"/>
    <cfRule type="duplicateValues" dxfId="1352" priority="376"/>
  </conditionalFormatting>
  <conditionalFormatting sqref="C176:C181 C142:C143 C150:C153 C147:C148 C155">
    <cfRule type="duplicateValues" dxfId="1351" priority="377"/>
    <cfRule type="duplicateValues" dxfId="1350" priority="378"/>
    <cfRule type="duplicateValues" dxfId="1349" priority="379"/>
    <cfRule type="duplicateValues" dxfId="1348" priority="380"/>
  </conditionalFormatting>
  <conditionalFormatting sqref="C86">
    <cfRule type="duplicateValues" dxfId="1347" priority="233"/>
    <cfRule type="duplicateValues" dxfId="1346" priority="234"/>
  </conditionalFormatting>
  <conditionalFormatting sqref="C86">
    <cfRule type="duplicateValues" dxfId="1345" priority="235"/>
    <cfRule type="duplicateValues" dxfId="1344" priority="236"/>
    <cfRule type="duplicateValues" dxfId="1343" priority="237"/>
    <cfRule type="duplicateValues" dxfId="1342" priority="238"/>
  </conditionalFormatting>
  <conditionalFormatting sqref="C91:C92 C87:C89">
    <cfRule type="duplicateValues" dxfId="1341" priority="381"/>
    <cfRule type="duplicateValues" dxfId="1340" priority="382"/>
  </conditionalFormatting>
  <conditionalFormatting sqref="C91:C92 C87:C89">
    <cfRule type="duplicateValues" dxfId="1339" priority="383"/>
    <cfRule type="duplicateValues" dxfId="1338" priority="384"/>
    <cfRule type="duplicateValues" dxfId="1337" priority="385"/>
    <cfRule type="duplicateValues" dxfId="1336" priority="386"/>
  </conditionalFormatting>
  <conditionalFormatting sqref="C103:C105 C100:C101">
    <cfRule type="duplicateValues" dxfId="1335" priority="387"/>
    <cfRule type="duplicateValues" dxfId="1334" priority="388"/>
  </conditionalFormatting>
  <conditionalFormatting sqref="C103:C105 C100:C101">
    <cfRule type="duplicateValues" dxfId="1333" priority="389"/>
    <cfRule type="duplicateValues" dxfId="1332" priority="390"/>
    <cfRule type="duplicateValues" dxfId="1331" priority="391"/>
    <cfRule type="duplicateValues" dxfId="1330" priority="392"/>
  </conditionalFormatting>
  <conditionalFormatting sqref="C108:C109">
    <cfRule type="duplicateValues" dxfId="1329" priority="393"/>
    <cfRule type="duplicateValues" dxfId="1328" priority="394"/>
  </conditionalFormatting>
  <conditionalFormatting sqref="C108:C109">
    <cfRule type="duplicateValues" dxfId="1327" priority="395"/>
    <cfRule type="duplicateValues" dxfId="1326" priority="396"/>
    <cfRule type="duplicateValues" dxfId="1325" priority="397"/>
    <cfRule type="duplicateValues" dxfId="1324" priority="398"/>
  </conditionalFormatting>
  <conditionalFormatting sqref="C156:C157 C164 C167:C168">
    <cfRule type="duplicateValues" dxfId="1323" priority="399"/>
    <cfRule type="duplicateValues" dxfId="1322" priority="400"/>
  </conditionalFormatting>
  <conditionalFormatting sqref="C156:C157 C164 C167:C168">
    <cfRule type="duplicateValues" dxfId="1321" priority="401"/>
    <cfRule type="duplicateValues" dxfId="1320" priority="402"/>
    <cfRule type="duplicateValues" dxfId="1319" priority="403"/>
    <cfRule type="duplicateValues" dxfId="1318" priority="404"/>
  </conditionalFormatting>
  <conditionalFormatting sqref="C121">
    <cfRule type="duplicateValues" dxfId="1317" priority="227"/>
    <cfRule type="duplicateValues" dxfId="1316" priority="228"/>
  </conditionalFormatting>
  <conditionalFormatting sqref="C121">
    <cfRule type="duplicateValues" dxfId="1315" priority="229"/>
    <cfRule type="duplicateValues" dxfId="1314" priority="230"/>
    <cfRule type="duplicateValues" dxfId="1313" priority="231"/>
    <cfRule type="duplicateValues" dxfId="1312" priority="232"/>
  </conditionalFormatting>
  <conditionalFormatting sqref="C122">
    <cfRule type="duplicateValues" dxfId="1311" priority="221"/>
    <cfRule type="duplicateValues" dxfId="1310" priority="222"/>
  </conditionalFormatting>
  <conditionalFormatting sqref="C122">
    <cfRule type="duplicateValues" dxfId="1309" priority="223"/>
    <cfRule type="duplicateValues" dxfId="1308" priority="224"/>
    <cfRule type="duplicateValues" dxfId="1307" priority="225"/>
    <cfRule type="duplicateValues" dxfId="1306" priority="226"/>
  </conditionalFormatting>
  <conditionalFormatting sqref="C46">
    <cfRule type="duplicateValues" dxfId="1305" priority="215"/>
    <cfRule type="duplicateValues" dxfId="1304" priority="216"/>
  </conditionalFormatting>
  <conditionalFormatting sqref="C46">
    <cfRule type="duplicateValues" dxfId="1303" priority="217"/>
    <cfRule type="duplicateValues" dxfId="1302" priority="218"/>
    <cfRule type="duplicateValues" dxfId="1301" priority="219"/>
    <cfRule type="duplicateValues" dxfId="1300" priority="220"/>
  </conditionalFormatting>
  <conditionalFormatting sqref="C22:C23">
    <cfRule type="duplicateValues" dxfId="1299" priority="209"/>
    <cfRule type="duplicateValues" dxfId="1298" priority="210"/>
  </conditionalFormatting>
  <conditionalFormatting sqref="C22:C23">
    <cfRule type="duplicateValues" dxfId="1297" priority="211"/>
    <cfRule type="duplicateValues" dxfId="1296" priority="212"/>
    <cfRule type="duplicateValues" dxfId="1295" priority="213"/>
    <cfRule type="duplicateValues" dxfId="1294" priority="214"/>
  </conditionalFormatting>
  <conditionalFormatting sqref="C38">
    <cfRule type="duplicateValues" dxfId="1293" priority="203"/>
    <cfRule type="duplicateValues" dxfId="1292" priority="204"/>
  </conditionalFormatting>
  <conditionalFormatting sqref="C38">
    <cfRule type="duplicateValues" dxfId="1291" priority="205"/>
    <cfRule type="duplicateValues" dxfId="1290" priority="206"/>
    <cfRule type="duplicateValues" dxfId="1289" priority="207"/>
    <cfRule type="duplicateValues" dxfId="1288" priority="208"/>
  </conditionalFormatting>
  <conditionalFormatting sqref="C56">
    <cfRule type="duplicateValues" dxfId="1287" priority="199"/>
    <cfRule type="duplicateValues" dxfId="1286" priority="200"/>
  </conditionalFormatting>
  <conditionalFormatting sqref="C56">
    <cfRule type="duplicateValues" dxfId="1285" priority="201"/>
  </conditionalFormatting>
  <conditionalFormatting sqref="C56">
    <cfRule type="duplicateValues" dxfId="1284" priority="202"/>
  </conditionalFormatting>
  <conditionalFormatting sqref="C67">
    <cfRule type="duplicateValues" dxfId="1283" priority="193"/>
    <cfRule type="duplicateValues" dxfId="1282" priority="194"/>
  </conditionalFormatting>
  <conditionalFormatting sqref="C67">
    <cfRule type="duplicateValues" dxfId="1281" priority="195"/>
    <cfRule type="duplicateValues" dxfId="1280" priority="196"/>
    <cfRule type="duplicateValues" dxfId="1279" priority="197"/>
    <cfRule type="duplicateValues" dxfId="1278" priority="198"/>
  </conditionalFormatting>
  <conditionalFormatting sqref="C90">
    <cfRule type="duplicateValues" dxfId="1277" priority="187"/>
    <cfRule type="duplicateValues" dxfId="1276" priority="188"/>
  </conditionalFormatting>
  <conditionalFormatting sqref="C90">
    <cfRule type="duplicateValues" dxfId="1275" priority="189"/>
    <cfRule type="duplicateValues" dxfId="1274" priority="190"/>
    <cfRule type="duplicateValues" dxfId="1273" priority="191"/>
    <cfRule type="duplicateValues" dxfId="1272" priority="192"/>
  </conditionalFormatting>
  <conditionalFormatting sqref="C127">
    <cfRule type="duplicateValues" dxfId="1271" priority="181"/>
    <cfRule type="duplicateValues" dxfId="1270" priority="182"/>
  </conditionalFormatting>
  <conditionalFormatting sqref="C127">
    <cfRule type="duplicateValues" dxfId="1269" priority="183"/>
    <cfRule type="duplicateValues" dxfId="1268" priority="184"/>
    <cfRule type="duplicateValues" dxfId="1267" priority="185"/>
    <cfRule type="duplicateValues" dxfId="1266" priority="186"/>
  </conditionalFormatting>
  <conditionalFormatting sqref="C125:C126">
    <cfRule type="duplicateValues" dxfId="1265" priority="175"/>
    <cfRule type="duplicateValues" dxfId="1264" priority="176"/>
  </conditionalFormatting>
  <conditionalFormatting sqref="C125:C126">
    <cfRule type="duplicateValues" dxfId="1263" priority="177"/>
    <cfRule type="duplicateValues" dxfId="1262" priority="178"/>
    <cfRule type="duplicateValues" dxfId="1261" priority="179"/>
    <cfRule type="duplicateValues" dxfId="1260" priority="180"/>
  </conditionalFormatting>
  <conditionalFormatting sqref="C138">
    <cfRule type="duplicateValues" dxfId="1259" priority="169"/>
    <cfRule type="duplicateValues" dxfId="1258" priority="170"/>
  </conditionalFormatting>
  <conditionalFormatting sqref="C138">
    <cfRule type="duplicateValues" dxfId="1257" priority="171"/>
    <cfRule type="duplicateValues" dxfId="1256" priority="172"/>
    <cfRule type="duplicateValues" dxfId="1255" priority="173"/>
    <cfRule type="duplicateValues" dxfId="1254" priority="174"/>
  </conditionalFormatting>
  <conditionalFormatting sqref="C124">
    <cfRule type="duplicateValues" dxfId="1253" priority="163"/>
    <cfRule type="duplicateValues" dxfId="1252" priority="164"/>
  </conditionalFormatting>
  <conditionalFormatting sqref="C124">
    <cfRule type="duplicateValues" dxfId="1251" priority="165"/>
    <cfRule type="duplicateValues" dxfId="1250" priority="166"/>
    <cfRule type="duplicateValues" dxfId="1249" priority="167"/>
    <cfRule type="duplicateValues" dxfId="1248" priority="168"/>
  </conditionalFormatting>
  <conditionalFormatting sqref="C19">
    <cfRule type="duplicateValues" dxfId="1247" priority="157"/>
    <cfRule type="duplicateValues" dxfId="1246" priority="158"/>
  </conditionalFormatting>
  <conditionalFormatting sqref="C19">
    <cfRule type="duplicateValues" dxfId="1245" priority="159"/>
    <cfRule type="duplicateValues" dxfId="1244" priority="160"/>
    <cfRule type="duplicateValues" dxfId="1243" priority="161"/>
    <cfRule type="duplicateValues" dxfId="1242" priority="162"/>
  </conditionalFormatting>
  <conditionalFormatting sqref="C30">
    <cfRule type="duplicateValues" dxfId="1241" priority="151"/>
    <cfRule type="duplicateValues" dxfId="1240" priority="152"/>
  </conditionalFormatting>
  <conditionalFormatting sqref="C30">
    <cfRule type="duplicateValues" dxfId="1239" priority="153"/>
    <cfRule type="duplicateValues" dxfId="1238" priority="154"/>
    <cfRule type="duplicateValues" dxfId="1237" priority="155"/>
    <cfRule type="duplicateValues" dxfId="1236" priority="156"/>
  </conditionalFormatting>
  <conditionalFormatting sqref="C32">
    <cfRule type="duplicateValues" dxfId="1235" priority="145"/>
    <cfRule type="duplicateValues" dxfId="1234" priority="146"/>
  </conditionalFormatting>
  <conditionalFormatting sqref="C32">
    <cfRule type="duplicateValues" dxfId="1233" priority="147"/>
    <cfRule type="duplicateValues" dxfId="1232" priority="148"/>
    <cfRule type="duplicateValues" dxfId="1231" priority="149"/>
    <cfRule type="duplicateValues" dxfId="1230" priority="150"/>
  </conditionalFormatting>
  <conditionalFormatting sqref="C41">
    <cfRule type="duplicateValues" dxfId="1229" priority="139"/>
    <cfRule type="duplicateValues" dxfId="1228" priority="140"/>
  </conditionalFormatting>
  <conditionalFormatting sqref="C41">
    <cfRule type="duplicateValues" dxfId="1227" priority="141"/>
    <cfRule type="duplicateValues" dxfId="1226" priority="142"/>
    <cfRule type="duplicateValues" dxfId="1225" priority="143"/>
    <cfRule type="duplicateValues" dxfId="1224" priority="144"/>
  </conditionalFormatting>
  <conditionalFormatting sqref="C43">
    <cfRule type="duplicateValues" dxfId="1223" priority="133"/>
    <cfRule type="duplicateValues" dxfId="1222" priority="134"/>
  </conditionalFormatting>
  <conditionalFormatting sqref="C43">
    <cfRule type="duplicateValues" dxfId="1221" priority="135"/>
    <cfRule type="duplicateValues" dxfId="1220" priority="136"/>
    <cfRule type="duplicateValues" dxfId="1219" priority="137"/>
    <cfRule type="duplicateValues" dxfId="1218" priority="138"/>
  </conditionalFormatting>
  <conditionalFormatting sqref="C65">
    <cfRule type="duplicateValues" dxfId="1217" priority="405"/>
    <cfRule type="duplicateValues" dxfId="1216" priority="406"/>
  </conditionalFormatting>
  <conditionalFormatting sqref="C65">
    <cfRule type="duplicateValues" dxfId="1215" priority="407"/>
    <cfRule type="duplicateValues" dxfId="1214" priority="408"/>
    <cfRule type="duplicateValues" dxfId="1213" priority="409"/>
    <cfRule type="duplicateValues" dxfId="1212" priority="410"/>
  </conditionalFormatting>
  <conditionalFormatting sqref="C139">
    <cfRule type="duplicateValues" dxfId="1211" priority="127"/>
    <cfRule type="duplicateValues" dxfId="1210" priority="128"/>
  </conditionalFormatting>
  <conditionalFormatting sqref="C139">
    <cfRule type="duplicateValues" dxfId="1209" priority="129"/>
    <cfRule type="duplicateValues" dxfId="1208" priority="130"/>
    <cfRule type="duplicateValues" dxfId="1207" priority="131"/>
    <cfRule type="duplicateValues" dxfId="1206" priority="132"/>
  </conditionalFormatting>
  <conditionalFormatting sqref="C141">
    <cfRule type="duplicateValues" dxfId="1205" priority="121"/>
    <cfRule type="duplicateValues" dxfId="1204" priority="122"/>
  </conditionalFormatting>
  <conditionalFormatting sqref="C141">
    <cfRule type="duplicateValues" dxfId="1203" priority="123"/>
    <cfRule type="duplicateValues" dxfId="1202" priority="124"/>
    <cfRule type="duplicateValues" dxfId="1201" priority="125"/>
    <cfRule type="duplicateValues" dxfId="1200" priority="126"/>
  </conditionalFormatting>
  <conditionalFormatting sqref="C154">
    <cfRule type="duplicateValues" dxfId="1199" priority="115"/>
    <cfRule type="duplicateValues" dxfId="1198" priority="116"/>
  </conditionalFormatting>
  <conditionalFormatting sqref="C154">
    <cfRule type="duplicateValues" dxfId="1197" priority="117"/>
    <cfRule type="duplicateValues" dxfId="1196" priority="118"/>
    <cfRule type="duplicateValues" dxfId="1195" priority="119"/>
    <cfRule type="duplicateValues" dxfId="1194" priority="120"/>
  </conditionalFormatting>
  <conditionalFormatting sqref="C158">
    <cfRule type="duplicateValues" dxfId="1193" priority="109"/>
    <cfRule type="duplicateValues" dxfId="1192" priority="110"/>
  </conditionalFormatting>
  <conditionalFormatting sqref="C158">
    <cfRule type="duplicateValues" dxfId="1191" priority="111"/>
    <cfRule type="duplicateValues" dxfId="1190" priority="112"/>
    <cfRule type="duplicateValues" dxfId="1189" priority="113"/>
    <cfRule type="duplicateValues" dxfId="1188" priority="114"/>
  </conditionalFormatting>
  <conditionalFormatting sqref="C159">
    <cfRule type="duplicateValues" dxfId="1187" priority="103"/>
    <cfRule type="duplicateValues" dxfId="1186" priority="104"/>
  </conditionalFormatting>
  <conditionalFormatting sqref="C159">
    <cfRule type="duplicateValues" dxfId="1185" priority="105"/>
    <cfRule type="duplicateValues" dxfId="1184" priority="106"/>
    <cfRule type="duplicateValues" dxfId="1183" priority="107"/>
    <cfRule type="duplicateValues" dxfId="1182" priority="108"/>
  </conditionalFormatting>
  <conditionalFormatting sqref="C160">
    <cfRule type="duplicateValues" dxfId="1181" priority="97"/>
    <cfRule type="duplicateValues" dxfId="1180" priority="98"/>
  </conditionalFormatting>
  <conditionalFormatting sqref="C160">
    <cfRule type="duplicateValues" dxfId="1179" priority="99"/>
    <cfRule type="duplicateValues" dxfId="1178" priority="100"/>
    <cfRule type="duplicateValues" dxfId="1177" priority="101"/>
    <cfRule type="duplicateValues" dxfId="1176" priority="102"/>
  </conditionalFormatting>
  <conditionalFormatting sqref="C161">
    <cfRule type="duplicateValues" dxfId="1175" priority="91"/>
    <cfRule type="duplicateValues" dxfId="1174" priority="92"/>
  </conditionalFormatting>
  <conditionalFormatting sqref="C161">
    <cfRule type="duplicateValues" dxfId="1173" priority="93"/>
    <cfRule type="duplicateValues" dxfId="1172" priority="94"/>
    <cfRule type="duplicateValues" dxfId="1171" priority="95"/>
    <cfRule type="duplicateValues" dxfId="1170" priority="96"/>
  </conditionalFormatting>
  <conditionalFormatting sqref="C162">
    <cfRule type="duplicateValues" dxfId="1169" priority="85"/>
    <cfRule type="duplicateValues" dxfId="1168" priority="86"/>
  </conditionalFormatting>
  <conditionalFormatting sqref="C162">
    <cfRule type="duplicateValues" dxfId="1167" priority="87"/>
    <cfRule type="duplicateValues" dxfId="1166" priority="88"/>
    <cfRule type="duplicateValues" dxfId="1165" priority="89"/>
    <cfRule type="duplicateValues" dxfId="1164" priority="90"/>
  </conditionalFormatting>
  <conditionalFormatting sqref="C163">
    <cfRule type="duplicateValues" dxfId="1163" priority="79"/>
    <cfRule type="duplicateValues" dxfId="1162" priority="80"/>
  </conditionalFormatting>
  <conditionalFormatting sqref="C163">
    <cfRule type="duplicateValues" dxfId="1161" priority="81"/>
    <cfRule type="duplicateValues" dxfId="1160" priority="82"/>
    <cfRule type="duplicateValues" dxfId="1159" priority="83"/>
    <cfRule type="duplicateValues" dxfId="1158" priority="84"/>
  </conditionalFormatting>
  <conditionalFormatting sqref="C165">
    <cfRule type="duplicateValues" dxfId="1157" priority="73"/>
    <cfRule type="duplicateValues" dxfId="1156" priority="74"/>
  </conditionalFormatting>
  <conditionalFormatting sqref="C165">
    <cfRule type="duplicateValues" dxfId="1155" priority="75"/>
    <cfRule type="duplicateValues" dxfId="1154" priority="76"/>
    <cfRule type="duplicateValues" dxfId="1153" priority="77"/>
    <cfRule type="duplicateValues" dxfId="1152" priority="78"/>
  </conditionalFormatting>
  <conditionalFormatting sqref="C166">
    <cfRule type="duplicateValues" dxfId="1151" priority="67"/>
    <cfRule type="duplicateValues" dxfId="1150" priority="68"/>
  </conditionalFormatting>
  <conditionalFormatting sqref="C166">
    <cfRule type="duplicateValues" dxfId="1149" priority="69"/>
    <cfRule type="duplicateValues" dxfId="1148" priority="70"/>
    <cfRule type="duplicateValues" dxfId="1147" priority="71"/>
    <cfRule type="duplicateValues" dxfId="1146" priority="72"/>
  </conditionalFormatting>
  <conditionalFormatting sqref="C79">
    <cfRule type="duplicateValues" dxfId="1145" priority="61"/>
    <cfRule type="duplicateValues" dxfId="1144" priority="62"/>
  </conditionalFormatting>
  <conditionalFormatting sqref="C79">
    <cfRule type="duplicateValues" dxfId="1143" priority="63"/>
    <cfRule type="duplicateValues" dxfId="1142" priority="64"/>
    <cfRule type="duplicateValues" dxfId="1141" priority="65"/>
    <cfRule type="duplicateValues" dxfId="1140" priority="66"/>
  </conditionalFormatting>
  <conditionalFormatting sqref="C82">
    <cfRule type="duplicateValues" dxfId="1139" priority="55"/>
    <cfRule type="duplicateValues" dxfId="1138" priority="56"/>
  </conditionalFormatting>
  <conditionalFormatting sqref="C82">
    <cfRule type="duplicateValues" dxfId="1137" priority="57"/>
    <cfRule type="duplicateValues" dxfId="1136" priority="58"/>
    <cfRule type="duplicateValues" dxfId="1135" priority="59"/>
    <cfRule type="duplicateValues" dxfId="1134" priority="60"/>
  </conditionalFormatting>
  <conditionalFormatting sqref="C188:C190">
    <cfRule type="duplicateValues" dxfId="1133" priority="43"/>
    <cfRule type="duplicateValues" dxfId="1132" priority="44"/>
  </conditionalFormatting>
  <conditionalFormatting sqref="C188:C190">
    <cfRule type="duplicateValues" dxfId="1131" priority="45"/>
    <cfRule type="duplicateValues" dxfId="1130" priority="46"/>
    <cfRule type="duplicateValues" dxfId="1129" priority="47"/>
    <cfRule type="duplicateValues" dxfId="1128" priority="48"/>
  </conditionalFormatting>
  <conditionalFormatting sqref="C191">
    <cfRule type="duplicateValues" dxfId="1127" priority="49"/>
    <cfRule type="duplicateValues" dxfId="1126" priority="50"/>
  </conditionalFormatting>
  <conditionalFormatting sqref="C191">
    <cfRule type="duplicateValues" dxfId="1125" priority="51"/>
    <cfRule type="duplicateValues" dxfId="1124" priority="52"/>
    <cfRule type="duplicateValues" dxfId="1123" priority="53"/>
    <cfRule type="duplicateValues" dxfId="1122" priority="54"/>
  </conditionalFormatting>
  <conditionalFormatting sqref="C76:C78 C84:C85 C80">
    <cfRule type="duplicateValues" dxfId="1121" priority="411"/>
    <cfRule type="duplicateValues" dxfId="1120" priority="412"/>
  </conditionalFormatting>
  <conditionalFormatting sqref="C76:C78 C84:C85 C80">
    <cfRule type="duplicateValues" dxfId="1119" priority="413"/>
    <cfRule type="duplicateValues" dxfId="1118" priority="414"/>
    <cfRule type="duplicateValues" dxfId="1117" priority="415"/>
    <cfRule type="duplicateValues" dxfId="1116" priority="416"/>
  </conditionalFormatting>
  <conditionalFormatting sqref="C96">
    <cfRule type="duplicateValues" dxfId="1115" priority="37"/>
    <cfRule type="duplicateValues" dxfId="1114" priority="38"/>
  </conditionalFormatting>
  <conditionalFormatting sqref="C96">
    <cfRule type="duplicateValues" dxfId="1113" priority="39"/>
    <cfRule type="duplicateValues" dxfId="1112" priority="40"/>
    <cfRule type="duplicateValues" dxfId="1111" priority="41"/>
    <cfRule type="duplicateValues" dxfId="1110" priority="42"/>
  </conditionalFormatting>
  <conditionalFormatting sqref="C195:C197">
    <cfRule type="duplicateValues" dxfId="1109" priority="417"/>
    <cfRule type="duplicateValues" dxfId="1108" priority="418"/>
  </conditionalFormatting>
  <conditionalFormatting sqref="C195:C197">
    <cfRule type="duplicateValues" dxfId="1107" priority="419"/>
    <cfRule type="duplicateValues" dxfId="1106" priority="420"/>
    <cfRule type="duplicateValues" dxfId="1105" priority="421"/>
    <cfRule type="duplicateValues" dxfId="1104" priority="422"/>
  </conditionalFormatting>
  <conditionalFormatting sqref="C61:C64">
    <cfRule type="duplicateValues" dxfId="1103" priority="31"/>
    <cfRule type="duplicateValues" dxfId="1102" priority="32"/>
  </conditionalFormatting>
  <conditionalFormatting sqref="C61:C64">
    <cfRule type="duplicateValues" dxfId="1101" priority="33"/>
    <cfRule type="duplicateValues" dxfId="1100" priority="34"/>
    <cfRule type="duplicateValues" dxfId="1099" priority="35"/>
    <cfRule type="duplicateValues" dxfId="1098" priority="36"/>
  </conditionalFormatting>
  <conditionalFormatting sqref="C97">
    <cfRule type="duplicateValues" dxfId="1097" priority="25"/>
    <cfRule type="duplicateValues" dxfId="1096" priority="26"/>
  </conditionalFormatting>
  <conditionalFormatting sqref="C97">
    <cfRule type="duplicateValues" dxfId="1095" priority="27"/>
    <cfRule type="duplicateValues" dxfId="1094" priority="28"/>
    <cfRule type="duplicateValues" dxfId="1093" priority="29"/>
    <cfRule type="duplicateValues" dxfId="1092" priority="30"/>
  </conditionalFormatting>
  <conditionalFormatting sqref="C99">
    <cfRule type="duplicateValues" dxfId="1091" priority="19"/>
    <cfRule type="duplicateValues" dxfId="1090" priority="20"/>
  </conditionalFormatting>
  <conditionalFormatting sqref="C99">
    <cfRule type="duplicateValues" dxfId="1089" priority="21"/>
    <cfRule type="duplicateValues" dxfId="1088" priority="22"/>
    <cfRule type="duplicateValues" dxfId="1087" priority="23"/>
    <cfRule type="duplicateValues" dxfId="1086" priority="24"/>
  </conditionalFormatting>
  <conditionalFormatting sqref="C98">
    <cfRule type="duplicateValues" dxfId="1085" priority="13"/>
    <cfRule type="duplicateValues" dxfId="1084" priority="14"/>
  </conditionalFormatting>
  <conditionalFormatting sqref="C98">
    <cfRule type="duplicateValues" dxfId="1083" priority="15"/>
    <cfRule type="duplicateValues" dxfId="1082" priority="16"/>
    <cfRule type="duplicateValues" dxfId="1081" priority="17"/>
    <cfRule type="duplicateValues" dxfId="1080" priority="18"/>
  </conditionalFormatting>
  <conditionalFormatting sqref="C128:C137">
    <cfRule type="duplicateValues" dxfId="1079" priority="7"/>
    <cfRule type="duplicateValues" dxfId="1078" priority="8"/>
  </conditionalFormatting>
  <conditionalFormatting sqref="C128:C137">
    <cfRule type="duplicateValues" dxfId="1077" priority="9"/>
    <cfRule type="duplicateValues" dxfId="1076" priority="10"/>
    <cfRule type="duplicateValues" dxfId="1075" priority="11"/>
    <cfRule type="duplicateValues" dxfId="1074" priority="12"/>
  </conditionalFormatting>
  <conditionalFormatting sqref="C140">
    <cfRule type="duplicateValues" dxfId="1073" priority="1"/>
    <cfRule type="duplicateValues" dxfId="1072" priority="2"/>
  </conditionalFormatting>
  <conditionalFormatting sqref="C140">
    <cfRule type="duplicateValues" dxfId="1071" priority="3"/>
    <cfRule type="duplicateValues" dxfId="1070" priority="4"/>
    <cfRule type="duplicateValues" dxfId="1069" priority="5"/>
    <cfRule type="duplicateValues" dxfId="1068" priority="6"/>
  </conditionalFormatting>
  <conditionalFormatting sqref="C123 C120">
    <cfRule type="duplicateValues" dxfId="1067" priority="423"/>
    <cfRule type="duplicateValues" dxfId="1066" priority="424"/>
  </conditionalFormatting>
  <conditionalFormatting sqref="C123 C120">
    <cfRule type="duplicateValues" dxfId="1065" priority="425"/>
    <cfRule type="duplicateValues" dxfId="1064" priority="426"/>
    <cfRule type="duplicateValues" dxfId="1063" priority="427"/>
    <cfRule type="duplicateValues" dxfId="1062" priority="428"/>
  </conditionalFormatting>
  <conditionalFormatting sqref="C93:C95">
    <cfRule type="duplicateValues" dxfId="1061" priority="429"/>
    <cfRule type="duplicateValues" dxfId="1060" priority="430"/>
  </conditionalFormatting>
  <conditionalFormatting sqref="C93:C95">
    <cfRule type="duplicateValues" dxfId="1059" priority="431"/>
    <cfRule type="duplicateValues" dxfId="1058" priority="432"/>
    <cfRule type="duplicateValues" dxfId="1057" priority="433"/>
    <cfRule type="duplicateValues" dxfId="1056" priority="434"/>
  </conditionalFormatting>
  <conditionalFormatting sqref="E70">
    <cfRule type="duplicateValues" dxfId="1055" priority="435"/>
    <cfRule type="duplicateValues" dxfId="1054" priority="436"/>
    <cfRule type="duplicateValues" dxfId="1053" priority="437"/>
  </conditionalFormatting>
  <conditionalFormatting sqref="E70">
    <cfRule type="duplicateValues" dxfId="1052" priority="438"/>
  </conditionalFormatting>
  <conditionalFormatting sqref="E102">
    <cfRule type="duplicateValues" dxfId="1051" priority="439"/>
    <cfRule type="duplicateValues" dxfId="1050" priority="440"/>
    <cfRule type="duplicateValues" dxfId="1049" priority="441"/>
  </conditionalFormatting>
  <conditionalFormatting sqref="E102">
    <cfRule type="duplicateValues" dxfId="1048" priority="442"/>
  </conditionalFormatting>
  <conditionalFormatting sqref="E81 E83">
    <cfRule type="duplicateValues" dxfId="1047" priority="443"/>
    <cfRule type="duplicateValues" dxfId="1046" priority="444"/>
    <cfRule type="duplicateValues" dxfId="1045" priority="445"/>
  </conditionalFormatting>
  <conditionalFormatting sqref="E81 E83">
    <cfRule type="duplicateValues" dxfId="1044" priority="446"/>
  </conditionalFormatting>
  <conditionalFormatting sqref="E110">
    <cfRule type="duplicateValues" dxfId="1043" priority="447"/>
    <cfRule type="duplicateValues" dxfId="1042" priority="448"/>
    <cfRule type="duplicateValues" dxfId="1041" priority="449"/>
  </conditionalFormatting>
  <conditionalFormatting sqref="E110">
    <cfRule type="duplicateValues" dxfId="1040" priority="450"/>
  </conditionalFormatting>
  <conditionalFormatting sqref="E144">
    <cfRule type="duplicateValues" dxfId="1039" priority="451"/>
    <cfRule type="duplicateValues" dxfId="1038" priority="452"/>
    <cfRule type="duplicateValues" dxfId="1037" priority="453"/>
  </conditionalFormatting>
  <conditionalFormatting sqref="E144">
    <cfRule type="duplicateValues" dxfId="1036" priority="454"/>
  </conditionalFormatting>
  <conditionalFormatting sqref="E111:E113">
    <cfRule type="duplicateValues" dxfId="1035" priority="455"/>
    <cfRule type="duplicateValues" dxfId="1034" priority="456"/>
    <cfRule type="duplicateValues" dxfId="1033" priority="457"/>
  </conditionalFormatting>
  <conditionalFormatting sqref="E111:E113">
    <cfRule type="duplicateValues" dxfId="1032" priority="458"/>
  </conditionalFormatting>
  <conditionalFormatting sqref="E28">
    <cfRule type="duplicateValues" dxfId="1031" priority="459"/>
    <cfRule type="duplicateValues" dxfId="1030" priority="460"/>
    <cfRule type="duplicateValues" dxfId="1029" priority="461"/>
  </conditionalFormatting>
  <conditionalFormatting sqref="E28">
    <cfRule type="duplicateValues" dxfId="1028" priority="462"/>
  </conditionalFormatting>
  <conditionalFormatting sqref="E116">
    <cfRule type="duplicateValues" dxfId="1027" priority="463"/>
    <cfRule type="duplicateValues" dxfId="1026" priority="464"/>
    <cfRule type="duplicateValues" dxfId="1025" priority="465"/>
  </conditionalFormatting>
  <conditionalFormatting sqref="E116">
    <cfRule type="duplicateValues" dxfId="1024" priority="466"/>
  </conditionalFormatting>
  <conditionalFormatting sqref="E114:E115">
    <cfRule type="duplicateValues" dxfId="1023" priority="467"/>
    <cfRule type="duplicateValues" dxfId="1022" priority="468"/>
    <cfRule type="duplicateValues" dxfId="1021" priority="469"/>
  </conditionalFormatting>
  <conditionalFormatting sqref="E114:E115">
    <cfRule type="duplicateValues" dxfId="1020" priority="470"/>
  </conditionalFormatting>
  <conditionalFormatting sqref="E24 E20:E21">
    <cfRule type="duplicateValues" dxfId="1019" priority="471"/>
    <cfRule type="duplicateValues" dxfId="1018" priority="472"/>
    <cfRule type="duplicateValues" dxfId="1017" priority="473"/>
  </conditionalFormatting>
  <conditionalFormatting sqref="E24 E20:E21">
    <cfRule type="duplicateValues" dxfId="1016" priority="474"/>
  </conditionalFormatting>
  <conditionalFormatting sqref="E44:E45 E51:E52 E47:E48">
    <cfRule type="duplicateValues" dxfId="1015" priority="475"/>
    <cfRule type="duplicateValues" dxfId="1014" priority="476"/>
    <cfRule type="duplicateValues" dxfId="1013" priority="477"/>
  </conditionalFormatting>
  <conditionalFormatting sqref="E44:E45 E51:E52 E47:E48">
    <cfRule type="duplicateValues" dxfId="1012" priority="478"/>
  </conditionalFormatting>
  <conditionalFormatting sqref="E53:E55 E57:E60">
    <cfRule type="duplicateValues" dxfId="1011" priority="479"/>
    <cfRule type="duplicateValues" dxfId="1010" priority="480"/>
    <cfRule type="duplicateValues" dxfId="1009" priority="481"/>
  </conditionalFormatting>
  <conditionalFormatting sqref="E53:E55 E57:E60">
    <cfRule type="duplicateValues" dxfId="1008" priority="482"/>
  </conditionalFormatting>
  <conditionalFormatting sqref="E106:E107">
    <cfRule type="duplicateValues" dxfId="1007" priority="483"/>
    <cfRule type="duplicateValues" dxfId="1006" priority="484"/>
    <cfRule type="duplicateValues" dxfId="1005" priority="485"/>
  </conditionalFormatting>
  <conditionalFormatting sqref="E106:E107">
    <cfRule type="duplicateValues" dxfId="1004" priority="486"/>
  </conditionalFormatting>
  <conditionalFormatting sqref="E49:E50">
    <cfRule type="duplicateValues" dxfId="1003" priority="487"/>
  </conditionalFormatting>
  <conditionalFormatting sqref="E49:E50">
    <cfRule type="duplicateValues" dxfId="1002" priority="488"/>
    <cfRule type="duplicateValues" dxfId="1001" priority="489"/>
    <cfRule type="duplicateValues" dxfId="1000" priority="490"/>
  </conditionalFormatting>
  <conditionalFormatting sqref="E49:E50">
    <cfRule type="duplicateValues" dxfId="999" priority="491"/>
  </conditionalFormatting>
  <conditionalFormatting sqref="E49:E50">
    <cfRule type="duplicateValues" dxfId="998" priority="492"/>
    <cfRule type="duplicateValues" dxfId="997" priority="493"/>
  </conditionalFormatting>
  <conditionalFormatting sqref="E169:E171 E149 E145">
    <cfRule type="duplicateValues" dxfId="996" priority="494"/>
    <cfRule type="duplicateValues" dxfId="995" priority="495"/>
    <cfRule type="duplicateValues" dxfId="994" priority="496"/>
  </conditionalFormatting>
  <conditionalFormatting sqref="E169:E171 E149 E145">
    <cfRule type="duplicateValues" dxfId="993" priority="497"/>
  </conditionalFormatting>
  <conditionalFormatting sqref="E117">
    <cfRule type="duplicateValues" dxfId="992" priority="498"/>
    <cfRule type="duplicateValues" dxfId="991" priority="499"/>
    <cfRule type="duplicateValues" dxfId="990" priority="500"/>
  </conditionalFormatting>
  <conditionalFormatting sqref="E117">
    <cfRule type="duplicateValues" dxfId="989" priority="501"/>
  </conditionalFormatting>
  <conditionalFormatting sqref="E118">
    <cfRule type="duplicateValues" dxfId="988" priority="502"/>
    <cfRule type="duplicateValues" dxfId="987" priority="503"/>
    <cfRule type="duplicateValues" dxfId="986" priority="504"/>
  </conditionalFormatting>
  <conditionalFormatting sqref="E118">
    <cfRule type="duplicateValues" dxfId="985" priority="505"/>
  </conditionalFormatting>
  <conditionalFormatting sqref="E172:E175 E146">
    <cfRule type="duplicateValues" dxfId="984" priority="506"/>
    <cfRule type="duplicateValues" dxfId="983" priority="507"/>
    <cfRule type="duplicateValues" dxfId="982" priority="508"/>
  </conditionalFormatting>
  <conditionalFormatting sqref="E172:E175 E146">
    <cfRule type="duplicateValues" dxfId="981" priority="509"/>
  </conditionalFormatting>
  <conditionalFormatting sqref="E119">
    <cfRule type="duplicateValues" dxfId="980" priority="510"/>
    <cfRule type="duplicateValues" dxfId="979" priority="511"/>
    <cfRule type="duplicateValues" dxfId="978" priority="512"/>
  </conditionalFormatting>
  <conditionalFormatting sqref="E119">
    <cfRule type="duplicateValues" dxfId="977" priority="513"/>
  </conditionalFormatting>
  <conditionalFormatting sqref="E182:E187 E192:E194">
    <cfRule type="duplicateValues" dxfId="976" priority="514"/>
    <cfRule type="duplicateValues" dxfId="975" priority="515"/>
    <cfRule type="duplicateValues" dxfId="974" priority="516"/>
  </conditionalFormatting>
  <conditionalFormatting sqref="E182:E187 E192:E194">
    <cfRule type="duplicateValues" dxfId="973" priority="517"/>
  </conditionalFormatting>
  <conditionalFormatting sqref="E176:E181 E142:E143 E150:E153 E147:E148 E155">
    <cfRule type="duplicateValues" dxfId="972" priority="518"/>
    <cfRule type="duplicateValues" dxfId="971" priority="519"/>
    <cfRule type="duplicateValues" dxfId="970" priority="520"/>
  </conditionalFormatting>
  <conditionalFormatting sqref="E176:E181 E142:E143 E150:E153 E147:E148 E155">
    <cfRule type="duplicateValues" dxfId="969" priority="521"/>
  </conditionalFormatting>
  <conditionalFormatting sqref="E86">
    <cfRule type="duplicateValues" dxfId="968" priority="522"/>
    <cfRule type="duplicateValues" dxfId="967" priority="523"/>
    <cfRule type="duplicateValues" dxfId="966" priority="524"/>
  </conditionalFormatting>
  <conditionalFormatting sqref="E86">
    <cfRule type="duplicateValues" dxfId="965" priority="525"/>
  </conditionalFormatting>
  <conditionalFormatting sqref="E91:E92 E87:E89">
    <cfRule type="duplicateValues" dxfId="964" priority="526"/>
    <cfRule type="duplicateValues" dxfId="963" priority="527"/>
    <cfRule type="duplicateValues" dxfId="962" priority="528"/>
  </conditionalFormatting>
  <conditionalFormatting sqref="E91:E92 E87:E89">
    <cfRule type="duplicateValues" dxfId="961" priority="529"/>
  </conditionalFormatting>
  <conditionalFormatting sqref="E103:E105 E100:E101">
    <cfRule type="duplicateValues" dxfId="960" priority="530"/>
    <cfRule type="duplicateValues" dxfId="959" priority="531"/>
    <cfRule type="duplicateValues" dxfId="958" priority="532"/>
  </conditionalFormatting>
  <conditionalFormatting sqref="E103:E105 E100:E101">
    <cfRule type="duplicateValues" dxfId="957" priority="533"/>
  </conditionalFormatting>
  <conditionalFormatting sqref="E108:E109">
    <cfRule type="duplicateValues" dxfId="956" priority="534"/>
    <cfRule type="duplicateValues" dxfId="955" priority="535"/>
    <cfRule type="duplicateValues" dxfId="954" priority="536"/>
  </conditionalFormatting>
  <conditionalFormatting sqref="E108:E109">
    <cfRule type="duplicateValues" dxfId="953" priority="537"/>
  </conditionalFormatting>
  <conditionalFormatting sqref="E156:E157 E164 E167:E168">
    <cfRule type="duplicateValues" dxfId="952" priority="538"/>
    <cfRule type="duplicateValues" dxfId="951" priority="539"/>
    <cfRule type="duplicateValues" dxfId="950" priority="540"/>
  </conditionalFormatting>
  <conditionalFormatting sqref="E156:E157 E164 E167:E168">
    <cfRule type="duplicateValues" dxfId="949" priority="541"/>
  </conditionalFormatting>
  <conditionalFormatting sqref="E121">
    <cfRule type="duplicateValues" dxfId="948" priority="542"/>
    <cfRule type="duplicateValues" dxfId="947" priority="543"/>
    <cfRule type="duplicateValues" dxfId="946" priority="544"/>
  </conditionalFormatting>
  <conditionalFormatting sqref="E121">
    <cfRule type="duplicateValues" dxfId="945" priority="545"/>
  </conditionalFormatting>
  <conditionalFormatting sqref="E122">
    <cfRule type="duplicateValues" dxfId="944" priority="546"/>
    <cfRule type="duplicateValues" dxfId="943" priority="547"/>
    <cfRule type="duplicateValues" dxfId="942" priority="548"/>
  </conditionalFormatting>
  <conditionalFormatting sqref="E122">
    <cfRule type="duplicateValues" dxfId="941" priority="549"/>
  </conditionalFormatting>
  <conditionalFormatting sqref="E46">
    <cfRule type="duplicateValues" dxfId="940" priority="550"/>
    <cfRule type="duplicateValues" dxfId="939" priority="551"/>
    <cfRule type="duplicateValues" dxfId="938" priority="552"/>
  </conditionalFormatting>
  <conditionalFormatting sqref="E46">
    <cfRule type="duplicateValues" dxfId="937" priority="553"/>
  </conditionalFormatting>
  <conditionalFormatting sqref="E22:E23">
    <cfRule type="duplicateValues" dxfId="936" priority="554"/>
    <cfRule type="duplicateValues" dxfId="935" priority="555"/>
    <cfRule type="duplicateValues" dxfId="934" priority="556"/>
  </conditionalFormatting>
  <conditionalFormatting sqref="E22:E23">
    <cfRule type="duplicateValues" dxfId="933" priority="557"/>
  </conditionalFormatting>
  <conditionalFormatting sqref="E38">
    <cfRule type="duplicateValues" dxfId="932" priority="558"/>
    <cfRule type="duplicateValues" dxfId="931" priority="559"/>
    <cfRule type="duplicateValues" dxfId="930" priority="560"/>
  </conditionalFormatting>
  <conditionalFormatting sqref="E38">
    <cfRule type="duplicateValues" dxfId="929" priority="561"/>
  </conditionalFormatting>
  <conditionalFormatting sqref="E56">
    <cfRule type="duplicateValues" dxfId="928" priority="562"/>
  </conditionalFormatting>
  <conditionalFormatting sqref="E56">
    <cfRule type="duplicateValues" dxfId="927" priority="563"/>
    <cfRule type="duplicateValues" dxfId="926" priority="564"/>
    <cfRule type="duplicateValues" dxfId="925" priority="565"/>
  </conditionalFormatting>
  <conditionalFormatting sqref="E56">
    <cfRule type="duplicateValues" dxfId="924" priority="566"/>
  </conditionalFormatting>
  <conditionalFormatting sqref="E56">
    <cfRule type="duplicateValues" dxfId="923" priority="567"/>
    <cfRule type="duplicateValues" dxfId="922" priority="568"/>
  </conditionalFormatting>
  <conditionalFormatting sqref="E67">
    <cfRule type="duplicateValues" dxfId="921" priority="569"/>
    <cfRule type="duplicateValues" dxfId="920" priority="570"/>
    <cfRule type="duplicateValues" dxfId="919" priority="571"/>
  </conditionalFormatting>
  <conditionalFormatting sqref="E67">
    <cfRule type="duplicateValues" dxfId="918" priority="572"/>
  </conditionalFormatting>
  <conditionalFormatting sqref="E90">
    <cfRule type="duplicateValues" dxfId="917" priority="573"/>
    <cfRule type="duplicateValues" dxfId="916" priority="574"/>
    <cfRule type="duplicateValues" dxfId="915" priority="575"/>
  </conditionalFormatting>
  <conditionalFormatting sqref="E90">
    <cfRule type="duplicateValues" dxfId="914" priority="576"/>
  </conditionalFormatting>
  <conditionalFormatting sqref="E127">
    <cfRule type="duplicateValues" dxfId="913" priority="577"/>
    <cfRule type="duplicateValues" dxfId="912" priority="578"/>
    <cfRule type="duplicateValues" dxfId="911" priority="579"/>
  </conditionalFormatting>
  <conditionalFormatting sqref="E127">
    <cfRule type="duplicateValues" dxfId="910" priority="580"/>
  </conditionalFormatting>
  <conditionalFormatting sqref="E125:E126">
    <cfRule type="duplicateValues" dxfId="909" priority="581"/>
    <cfRule type="duplicateValues" dxfId="908" priority="582"/>
    <cfRule type="duplicateValues" dxfId="907" priority="583"/>
  </conditionalFormatting>
  <conditionalFormatting sqref="E125:E126">
    <cfRule type="duplicateValues" dxfId="906" priority="584"/>
  </conditionalFormatting>
  <conditionalFormatting sqref="E138">
    <cfRule type="duplicateValues" dxfId="905" priority="585"/>
    <cfRule type="duplicateValues" dxfId="904" priority="586"/>
    <cfRule type="duplicateValues" dxfId="903" priority="587"/>
  </conditionalFormatting>
  <conditionalFormatting sqref="E138">
    <cfRule type="duplicateValues" dxfId="902" priority="588"/>
  </conditionalFormatting>
  <conditionalFormatting sqref="E124">
    <cfRule type="duplicateValues" dxfId="901" priority="589"/>
    <cfRule type="duplicateValues" dxfId="900" priority="590"/>
    <cfRule type="duplicateValues" dxfId="899" priority="591"/>
  </conditionalFormatting>
  <conditionalFormatting sqref="E124">
    <cfRule type="duplicateValues" dxfId="898" priority="592"/>
  </conditionalFormatting>
  <conditionalFormatting sqref="E19">
    <cfRule type="duplicateValues" dxfId="897" priority="593"/>
    <cfRule type="duplicateValues" dxfId="896" priority="594"/>
    <cfRule type="duplicateValues" dxfId="895" priority="595"/>
  </conditionalFormatting>
  <conditionalFormatting sqref="E19">
    <cfRule type="duplicateValues" dxfId="894" priority="596"/>
  </conditionalFormatting>
  <conditionalFormatting sqref="E30">
    <cfRule type="duplicateValues" dxfId="893" priority="597"/>
    <cfRule type="duplicateValues" dxfId="892" priority="598"/>
    <cfRule type="duplicateValues" dxfId="891" priority="599"/>
  </conditionalFormatting>
  <conditionalFormatting sqref="E30">
    <cfRule type="duplicateValues" dxfId="890" priority="600"/>
  </conditionalFormatting>
  <conditionalFormatting sqref="E32">
    <cfRule type="duplicateValues" dxfId="889" priority="601"/>
    <cfRule type="duplicateValues" dxfId="888" priority="602"/>
    <cfRule type="duplicateValues" dxfId="887" priority="603"/>
  </conditionalFormatting>
  <conditionalFormatting sqref="E32">
    <cfRule type="duplicateValues" dxfId="886" priority="604"/>
  </conditionalFormatting>
  <conditionalFormatting sqref="E41">
    <cfRule type="duplicateValues" dxfId="885" priority="605"/>
    <cfRule type="duplicateValues" dxfId="884" priority="606"/>
    <cfRule type="duplicateValues" dxfId="883" priority="607"/>
  </conditionalFormatting>
  <conditionalFormatting sqref="E41">
    <cfRule type="duplicateValues" dxfId="882" priority="608"/>
  </conditionalFormatting>
  <conditionalFormatting sqref="E43">
    <cfRule type="duplicateValues" dxfId="881" priority="609"/>
    <cfRule type="duplicateValues" dxfId="880" priority="610"/>
    <cfRule type="duplicateValues" dxfId="879" priority="611"/>
  </conditionalFormatting>
  <conditionalFormatting sqref="E43">
    <cfRule type="duplicateValues" dxfId="878" priority="612"/>
  </conditionalFormatting>
  <conditionalFormatting sqref="E65">
    <cfRule type="duplicateValues" dxfId="877" priority="613"/>
    <cfRule type="duplicateValues" dxfId="876" priority="614"/>
    <cfRule type="duplicateValues" dxfId="875" priority="615"/>
  </conditionalFormatting>
  <conditionalFormatting sqref="E65">
    <cfRule type="duplicateValues" dxfId="874" priority="616"/>
  </conditionalFormatting>
  <conditionalFormatting sqref="E66 E71:E74 E68:E69">
    <cfRule type="duplicateValues" dxfId="873" priority="617"/>
    <cfRule type="duplicateValues" dxfId="872" priority="618"/>
    <cfRule type="duplicateValues" dxfId="871" priority="619"/>
  </conditionalFormatting>
  <conditionalFormatting sqref="E66 E71:E74 E68:E69">
    <cfRule type="duplicateValues" dxfId="870" priority="620"/>
  </conditionalFormatting>
  <conditionalFormatting sqref="E139">
    <cfRule type="duplicateValues" dxfId="869" priority="621"/>
    <cfRule type="duplicateValues" dxfId="868" priority="622"/>
    <cfRule type="duplicateValues" dxfId="867" priority="623"/>
  </conditionalFormatting>
  <conditionalFormatting sqref="E139">
    <cfRule type="duplicateValues" dxfId="866" priority="624"/>
  </conditionalFormatting>
  <conditionalFormatting sqref="E141">
    <cfRule type="duplicateValues" dxfId="865" priority="625"/>
    <cfRule type="duplicateValues" dxfId="864" priority="626"/>
    <cfRule type="duplicateValues" dxfId="863" priority="627"/>
  </conditionalFormatting>
  <conditionalFormatting sqref="E141">
    <cfRule type="duplicateValues" dxfId="862" priority="628"/>
  </conditionalFormatting>
  <conditionalFormatting sqref="E154">
    <cfRule type="duplicateValues" dxfId="861" priority="629"/>
    <cfRule type="duplicateValues" dxfId="860" priority="630"/>
    <cfRule type="duplicateValues" dxfId="859" priority="631"/>
  </conditionalFormatting>
  <conditionalFormatting sqref="E154">
    <cfRule type="duplicateValues" dxfId="858" priority="632"/>
  </conditionalFormatting>
  <conditionalFormatting sqref="E158">
    <cfRule type="duplicateValues" dxfId="857" priority="633"/>
    <cfRule type="duplicateValues" dxfId="856" priority="634"/>
    <cfRule type="duplicateValues" dxfId="855" priority="635"/>
  </conditionalFormatting>
  <conditionalFormatting sqref="E158">
    <cfRule type="duplicateValues" dxfId="854" priority="636"/>
  </conditionalFormatting>
  <conditionalFormatting sqref="E159">
    <cfRule type="duplicateValues" dxfId="853" priority="637"/>
    <cfRule type="duplicateValues" dxfId="852" priority="638"/>
    <cfRule type="duplicateValues" dxfId="851" priority="639"/>
  </conditionalFormatting>
  <conditionalFormatting sqref="E159">
    <cfRule type="duplicateValues" dxfId="850" priority="640"/>
  </conditionalFormatting>
  <conditionalFormatting sqref="E160">
    <cfRule type="duplicateValues" dxfId="849" priority="641"/>
    <cfRule type="duplicateValues" dxfId="848" priority="642"/>
    <cfRule type="duplicateValues" dxfId="847" priority="643"/>
  </conditionalFormatting>
  <conditionalFormatting sqref="E160">
    <cfRule type="duplicateValues" dxfId="846" priority="644"/>
  </conditionalFormatting>
  <conditionalFormatting sqref="E161">
    <cfRule type="duplicateValues" dxfId="845" priority="645"/>
    <cfRule type="duplicateValues" dxfId="844" priority="646"/>
    <cfRule type="duplicateValues" dxfId="843" priority="647"/>
  </conditionalFormatting>
  <conditionalFormatting sqref="E161">
    <cfRule type="duplicateValues" dxfId="842" priority="648"/>
  </conditionalFormatting>
  <conditionalFormatting sqref="E162">
    <cfRule type="duplicateValues" dxfId="841" priority="649"/>
    <cfRule type="duplicateValues" dxfId="840" priority="650"/>
    <cfRule type="duplicateValues" dxfId="839" priority="651"/>
  </conditionalFormatting>
  <conditionalFormatting sqref="E162">
    <cfRule type="duplicateValues" dxfId="838" priority="652"/>
  </conditionalFormatting>
  <conditionalFormatting sqref="E163">
    <cfRule type="duplicateValues" dxfId="837" priority="653"/>
    <cfRule type="duplicateValues" dxfId="836" priority="654"/>
    <cfRule type="duplicateValues" dxfId="835" priority="655"/>
  </conditionalFormatting>
  <conditionalFormatting sqref="E163">
    <cfRule type="duplicateValues" dxfId="834" priority="656"/>
  </conditionalFormatting>
  <conditionalFormatting sqref="E165">
    <cfRule type="duplicateValues" dxfId="833" priority="657"/>
    <cfRule type="duplicateValues" dxfId="832" priority="658"/>
    <cfRule type="duplicateValues" dxfId="831" priority="659"/>
  </conditionalFormatting>
  <conditionalFormatting sqref="E165">
    <cfRule type="duplicateValues" dxfId="830" priority="660"/>
  </conditionalFormatting>
  <conditionalFormatting sqref="E166">
    <cfRule type="duplicateValues" dxfId="829" priority="661"/>
    <cfRule type="duplicateValues" dxfId="828" priority="662"/>
    <cfRule type="duplicateValues" dxfId="827" priority="663"/>
  </conditionalFormatting>
  <conditionalFormatting sqref="E166">
    <cfRule type="duplicateValues" dxfId="826" priority="664"/>
  </conditionalFormatting>
  <conditionalFormatting sqref="E79">
    <cfRule type="duplicateValues" dxfId="825" priority="665"/>
    <cfRule type="duplicateValues" dxfId="824" priority="666"/>
    <cfRule type="duplicateValues" dxfId="823" priority="667"/>
  </conditionalFormatting>
  <conditionalFormatting sqref="E79">
    <cfRule type="duplicateValues" dxfId="822" priority="668"/>
  </conditionalFormatting>
  <conditionalFormatting sqref="E82">
    <cfRule type="duplicateValues" dxfId="821" priority="669"/>
    <cfRule type="duplicateValues" dxfId="820" priority="670"/>
    <cfRule type="duplicateValues" dxfId="819" priority="671"/>
  </conditionalFormatting>
  <conditionalFormatting sqref="E82">
    <cfRule type="duplicateValues" dxfId="818" priority="672"/>
  </conditionalFormatting>
  <conditionalFormatting sqref="E188:E190">
    <cfRule type="duplicateValues" dxfId="817" priority="673"/>
    <cfRule type="duplicateValues" dxfId="816" priority="674"/>
    <cfRule type="duplicateValues" dxfId="815" priority="675"/>
  </conditionalFormatting>
  <conditionalFormatting sqref="E188:E190">
    <cfRule type="duplicateValues" dxfId="814" priority="676"/>
  </conditionalFormatting>
  <conditionalFormatting sqref="E191">
    <cfRule type="duplicateValues" dxfId="813" priority="677"/>
    <cfRule type="duplicateValues" dxfId="812" priority="678"/>
    <cfRule type="duplicateValues" dxfId="811" priority="679"/>
  </conditionalFormatting>
  <conditionalFormatting sqref="E191">
    <cfRule type="duplicateValues" dxfId="810" priority="680"/>
  </conditionalFormatting>
  <conditionalFormatting sqref="E75:E78 E84:E85 E80">
    <cfRule type="duplicateValues" dxfId="809" priority="681"/>
    <cfRule type="duplicateValues" dxfId="808" priority="682"/>
    <cfRule type="duplicateValues" dxfId="807" priority="683"/>
  </conditionalFormatting>
  <conditionalFormatting sqref="E75:E78 E84:E85 E80">
    <cfRule type="duplicateValues" dxfId="806" priority="684"/>
  </conditionalFormatting>
  <conditionalFormatting sqref="E96">
    <cfRule type="duplicateValues" dxfId="805" priority="685"/>
    <cfRule type="duplicateValues" dxfId="804" priority="686"/>
    <cfRule type="duplicateValues" dxfId="803" priority="687"/>
  </conditionalFormatting>
  <conditionalFormatting sqref="E96">
    <cfRule type="duplicateValues" dxfId="802" priority="688"/>
  </conditionalFormatting>
  <conditionalFormatting sqref="E195:E197">
    <cfRule type="duplicateValues" dxfId="801" priority="689"/>
    <cfRule type="duplicateValues" dxfId="800" priority="690"/>
    <cfRule type="duplicateValues" dxfId="799" priority="691"/>
  </conditionalFormatting>
  <conditionalFormatting sqref="E195:E197">
    <cfRule type="duplicateValues" dxfId="798" priority="692"/>
  </conditionalFormatting>
  <conditionalFormatting sqref="E61:E64">
    <cfRule type="duplicateValues" dxfId="797" priority="693"/>
    <cfRule type="duplicateValues" dxfId="796" priority="694"/>
    <cfRule type="duplicateValues" dxfId="795" priority="695"/>
  </conditionalFormatting>
  <conditionalFormatting sqref="E61:E64">
    <cfRule type="duplicateValues" dxfId="794" priority="696"/>
  </conditionalFormatting>
  <conditionalFormatting sqref="E97">
    <cfRule type="duplicateValues" dxfId="793" priority="697"/>
    <cfRule type="duplicateValues" dxfId="792" priority="698"/>
    <cfRule type="duplicateValues" dxfId="791" priority="699"/>
  </conditionalFormatting>
  <conditionalFormatting sqref="E97">
    <cfRule type="duplicateValues" dxfId="790" priority="700"/>
  </conditionalFormatting>
  <conditionalFormatting sqref="E99">
    <cfRule type="duplicateValues" dxfId="789" priority="701"/>
    <cfRule type="duplicateValues" dxfId="788" priority="702"/>
    <cfRule type="duplicateValues" dxfId="787" priority="703"/>
  </conditionalFormatting>
  <conditionalFormatting sqref="E99">
    <cfRule type="duplicateValues" dxfId="786" priority="704"/>
  </conditionalFormatting>
  <conditionalFormatting sqref="E98">
    <cfRule type="duplicateValues" dxfId="785" priority="705"/>
    <cfRule type="duplicateValues" dxfId="784" priority="706"/>
    <cfRule type="duplicateValues" dxfId="783" priority="707"/>
  </conditionalFormatting>
  <conditionalFormatting sqref="E98">
    <cfRule type="duplicateValues" dxfId="782" priority="708"/>
  </conditionalFormatting>
  <conditionalFormatting sqref="E128:E137">
    <cfRule type="duplicateValues" dxfId="781" priority="709"/>
    <cfRule type="duplicateValues" dxfId="780" priority="710"/>
    <cfRule type="duplicateValues" dxfId="779" priority="711"/>
  </conditionalFormatting>
  <conditionalFormatting sqref="E128:E137">
    <cfRule type="duplicateValues" dxfId="778" priority="712"/>
  </conditionalFormatting>
  <conditionalFormatting sqref="E140">
    <cfRule type="duplicateValues" dxfId="777" priority="713"/>
    <cfRule type="duplicateValues" dxfId="776" priority="714"/>
    <cfRule type="duplicateValues" dxfId="775" priority="715"/>
  </conditionalFormatting>
  <conditionalFormatting sqref="E140">
    <cfRule type="duplicateValues" dxfId="774" priority="716"/>
  </conditionalFormatting>
  <conditionalFormatting sqref="E123 E120">
    <cfRule type="duplicateValues" dxfId="773" priority="717"/>
    <cfRule type="duplicateValues" dxfId="772" priority="718"/>
    <cfRule type="duplicateValues" dxfId="771" priority="719"/>
  </conditionalFormatting>
  <conditionalFormatting sqref="E123 E120">
    <cfRule type="duplicateValues" dxfId="770" priority="720"/>
  </conditionalFormatting>
  <conditionalFormatting sqref="E93:E95">
    <cfRule type="duplicateValues" dxfId="769" priority="721"/>
    <cfRule type="duplicateValues" dxfId="768" priority="722"/>
    <cfRule type="duplicateValues" dxfId="767" priority="723"/>
  </conditionalFormatting>
  <conditionalFormatting sqref="E93:E95">
    <cfRule type="duplicateValues" dxfId="766" priority="724"/>
  </conditionalFormatting>
  <conditionalFormatting sqref="E25:E27 E29 E12:E18 E39:E40 E31 E33:E37 E42">
    <cfRule type="duplicateValues" dxfId="765" priority="725"/>
    <cfRule type="duplicateValues" dxfId="764" priority="726"/>
    <cfRule type="duplicateValues" dxfId="763" priority="727"/>
  </conditionalFormatting>
  <conditionalFormatting sqref="E25:E27 E29 E12:E18 E39:E40 E31 E33:E37 E42">
    <cfRule type="duplicateValues" dxfId="762" priority="728"/>
  </conditionalFormatting>
  <conditionalFormatting sqref="C12:C912">
    <cfRule type="duplicateValues" dxfId="761" priority="731"/>
  </conditionalFormatting>
  <conditionalFormatting sqref="E12:E912">
    <cfRule type="duplicateValues" dxfId="760" priority="733"/>
  </conditionalFormatting>
  <printOptions horizontalCentered="1" verticalCentered="1"/>
  <pageMargins left="0" right="0" top="0" bottom="0" header="0" footer="0"/>
  <pageSetup paperSize="9" scale="48" fitToHeight="0" orientation="landscape" r:id="rId1"/>
  <headerFooter>
    <oddFooter>&amp;RPage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1"/>
  </sheetPr>
  <dimension ref="A1:AG51"/>
  <sheetViews>
    <sheetView topLeftCell="A26" zoomScale="75" zoomScaleNormal="75" zoomScaleSheetLayoutView="40" workbookViewId="0">
      <selection activeCell="A12" sqref="A12:D51"/>
    </sheetView>
  </sheetViews>
  <sheetFormatPr defaultColWidth="0" defaultRowHeight="15" x14ac:dyDescent="0.25"/>
  <cols>
    <col min="1" max="1" width="8.5703125" customWidth="1"/>
    <col min="2" max="2" width="10.28515625" customWidth="1"/>
    <col min="3" max="3" width="15.28515625" customWidth="1"/>
    <col min="4" max="4" width="31.85546875" customWidth="1"/>
    <col min="5" max="5" width="10.7109375" customWidth="1"/>
    <col min="6" max="6" width="19.42578125" customWidth="1"/>
    <col min="7" max="7" width="10" style="142" customWidth="1"/>
    <col min="8" max="8" width="9.140625" style="142" customWidth="1"/>
    <col min="9" max="9" width="10.28515625" style="142" customWidth="1"/>
    <col min="10" max="10" width="11.28515625" style="142" customWidth="1"/>
    <col min="11" max="11" width="9.85546875" style="142" customWidth="1"/>
    <col min="12" max="12" width="11" style="142" customWidth="1"/>
    <col min="13" max="13" width="18.7109375" customWidth="1"/>
    <col min="14" max="14" width="15.7109375" customWidth="1"/>
    <col min="15" max="15" width="10.28515625" customWidth="1"/>
    <col min="16" max="16" width="11.140625" customWidth="1"/>
    <col min="17" max="17" width="6.85546875" customWidth="1"/>
    <col min="18" max="18" width="5.42578125" customWidth="1"/>
    <col min="19" max="19" width="5.5703125" customWidth="1"/>
    <col min="20" max="20" width="6.42578125" customWidth="1"/>
    <col min="21" max="21" width="7" customWidth="1"/>
    <col min="22" max="22" width="7.7109375" customWidth="1"/>
    <col min="23" max="23" width="14.28515625" customWidth="1"/>
    <col min="24" max="24" width="12.7109375" customWidth="1"/>
    <col min="25" max="25" width="13" customWidth="1"/>
    <col min="26" max="26" width="147.28515625" style="143" customWidth="1"/>
    <col min="27" max="27" width="9.140625" style="144" hidden="1" customWidth="1"/>
    <col min="28" max="28" width="16.5703125" style="143" hidden="1" customWidth="1"/>
    <col min="29" max="29" width="12.85546875" hidden="1" customWidth="1"/>
    <col min="30" max="32" width="0" hidden="1" customWidth="1"/>
    <col min="33" max="33" width="0" style="118" hidden="1" customWidth="1"/>
    <col min="34" max="16384" width="9.140625" style="118" hidden="1"/>
  </cols>
  <sheetData>
    <row r="1" spans="1:32" ht="21" x14ac:dyDescent="0.25">
      <c r="A1" s="1" t="s">
        <v>3590</v>
      </c>
      <c r="B1" s="108"/>
      <c r="C1" s="108"/>
      <c r="D1" s="109"/>
      <c r="E1" s="108"/>
      <c r="F1" s="110"/>
      <c r="G1" s="111"/>
      <c r="H1" s="111"/>
      <c r="I1" s="111"/>
      <c r="J1" s="111"/>
      <c r="K1" s="111"/>
      <c r="L1" s="111"/>
      <c r="M1" s="112"/>
      <c r="N1" s="113"/>
      <c r="O1" s="114"/>
      <c r="P1" s="114"/>
      <c r="Q1" s="108"/>
      <c r="R1" s="115"/>
      <c r="S1" s="115"/>
      <c r="T1" s="115"/>
      <c r="U1" s="115"/>
      <c r="V1" s="115"/>
      <c r="W1" s="115"/>
      <c r="X1" s="108"/>
      <c r="Y1" s="108"/>
      <c r="Z1" s="116"/>
      <c r="AA1" s="117"/>
      <c r="AB1" s="116"/>
      <c r="AC1" s="115"/>
      <c r="AD1" s="115"/>
      <c r="AE1" s="115"/>
      <c r="AF1" s="115"/>
    </row>
    <row r="2" spans="1:32" ht="15.75" x14ac:dyDescent="0.25">
      <c r="A2" s="110"/>
      <c r="B2" s="108"/>
      <c r="C2" s="108"/>
      <c r="D2" s="109"/>
      <c r="E2" s="108"/>
      <c r="F2" s="110"/>
      <c r="G2" s="111"/>
      <c r="H2" s="111"/>
      <c r="I2" s="111"/>
      <c r="J2" s="111"/>
      <c r="K2" s="111"/>
      <c r="L2" s="111"/>
      <c r="M2" s="119"/>
      <c r="N2" s="113"/>
      <c r="O2" s="114"/>
      <c r="P2" s="114"/>
      <c r="Q2" s="108"/>
      <c r="R2" s="115"/>
      <c r="S2" s="115"/>
      <c r="T2" s="115"/>
      <c r="U2" s="115"/>
      <c r="V2" s="115"/>
      <c r="W2" s="115"/>
      <c r="X2" s="108"/>
      <c r="Y2" s="108"/>
      <c r="Z2" s="116"/>
      <c r="AA2" s="117"/>
      <c r="AB2" s="116"/>
      <c r="AC2" s="115"/>
      <c r="AD2" s="115"/>
      <c r="AE2" s="115"/>
      <c r="AF2" s="115"/>
    </row>
    <row r="3" spans="1:32" ht="15.75" x14ac:dyDescent="0.25">
      <c r="A3" s="110"/>
      <c r="B3" s="120"/>
      <c r="E3" s="108"/>
      <c r="F3" s="110"/>
      <c r="G3" s="121"/>
      <c r="H3" s="121"/>
      <c r="I3" s="121"/>
      <c r="J3" s="121"/>
      <c r="K3" s="121"/>
      <c r="L3" s="122">
        <f>SUBTOTAL(3,E12:E1851)</f>
        <v>40</v>
      </c>
      <c r="M3" s="112"/>
      <c r="N3" s="113"/>
      <c r="O3" s="114"/>
      <c r="P3" s="114"/>
      <c r="Q3" s="108"/>
      <c r="R3" s="115"/>
      <c r="S3" s="115"/>
      <c r="T3" s="115"/>
      <c r="U3" s="115"/>
      <c r="V3" s="115"/>
      <c r="W3" s="115"/>
      <c r="X3" s="108"/>
      <c r="Y3" s="108"/>
      <c r="Z3" s="116"/>
      <c r="AA3" s="117"/>
      <c r="AB3" s="116"/>
      <c r="AC3" s="115"/>
      <c r="AD3" s="115"/>
      <c r="AE3" s="115"/>
      <c r="AF3" s="115"/>
    </row>
    <row r="4" spans="1:32" ht="15.75" x14ac:dyDescent="0.25">
      <c r="A4" s="110"/>
      <c r="B4" s="123"/>
      <c r="D4" s="123"/>
      <c r="E4" s="108"/>
      <c r="F4" s="110"/>
      <c r="G4" s="124">
        <f t="shared" ref="G4:L4" si="0">SUBTOTAL(9,G12:G1048576)</f>
        <v>169.17017400000003</v>
      </c>
      <c r="H4" s="124">
        <f t="shared" si="0"/>
        <v>144.43840599999999</v>
      </c>
      <c r="I4" s="124">
        <f t="shared" si="0"/>
        <v>313.60858000000002</v>
      </c>
      <c r="J4" s="124">
        <f t="shared" si="0"/>
        <v>131.10487843000001</v>
      </c>
      <c r="K4" s="124">
        <f t="shared" si="0"/>
        <v>127.36718749000001</v>
      </c>
      <c r="L4" s="124">
        <f t="shared" si="0"/>
        <v>258.47206591999998</v>
      </c>
      <c r="M4" s="112"/>
      <c r="N4" s="113"/>
      <c r="O4" s="114"/>
      <c r="P4" s="114"/>
      <c r="Q4" s="108"/>
      <c r="R4" s="115"/>
      <c r="S4" s="115"/>
      <c r="T4" s="115"/>
      <c r="U4" s="115"/>
      <c r="V4" s="115"/>
      <c r="W4" s="115"/>
      <c r="X4" s="108"/>
      <c r="Y4" s="108"/>
      <c r="Z4" s="116"/>
      <c r="AA4" s="117"/>
      <c r="AB4" s="116"/>
      <c r="AC4" s="115"/>
      <c r="AD4" s="115"/>
      <c r="AE4" s="115"/>
      <c r="AF4" s="115"/>
    </row>
    <row r="5" spans="1:32" ht="15.75" x14ac:dyDescent="0.25">
      <c r="A5" s="110"/>
      <c r="B5" s="108"/>
      <c r="C5" s="108"/>
      <c r="D5" s="109"/>
      <c r="E5" s="108"/>
      <c r="F5" s="110"/>
      <c r="G5" s="124"/>
      <c r="H5" s="124"/>
      <c r="I5" s="121">
        <f>G4+H4</f>
        <v>313.60858000000002</v>
      </c>
      <c r="J5" s="121"/>
      <c r="K5" s="121"/>
      <c r="L5" s="121">
        <f>J4+K4</f>
        <v>258.47206592000003</v>
      </c>
      <c r="M5" s="112"/>
      <c r="N5" s="113"/>
      <c r="O5" s="114"/>
      <c r="P5" s="114"/>
      <c r="Q5" s="108"/>
      <c r="R5" s="115"/>
      <c r="S5" s="115"/>
      <c r="T5" s="115"/>
      <c r="U5" s="115"/>
      <c r="V5" s="115"/>
      <c r="W5" s="115"/>
      <c r="X5" s="108"/>
      <c r="Y5" s="108"/>
      <c r="Z5" s="116"/>
      <c r="AA5" s="117"/>
      <c r="AB5" s="116"/>
      <c r="AC5" s="115"/>
      <c r="AD5" s="115"/>
      <c r="AE5" s="115"/>
      <c r="AF5" s="115"/>
    </row>
    <row r="6" spans="1:32" s="115" customFormat="1" ht="78.75" x14ac:dyDescent="0.25">
      <c r="A6" s="232" t="s">
        <v>1</v>
      </c>
      <c r="B6" s="232" t="s">
        <v>2</v>
      </c>
      <c r="C6" s="232" t="s">
        <v>3</v>
      </c>
      <c r="D6" s="234" t="s">
        <v>5</v>
      </c>
      <c r="E6" s="233" t="s">
        <v>6</v>
      </c>
      <c r="F6" s="232" t="s">
        <v>7</v>
      </c>
      <c r="G6" s="216" t="s">
        <v>8</v>
      </c>
      <c r="H6" s="216"/>
      <c r="I6" s="216"/>
      <c r="J6" s="216" t="s">
        <v>9</v>
      </c>
      <c r="K6" s="216"/>
      <c r="L6" s="216"/>
      <c r="M6" s="228" t="s">
        <v>3591</v>
      </c>
      <c r="N6" s="230" t="s">
        <v>3592</v>
      </c>
      <c r="O6" s="230"/>
      <c r="P6" s="125" t="s">
        <v>3593</v>
      </c>
      <c r="Q6" s="216" t="s">
        <v>18</v>
      </c>
      <c r="R6" s="216"/>
      <c r="S6" s="216"/>
      <c r="T6" s="228" t="s">
        <v>13</v>
      </c>
      <c r="U6" s="216" t="s">
        <v>26</v>
      </c>
      <c r="V6" s="216"/>
      <c r="W6" s="224" t="s">
        <v>16</v>
      </c>
      <c r="X6" s="224" t="s">
        <v>17</v>
      </c>
      <c r="Y6" s="126" t="s">
        <v>20</v>
      </c>
      <c r="Z6" s="226" t="s">
        <v>3594</v>
      </c>
      <c r="AA6" s="117"/>
      <c r="AB6" s="116">
        <f>SUBTOTAL(3,AB12:AB258)</f>
        <v>40</v>
      </c>
      <c r="AC6" s="115">
        <f>SUBTOTAL(3,AC12:AC258)</f>
        <v>40</v>
      </c>
      <c r="AD6" s="115">
        <f>SUBTOTAL(3,AD12:AD258)</f>
        <v>0</v>
      </c>
      <c r="AE6" s="115">
        <f>SUBTOTAL(3,AE12:AE258)</f>
        <v>0</v>
      </c>
      <c r="AF6" s="115">
        <f>SUBTOTAL(3,AF12:AF258)</f>
        <v>0</v>
      </c>
    </row>
    <row r="7" spans="1:32" s="115" customFormat="1" ht="15.75" x14ac:dyDescent="0.25">
      <c r="A7" s="232"/>
      <c r="B7" s="232"/>
      <c r="C7" s="232"/>
      <c r="D7" s="234"/>
      <c r="E7" s="236"/>
      <c r="F7" s="232"/>
      <c r="G7" s="216" t="s">
        <v>27</v>
      </c>
      <c r="H7" s="216" t="s">
        <v>28</v>
      </c>
      <c r="I7" s="216" t="s">
        <v>29</v>
      </c>
      <c r="J7" s="216" t="s">
        <v>27</v>
      </c>
      <c r="K7" s="216" t="s">
        <v>28</v>
      </c>
      <c r="L7" s="216" t="s">
        <v>29</v>
      </c>
      <c r="M7" s="228"/>
      <c r="N7" s="230" t="s">
        <v>3595</v>
      </c>
      <c r="O7" s="230" t="s">
        <v>3596</v>
      </c>
      <c r="P7" s="218" t="s">
        <v>3597</v>
      </c>
      <c r="Q7" s="216" t="s">
        <v>3598</v>
      </c>
      <c r="R7" s="216" t="s">
        <v>3599</v>
      </c>
      <c r="S7" s="216" t="s">
        <v>3600</v>
      </c>
      <c r="T7" s="228"/>
      <c r="U7" s="218" t="s">
        <v>3601</v>
      </c>
      <c r="V7" s="218" t="s">
        <v>3602</v>
      </c>
      <c r="W7" s="224"/>
      <c r="X7" s="224"/>
      <c r="Y7" s="126" t="s">
        <v>37</v>
      </c>
      <c r="Z7" s="226"/>
      <c r="AA7" s="117"/>
      <c r="AB7" s="116"/>
    </row>
    <row r="8" spans="1:32" s="115" customFormat="1" ht="15.75" x14ac:dyDescent="0.25">
      <c r="A8" s="232"/>
      <c r="B8" s="232"/>
      <c r="C8" s="232"/>
      <c r="D8" s="234"/>
      <c r="E8" s="236"/>
      <c r="F8" s="232"/>
      <c r="G8" s="216"/>
      <c r="H8" s="216"/>
      <c r="I8" s="216"/>
      <c r="J8" s="216"/>
      <c r="K8" s="216"/>
      <c r="L8" s="216"/>
      <c r="M8" s="228"/>
      <c r="N8" s="230"/>
      <c r="O8" s="230"/>
      <c r="P8" s="218"/>
      <c r="Q8" s="216"/>
      <c r="R8" s="216"/>
      <c r="S8" s="216"/>
      <c r="T8" s="228"/>
      <c r="U8" s="218"/>
      <c r="V8" s="218"/>
      <c r="W8" s="224"/>
      <c r="X8" s="224"/>
      <c r="Y8" s="126" t="s">
        <v>38</v>
      </c>
      <c r="Z8" s="226"/>
      <c r="AA8" s="117"/>
      <c r="AB8" s="116"/>
    </row>
    <row r="9" spans="1:32" s="115" customFormat="1" ht="15.75" x14ac:dyDescent="0.25">
      <c r="A9" s="232"/>
      <c r="B9" s="232"/>
      <c r="C9" s="232"/>
      <c r="D9" s="234"/>
      <c r="E9" s="236"/>
      <c r="F9" s="232"/>
      <c r="G9" s="216"/>
      <c r="H9" s="216"/>
      <c r="I9" s="216"/>
      <c r="J9" s="216"/>
      <c r="K9" s="216"/>
      <c r="L9" s="216"/>
      <c r="M9" s="228"/>
      <c r="N9" s="230"/>
      <c r="O9" s="230"/>
      <c r="P9" s="218"/>
      <c r="Q9" s="216"/>
      <c r="R9" s="216"/>
      <c r="S9" s="216"/>
      <c r="T9" s="228"/>
      <c r="U9" s="218"/>
      <c r="V9" s="218"/>
      <c r="W9" s="224"/>
      <c r="X9" s="224"/>
      <c r="Y9" s="126" t="s">
        <v>39</v>
      </c>
      <c r="Z9" s="226"/>
      <c r="AA9" s="117"/>
      <c r="AB9" s="116"/>
    </row>
    <row r="10" spans="1:32" s="115" customFormat="1" ht="47.25" x14ac:dyDescent="0.25">
      <c r="A10" s="232"/>
      <c r="B10" s="232"/>
      <c r="C10" s="232"/>
      <c r="D10" s="234"/>
      <c r="E10" s="236"/>
      <c r="F10" s="232"/>
      <c r="G10" s="216"/>
      <c r="H10" s="216"/>
      <c r="I10" s="216"/>
      <c r="J10" s="216"/>
      <c r="K10" s="216"/>
      <c r="L10" s="216"/>
      <c r="M10" s="228"/>
      <c r="N10" s="230"/>
      <c r="O10" s="230"/>
      <c r="P10" s="218"/>
      <c r="Q10" s="216"/>
      <c r="R10" s="216"/>
      <c r="S10" s="216"/>
      <c r="T10" s="228"/>
      <c r="U10" s="218"/>
      <c r="V10" s="218"/>
      <c r="W10" s="224"/>
      <c r="X10" s="224"/>
      <c r="Y10" s="127" t="s">
        <v>40</v>
      </c>
      <c r="Z10" s="226"/>
      <c r="AA10" s="128"/>
      <c r="AB10" s="220" t="s">
        <v>3603</v>
      </c>
      <c r="AC10" s="222" t="s">
        <v>23</v>
      </c>
      <c r="AD10" s="79"/>
      <c r="AE10" s="79"/>
      <c r="AF10" s="129"/>
    </row>
    <row r="11" spans="1:32" s="115" customFormat="1" ht="15.75" x14ac:dyDescent="0.25">
      <c r="A11" s="233"/>
      <c r="B11" s="233"/>
      <c r="C11" s="233"/>
      <c r="D11" s="235"/>
      <c r="E11" s="236"/>
      <c r="F11" s="233"/>
      <c r="G11" s="217"/>
      <c r="H11" s="217"/>
      <c r="I11" s="217"/>
      <c r="J11" s="217"/>
      <c r="K11" s="217"/>
      <c r="L11" s="217"/>
      <c r="M11" s="229"/>
      <c r="N11" s="231"/>
      <c r="O11" s="231"/>
      <c r="P11" s="219"/>
      <c r="Q11" s="217"/>
      <c r="R11" s="217"/>
      <c r="S11" s="217"/>
      <c r="T11" s="229"/>
      <c r="U11" s="219"/>
      <c r="V11" s="219"/>
      <c r="W11" s="225"/>
      <c r="X11" s="225"/>
      <c r="Y11" s="130"/>
      <c r="Z11" s="227"/>
      <c r="AA11" s="131"/>
      <c r="AB11" s="221"/>
      <c r="AC11" s="223"/>
      <c r="AD11" s="89" t="s">
        <v>24</v>
      </c>
      <c r="AE11" s="89" t="s">
        <v>25</v>
      </c>
      <c r="AF11" s="132" t="s">
        <v>26</v>
      </c>
    </row>
    <row r="12" spans="1:32" s="136" customFormat="1" x14ac:dyDescent="0.25">
      <c r="A12" s="133">
        <v>1</v>
      </c>
      <c r="B12" s="133">
        <v>5001</v>
      </c>
      <c r="C12" s="133">
        <v>23523808</v>
      </c>
      <c r="D12" s="133" t="s">
        <v>3638</v>
      </c>
      <c r="E12" s="133" t="s">
        <v>44</v>
      </c>
      <c r="F12" s="133" t="s">
        <v>93</v>
      </c>
      <c r="G12" s="134">
        <v>7.16</v>
      </c>
      <c r="H12" s="134">
        <v>0</v>
      </c>
      <c r="I12" s="134">
        <f t="shared" ref="I12:I51" si="1">G12+H12</f>
        <v>7.16</v>
      </c>
      <c r="J12" s="134">
        <v>7.3038588799999999</v>
      </c>
      <c r="K12" s="134">
        <v>0</v>
      </c>
      <c r="L12" s="134">
        <f t="shared" ref="L12:L51" si="2">J12+K12</f>
        <v>7.3038588799999999</v>
      </c>
      <c r="M12" s="133" t="s">
        <v>3639</v>
      </c>
      <c r="N12" s="133" t="s">
        <v>318</v>
      </c>
      <c r="O12" s="133" t="s">
        <v>318</v>
      </c>
      <c r="P12" s="133" t="s">
        <v>318</v>
      </c>
      <c r="Q12" s="133"/>
      <c r="R12" s="133" t="s">
        <v>50</v>
      </c>
      <c r="S12" s="133"/>
      <c r="T12" s="133">
        <v>19</v>
      </c>
      <c r="U12" s="133" t="s">
        <v>3640</v>
      </c>
      <c r="V12" s="133"/>
      <c r="W12" s="133">
        <v>44118</v>
      </c>
      <c r="X12" s="133">
        <v>44107</v>
      </c>
      <c r="Y12" s="133" t="s">
        <v>342</v>
      </c>
      <c r="Z12" s="133" t="s">
        <v>3641</v>
      </c>
      <c r="AA12" s="135"/>
      <c r="AB12" s="133" t="s">
        <v>2637</v>
      </c>
      <c r="AC12" s="133" t="s">
        <v>53</v>
      </c>
      <c r="AD12" s="133"/>
      <c r="AE12" s="133"/>
      <c r="AF12" s="133"/>
    </row>
    <row r="13" spans="1:32" s="136" customFormat="1" x14ac:dyDescent="0.25">
      <c r="A13" s="133">
        <v>1</v>
      </c>
      <c r="B13" s="133">
        <v>68109</v>
      </c>
      <c r="C13" s="133">
        <v>19050111</v>
      </c>
      <c r="D13" s="133" t="s">
        <v>3642</v>
      </c>
      <c r="E13" s="133" t="s">
        <v>44</v>
      </c>
      <c r="F13" s="133" t="s">
        <v>68</v>
      </c>
      <c r="G13" s="134">
        <v>0</v>
      </c>
      <c r="H13" s="134">
        <v>7.1</v>
      </c>
      <c r="I13" s="134">
        <f t="shared" si="1"/>
        <v>7.1</v>
      </c>
      <c r="J13" s="134">
        <v>0</v>
      </c>
      <c r="K13" s="134">
        <v>7.0878853099999999</v>
      </c>
      <c r="L13" s="134">
        <f t="shared" si="2"/>
        <v>7.0878853099999999</v>
      </c>
      <c r="M13" s="133" t="s">
        <v>126</v>
      </c>
      <c r="N13" s="133" t="s">
        <v>49</v>
      </c>
      <c r="O13" s="133" t="s">
        <v>49</v>
      </c>
      <c r="P13" s="133" t="s">
        <v>49</v>
      </c>
      <c r="Q13" s="133" t="s">
        <v>326</v>
      </c>
      <c r="R13" s="133"/>
      <c r="S13" s="133"/>
      <c r="T13" s="133">
        <v>17</v>
      </c>
      <c r="U13" s="133" t="s">
        <v>51</v>
      </c>
      <c r="V13" s="133"/>
      <c r="W13" s="133">
        <v>44102</v>
      </c>
      <c r="X13" s="133">
        <v>44076</v>
      </c>
      <c r="Y13" s="133">
        <v>1</v>
      </c>
      <c r="Z13" s="133" t="s">
        <v>3643</v>
      </c>
      <c r="AA13" s="135"/>
      <c r="AB13" s="133" t="s">
        <v>2637</v>
      </c>
      <c r="AC13" s="133" t="s">
        <v>53</v>
      </c>
      <c r="AD13" s="133"/>
      <c r="AE13" s="133"/>
      <c r="AF13" s="133"/>
    </row>
    <row r="14" spans="1:32" s="136" customFormat="1" x14ac:dyDescent="0.25">
      <c r="A14" s="133">
        <v>1</v>
      </c>
      <c r="B14" s="133" t="s">
        <v>430</v>
      </c>
      <c r="C14" s="133">
        <v>6524602</v>
      </c>
      <c r="D14" s="133" t="s">
        <v>3659</v>
      </c>
      <c r="E14" s="133" t="s">
        <v>44</v>
      </c>
      <c r="F14" s="133" t="s">
        <v>93</v>
      </c>
      <c r="G14" s="136">
        <v>3.82</v>
      </c>
      <c r="H14" s="134">
        <v>0</v>
      </c>
      <c r="I14" s="134">
        <f t="shared" si="1"/>
        <v>3.82</v>
      </c>
      <c r="J14" s="134">
        <v>3.25645469</v>
      </c>
      <c r="K14" s="134">
        <v>0</v>
      </c>
      <c r="L14" s="134">
        <f t="shared" si="2"/>
        <v>3.25645469</v>
      </c>
      <c r="M14" s="133" t="s">
        <v>3660</v>
      </c>
      <c r="N14" s="133" t="s">
        <v>49</v>
      </c>
      <c r="O14" s="133" t="s">
        <v>49</v>
      </c>
      <c r="P14" s="133" t="s">
        <v>49</v>
      </c>
      <c r="Q14" s="133"/>
      <c r="R14" s="133"/>
      <c r="S14" s="133" t="s">
        <v>50</v>
      </c>
      <c r="T14" s="133">
        <v>21</v>
      </c>
      <c r="U14" s="133" t="s">
        <v>3640</v>
      </c>
      <c r="V14" s="133"/>
      <c r="W14" s="133">
        <v>44265</v>
      </c>
      <c r="X14" s="133">
        <v>44257</v>
      </c>
      <c r="Y14" s="133" t="s">
        <v>38</v>
      </c>
      <c r="Z14" s="133" t="s">
        <v>3661</v>
      </c>
      <c r="AA14" s="135"/>
      <c r="AB14" s="133" t="s">
        <v>2637</v>
      </c>
      <c r="AC14" s="133" t="s">
        <v>53</v>
      </c>
      <c r="AD14" s="133"/>
      <c r="AE14" s="133"/>
      <c r="AF14" s="133"/>
    </row>
    <row r="15" spans="1:32" s="136" customFormat="1" x14ac:dyDescent="0.25">
      <c r="A15" s="133">
        <v>1</v>
      </c>
      <c r="B15" s="133" t="s">
        <v>491</v>
      </c>
      <c r="C15" s="133">
        <v>4824917</v>
      </c>
      <c r="D15" s="133" t="s">
        <v>3662</v>
      </c>
      <c r="E15" s="133" t="s">
        <v>44</v>
      </c>
      <c r="F15" s="133" t="s">
        <v>68</v>
      </c>
      <c r="G15" s="134">
        <v>0</v>
      </c>
      <c r="H15" s="134">
        <v>5.25</v>
      </c>
      <c r="I15" s="134">
        <f t="shared" si="1"/>
        <v>5.25</v>
      </c>
      <c r="J15" s="134">
        <v>0</v>
      </c>
      <c r="K15" s="134">
        <v>3.0701579900000002</v>
      </c>
      <c r="L15" s="134">
        <f t="shared" si="2"/>
        <v>3.0701579900000002</v>
      </c>
      <c r="M15" s="133" t="s">
        <v>3663</v>
      </c>
      <c r="N15" s="133" t="s">
        <v>49</v>
      </c>
      <c r="O15" s="133" t="s">
        <v>49</v>
      </c>
      <c r="P15" s="133" t="s">
        <v>3664</v>
      </c>
      <c r="Q15" s="133"/>
      <c r="R15" s="133"/>
      <c r="S15" s="133" t="s">
        <v>50</v>
      </c>
      <c r="T15" s="133">
        <v>19</v>
      </c>
      <c r="U15" s="133"/>
      <c r="V15" s="133"/>
      <c r="W15" s="133">
        <v>44165</v>
      </c>
      <c r="X15" s="133">
        <v>43972</v>
      </c>
      <c r="Y15" s="133">
        <v>4</v>
      </c>
      <c r="Z15" s="133" t="s">
        <v>3665</v>
      </c>
      <c r="AA15" s="135"/>
      <c r="AB15" s="133" t="s">
        <v>2637</v>
      </c>
      <c r="AC15" s="133" t="s">
        <v>53</v>
      </c>
      <c r="AD15" s="133"/>
      <c r="AE15" s="133"/>
      <c r="AF15" s="133"/>
    </row>
    <row r="16" spans="1:32" s="136" customFormat="1" x14ac:dyDescent="0.25">
      <c r="A16" s="133">
        <v>1</v>
      </c>
      <c r="B16" s="133">
        <v>6130</v>
      </c>
      <c r="C16" s="133">
        <v>4849131</v>
      </c>
      <c r="D16" s="133" t="s">
        <v>3691</v>
      </c>
      <c r="E16" s="133" t="s">
        <v>44</v>
      </c>
      <c r="F16" s="133" t="s">
        <v>93</v>
      </c>
      <c r="G16" s="134">
        <v>1.3563240000000001</v>
      </c>
      <c r="H16" s="134">
        <v>0</v>
      </c>
      <c r="I16" s="134">
        <f t="shared" si="1"/>
        <v>1.3563240000000001</v>
      </c>
      <c r="J16" s="134">
        <v>1.36816323</v>
      </c>
      <c r="K16" s="134">
        <v>0</v>
      </c>
      <c r="L16" s="134">
        <f t="shared" si="2"/>
        <v>1.36816323</v>
      </c>
      <c r="M16" s="133" t="s">
        <v>3639</v>
      </c>
      <c r="N16" s="133" t="s">
        <v>318</v>
      </c>
      <c r="O16" s="133" t="s">
        <v>318</v>
      </c>
      <c r="P16" s="133" t="s">
        <v>318</v>
      </c>
      <c r="Q16" s="133"/>
      <c r="R16" s="133"/>
      <c r="S16" s="133" t="s">
        <v>50</v>
      </c>
      <c r="T16" s="133">
        <v>13</v>
      </c>
      <c r="U16" s="133" t="s">
        <v>3640</v>
      </c>
      <c r="V16" s="133"/>
      <c r="W16" s="133" t="s">
        <v>3692</v>
      </c>
      <c r="X16" s="133">
        <v>44175</v>
      </c>
      <c r="Y16" s="133" t="s">
        <v>38</v>
      </c>
      <c r="Z16" s="133" t="s">
        <v>3693</v>
      </c>
      <c r="AA16" s="135"/>
      <c r="AB16" s="133" t="s">
        <v>2637</v>
      </c>
      <c r="AC16" s="133" t="s">
        <v>53</v>
      </c>
      <c r="AD16" s="133"/>
      <c r="AE16" s="133"/>
      <c r="AF16" s="133"/>
    </row>
    <row r="17" spans="1:33" s="136" customFormat="1" x14ac:dyDescent="0.25">
      <c r="A17" s="133">
        <v>1</v>
      </c>
      <c r="B17" s="133">
        <v>6120</v>
      </c>
      <c r="C17" s="133">
        <v>18159299</v>
      </c>
      <c r="D17" s="133" t="s">
        <v>3697</v>
      </c>
      <c r="E17" s="133" t="s">
        <v>44</v>
      </c>
      <c r="F17" s="133" t="s">
        <v>93</v>
      </c>
      <c r="G17" s="134">
        <v>0</v>
      </c>
      <c r="H17" s="134">
        <v>1.2</v>
      </c>
      <c r="I17" s="134">
        <f t="shared" si="1"/>
        <v>1.2</v>
      </c>
      <c r="J17" s="134">
        <v>0</v>
      </c>
      <c r="K17" s="134">
        <v>1.2079135300000001</v>
      </c>
      <c r="L17" s="134">
        <f t="shared" si="2"/>
        <v>1.2079135300000001</v>
      </c>
      <c r="M17" s="133" t="s">
        <v>3698</v>
      </c>
      <c r="N17" s="133" t="s">
        <v>49</v>
      </c>
      <c r="O17" s="133" t="s">
        <v>49</v>
      </c>
      <c r="P17" s="133" t="s">
        <v>49</v>
      </c>
      <c r="Q17" s="133"/>
      <c r="R17" s="133"/>
      <c r="S17" s="133" t="s">
        <v>50</v>
      </c>
      <c r="T17" s="133">
        <v>21</v>
      </c>
      <c r="U17" s="133" t="s">
        <v>3640</v>
      </c>
      <c r="V17" s="133"/>
      <c r="W17" s="133">
        <v>44140</v>
      </c>
      <c r="X17" s="133">
        <v>44139</v>
      </c>
      <c r="Y17" s="133" t="s">
        <v>38</v>
      </c>
      <c r="Z17" s="133" t="s">
        <v>3699</v>
      </c>
      <c r="AA17" s="135"/>
      <c r="AB17" s="133" t="s">
        <v>2637</v>
      </c>
      <c r="AC17" s="133" t="s">
        <v>53</v>
      </c>
      <c r="AD17" s="133"/>
      <c r="AE17" s="133"/>
      <c r="AF17" s="133"/>
    </row>
    <row r="18" spans="1:33" s="136" customFormat="1" x14ac:dyDescent="0.25">
      <c r="A18" s="133">
        <v>1</v>
      </c>
      <c r="B18" s="133">
        <v>3311</v>
      </c>
      <c r="C18" s="133">
        <v>22308116</v>
      </c>
      <c r="D18" s="133" t="s">
        <v>3714</v>
      </c>
      <c r="E18" s="133" t="s">
        <v>44</v>
      </c>
      <c r="F18" s="133" t="s">
        <v>93</v>
      </c>
      <c r="G18" s="134">
        <v>0</v>
      </c>
      <c r="H18" s="134">
        <v>0.48</v>
      </c>
      <c r="I18" s="134">
        <f t="shared" si="1"/>
        <v>0.48</v>
      </c>
      <c r="J18" s="134">
        <v>0</v>
      </c>
      <c r="K18" s="134">
        <v>0.48515230999999998</v>
      </c>
      <c r="L18" s="134">
        <f t="shared" si="2"/>
        <v>0.48515230999999998</v>
      </c>
      <c r="M18" s="133" t="s">
        <v>3715</v>
      </c>
      <c r="N18" s="133" t="s">
        <v>49</v>
      </c>
      <c r="O18" s="133" t="s">
        <v>49</v>
      </c>
      <c r="P18" s="133" t="s">
        <v>49</v>
      </c>
      <c r="Q18" s="133"/>
      <c r="R18" s="133" t="s">
        <v>50</v>
      </c>
      <c r="S18" s="133"/>
      <c r="T18" s="133">
        <v>21</v>
      </c>
      <c r="U18" s="133" t="s">
        <v>1</v>
      </c>
      <c r="V18" s="133" t="s">
        <v>1</v>
      </c>
      <c r="W18" s="133">
        <v>44238</v>
      </c>
      <c r="X18" s="133">
        <v>43863</v>
      </c>
      <c r="Y18" s="133" t="s">
        <v>38</v>
      </c>
      <c r="Z18" s="133" t="s">
        <v>3716</v>
      </c>
      <c r="AA18" s="135"/>
      <c r="AB18" s="133" t="s">
        <v>2637</v>
      </c>
      <c r="AC18" s="133" t="s">
        <v>53</v>
      </c>
      <c r="AD18" s="133"/>
      <c r="AE18" s="133"/>
      <c r="AF18" s="133"/>
    </row>
    <row r="19" spans="1:33" s="136" customFormat="1" x14ac:dyDescent="0.25">
      <c r="A19" s="133">
        <v>1</v>
      </c>
      <c r="B19" s="133" t="s">
        <v>73</v>
      </c>
      <c r="C19" s="133">
        <v>7391975</v>
      </c>
      <c r="D19" s="133" t="s">
        <v>3721</v>
      </c>
      <c r="E19" s="133" t="s">
        <v>44</v>
      </c>
      <c r="F19" s="133" t="s">
        <v>93</v>
      </c>
      <c r="G19" s="134">
        <v>0</v>
      </c>
      <c r="H19" s="134">
        <v>5.35</v>
      </c>
      <c r="I19" s="134">
        <f t="shared" si="1"/>
        <v>5.35</v>
      </c>
      <c r="J19" s="134">
        <v>0</v>
      </c>
      <c r="K19" s="134">
        <v>0.34885850000000002</v>
      </c>
      <c r="L19" s="134">
        <f t="shared" si="2"/>
        <v>0.34885850000000002</v>
      </c>
      <c r="M19" s="133" t="s">
        <v>3722</v>
      </c>
      <c r="N19" s="133" t="s">
        <v>49</v>
      </c>
      <c r="O19" s="133" t="s">
        <v>49</v>
      </c>
      <c r="P19" s="133" t="s">
        <v>49</v>
      </c>
      <c r="Q19" s="133"/>
      <c r="R19" s="133" t="s">
        <v>50</v>
      </c>
      <c r="S19" s="133"/>
      <c r="T19" s="133">
        <v>19</v>
      </c>
      <c r="U19" s="133" t="s">
        <v>3640</v>
      </c>
      <c r="V19" s="133" t="s">
        <v>1</v>
      </c>
      <c r="W19" s="133">
        <v>44242</v>
      </c>
      <c r="X19" s="133">
        <v>44236</v>
      </c>
      <c r="Y19" s="133" t="s">
        <v>38</v>
      </c>
      <c r="Z19" s="133" t="s">
        <v>3723</v>
      </c>
      <c r="AA19" s="135"/>
      <c r="AB19" s="133" t="s">
        <v>2637</v>
      </c>
      <c r="AC19" s="133" t="s">
        <v>53</v>
      </c>
      <c r="AD19" s="133"/>
      <c r="AE19" s="133"/>
      <c r="AF19" s="133"/>
    </row>
    <row r="20" spans="1:33" s="136" customFormat="1" x14ac:dyDescent="0.25">
      <c r="A20" s="133">
        <v>2</v>
      </c>
      <c r="B20" s="133" t="s">
        <v>959</v>
      </c>
      <c r="C20" s="133">
        <v>14361317</v>
      </c>
      <c r="D20" s="133" t="s">
        <v>3681</v>
      </c>
      <c r="E20" s="133" t="s">
        <v>721</v>
      </c>
      <c r="F20" s="133" t="s">
        <v>3682</v>
      </c>
      <c r="G20" s="134">
        <v>2.351</v>
      </c>
      <c r="H20" s="134">
        <v>0</v>
      </c>
      <c r="I20" s="134">
        <f t="shared" si="1"/>
        <v>2.351</v>
      </c>
      <c r="J20" s="134">
        <v>2.3592971799999995</v>
      </c>
      <c r="K20" s="134">
        <v>0</v>
      </c>
      <c r="L20" s="134">
        <f t="shared" si="2"/>
        <v>2.3592971799999995</v>
      </c>
      <c r="M20" s="133" t="s">
        <v>3683</v>
      </c>
      <c r="N20" s="133" t="s">
        <v>49</v>
      </c>
      <c r="O20" s="133" t="s">
        <v>49</v>
      </c>
      <c r="P20" s="133" t="s">
        <v>3606</v>
      </c>
      <c r="Q20" s="133"/>
      <c r="R20" s="133"/>
      <c r="S20" s="133" t="s">
        <v>50</v>
      </c>
      <c r="T20" s="133">
        <v>17</v>
      </c>
      <c r="U20" s="133" t="s">
        <v>1</v>
      </c>
      <c r="V20" s="133" t="s">
        <v>1</v>
      </c>
      <c r="W20" s="133">
        <v>44099</v>
      </c>
      <c r="X20" s="133">
        <v>43901</v>
      </c>
      <c r="Y20" s="133">
        <v>2</v>
      </c>
      <c r="Z20" s="133" t="s">
        <v>3684</v>
      </c>
      <c r="AA20" s="135"/>
      <c r="AB20" s="133" t="s">
        <v>2637</v>
      </c>
      <c r="AC20" s="133" t="s">
        <v>53</v>
      </c>
      <c r="AD20" s="133"/>
      <c r="AE20" s="133"/>
      <c r="AF20" s="133"/>
      <c r="AG20" s="136">
        <v>152</v>
      </c>
    </row>
    <row r="21" spans="1:33" s="136" customFormat="1" x14ac:dyDescent="0.25">
      <c r="A21" s="133">
        <v>2</v>
      </c>
      <c r="B21" s="133" t="s">
        <v>145</v>
      </c>
      <c r="C21" s="133">
        <v>12051675</v>
      </c>
      <c r="D21" s="133" t="s">
        <v>3703</v>
      </c>
      <c r="E21" s="133" t="s">
        <v>721</v>
      </c>
      <c r="F21" s="133" t="s">
        <v>3682</v>
      </c>
      <c r="G21" s="134">
        <v>0.879</v>
      </c>
      <c r="H21" s="134">
        <v>0</v>
      </c>
      <c r="I21" s="134">
        <f t="shared" si="1"/>
        <v>0.879</v>
      </c>
      <c r="J21" s="134">
        <v>0.79665712999999994</v>
      </c>
      <c r="K21" s="134">
        <v>0</v>
      </c>
      <c r="L21" s="134">
        <f t="shared" si="2"/>
        <v>0.79665712999999994</v>
      </c>
      <c r="M21" s="133" t="s">
        <v>3704</v>
      </c>
      <c r="N21" s="133" t="s">
        <v>49</v>
      </c>
      <c r="O21" s="133" t="s">
        <v>49</v>
      </c>
      <c r="P21" s="133" t="s">
        <v>3606</v>
      </c>
      <c r="Q21" s="133"/>
      <c r="R21" s="133"/>
      <c r="S21" s="133" t="s">
        <v>50</v>
      </c>
      <c r="T21" s="133">
        <v>17</v>
      </c>
      <c r="U21" s="133" t="s">
        <v>1</v>
      </c>
      <c r="V21" s="133" t="s">
        <v>1</v>
      </c>
      <c r="W21" s="133">
        <v>44186</v>
      </c>
      <c r="X21" s="133">
        <v>43993</v>
      </c>
      <c r="Y21" s="133">
        <v>2</v>
      </c>
      <c r="Z21" s="133" t="s">
        <v>3705</v>
      </c>
      <c r="AA21" s="135"/>
      <c r="AB21" s="133" t="s">
        <v>2637</v>
      </c>
      <c r="AC21" s="133" t="s">
        <v>53</v>
      </c>
      <c r="AD21" s="133"/>
      <c r="AE21" s="133"/>
      <c r="AF21" s="133"/>
      <c r="AG21" s="136">
        <v>20</v>
      </c>
    </row>
    <row r="22" spans="1:33" s="136" customFormat="1" x14ac:dyDescent="0.25">
      <c r="A22" s="133">
        <v>2</v>
      </c>
      <c r="B22" s="133" t="s">
        <v>112</v>
      </c>
      <c r="C22" s="133">
        <v>19513219</v>
      </c>
      <c r="D22" s="133" t="s">
        <v>3709</v>
      </c>
      <c r="E22" s="133" t="s">
        <v>721</v>
      </c>
      <c r="F22" s="133" t="s">
        <v>774</v>
      </c>
      <c r="G22" s="134">
        <v>1.7509999999999999</v>
      </c>
      <c r="H22" s="134">
        <v>0</v>
      </c>
      <c r="I22" s="134">
        <f t="shared" si="1"/>
        <v>1.7509999999999999</v>
      </c>
      <c r="J22" s="134">
        <v>0.52439572999999995</v>
      </c>
      <c r="K22" s="134">
        <v>0</v>
      </c>
      <c r="L22" s="134">
        <f t="shared" si="2"/>
        <v>0.52439572999999995</v>
      </c>
      <c r="M22" s="133" t="s">
        <v>3710</v>
      </c>
      <c r="N22" s="133" t="s">
        <v>49</v>
      </c>
      <c r="O22" s="133" t="s">
        <v>49</v>
      </c>
      <c r="P22" s="133" t="s">
        <v>3606</v>
      </c>
      <c r="Q22" s="133"/>
      <c r="R22" s="133"/>
      <c r="S22" s="133" t="s">
        <v>50</v>
      </c>
      <c r="T22" s="133">
        <v>16</v>
      </c>
      <c r="U22" s="133" t="s">
        <v>1</v>
      </c>
      <c r="V22" s="133" t="s">
        <v>1</v>
      </c>
      <c r="W22" s="133">
        <v>44200</v>
      </c>
      <c r="X22" s="133">
        <v>44042</v>
      </c>
      <c r="Y22" s="133">
        <v>2</v>
      </c>
      <c r="Z22" s="133" t="s">
        <v>3711</v>
      </c>
      <c r="AA22" s="135"/>
      <c r="AB22" s="133" t="s">
        <v>2637</v>
      </c>
      <c r="AC22" s="133" t="s">
        <v>53</v>
      </c>
      <c r="AD22" s="133"/>
      <c r="AE22" s="133"/>
      <c r="AF22" s="133"/>
      <c r="AG22" s="136">
        <v>23</v>
      </c>
    </row>
    <row r="23" spans="1:33" s="136" customFormat="1" x14ac:dyDescent="0.25">
      <c r="A23" s="133">
        <v>2</v>
      </c>
      <c r="B23" s="133" t="s">
        <v>636</v>
      </c>
      <c r="C23" s="133">
        <v>18437548</v>
      </c>
      <c r="D23" s="133" t="s">
        <v>3717</v>
      </c>
      <c r="E23" s="133" t="s">
        <v>721</v>
      </c>
      <c r="F23" s="133" t="s">
        <v>729</v>
      </c>
      <c r="G23" s="134">
        <v>0</v>
      </c>
      <c r="H23" s="134">
        <v>1</v>
      </c>
      <c r="I23" s="134">
        <f t="shared" si="1"/>
        <v>1</v>
      </c>
      <c r="J23" s="134">
        <v>0</v>
      </c>
      <c r="K23" s="134">
        <v>0.44404404999999997</v>
      </c>
      <c r="L23" s="134">
        <f t="shared" si="2"/>
        <v>0.44404404999999997</v>
      </c>
      <c r="M23" s="133" t="s">
        <v>596</v>
      </c>
      <c r="N23" s="133"/>
      <c r="O23" s="133"/>
      <c r="P23" s="133"/>
      <c r="Q23" s="133">
        <v>1</v>
      </c>
      <c r="R23" s="133"/>
      <c r="S23" s="133"/>
      <c r="T23" s="133">
        <v>18</v>
      </c>
      <c r="U23" s="133"/>
      <c r="V23" s="133"/>
      <c r="W23" s="133">
        <v>44257</v>
      </c>
      <c r="X23" s="133">
        <v>44175</v>
      </c>
      <c r="Y23" s="133">
        <v>2</v>
      </c>
      <c r="Z23" s="133" t="s">
        <v>3718</v>
      </c>
      <c r="AA23" s="135"/>
      <c r="AB23" s="133" t="s">
        <v>46</v>
      </c>
      <c r="AC23" s="133" t="s">
        <v>3647</v>
      </c>
      <c r="AD23" s="133"/>
      <c r="AE23" s="133"/>
      <c r="AF23" s="133"/>
    </row>
    <row r="24" spans="1:33" s="136" customFormat="1" x14ac:dyDescent="0.25">
      <c r="A24" s="133">
        <v>2</v>
      </c>
      <c r="B24" s="133" t="s">
        <v>478</v>
      </c>
      <c r="C24" s="133">
        <v>19460928</v>
      </c>
      <c r="D24" s="133" t="s">
        <v>3736</v>
      </c>
      <c r="E24" s="133" t="s">
        <v>721</v>
      </c>
      <c r="F24" s="133" t="s">
        <v>1090</v>
      </c>
      <c r="G24" s="134">
        <v>15.04</v>
      </c>
      <c r="H24" s="134">
        <v>0</v>
      </c>
      <c r="I24" s="134">
        <f t="shared" si="1"/>
        <v>15.04</v>
      </c>
      <c r="J24" s="134">
        <v>0</v>
      </c>
      <c r="K24" s="134">
        <v>0</v>
      </c>
      <c r="L24" s="134">
        <f t="shared" si="2"/>
        <v>0</v>
      </c>
      <c r="M24" s="133" t="s">
        <v>596</v>
      </c>
      <c r="N24" s="133"/>
      <c r="O24" s="133"/>
      <c r="P24" s="133"/>
      <c r="Q24" s="133" t="s">
        <v>50</v>
      </c>
      <c r="R24" s="133"/>
      <c r="S24" s="133"/>
      <c r="T24" s="133"/>
      <c r="U24" s="133" t="s">
        <v>50</v>
      </c>
      <c r="V24" s="133"/>
      <c r="W24" s="133">
        <v>44287</v>
      </c>
      <c r="X24" s="133">
        <v>44258</v>
      </c>
      <c r="Y24" s="133" t="s">
        <v>38</v>
      </c>
      <c r="Z24" s="133" t="s">
        <v>3737</v>
      </c>
      <c r="AA24" s="135"/>
      <c r="AB24" s="133" t="s">
        <v>46</v>
      </c>
      <c r="AC24" s="133" t="s">
        <v>3647</v>
      </c>
      <c r="AD24" s="133"/>
      <c r="AE24" s="133"/>
      <c r="AF24" s="133"/>
    </row>
    <row r="25" spans="1:33" s="136" customFormat="1" x14ac:dyDescent="0.25">
      <c r="A25" s="133">
        <v>3</v>
      </c>
      <c r="B25" s="133" t="s">
        <v>3609</v>
      </c>
      <c r="C25" s="133">
        <v>16262852</v>
      </c>
      <c r="D25" s="133" t="s">
        <v>3610</v>
      </c>
      <c r="E25" s="133" t="s">
        <v>1565</v>
      </c>
      <c r="F25" s="133" t="s">
        <v>1566</v>
      </c>
      <c r="G25" s="134">
        <v>37.027999999999999</v>
      </c>
      <c r="H25" s="134">
        <v>0</v>
      </c>
      <c r="I25" s="134">
        <f t="shared" si="1"/>
        <v>37.027999999999999</v>
      </c>
      <c r="J25" s="134">
        <v>37.015269450000005</v>
      </c>
      <c r="K25" s="134">
        <v>0</v>
      </c>
      <c r="L25" s="134">
        <f t="shared" si="2"/>
        <v>37.015269450000005</v>
      </c>
      <c r="M25" s="133" t="s">
        <v>3611</v>
      </c>
      <c r="N25" s="133"/>
      <c r="O25" s="133"/>
      <c r="P25" s="133" t="s">
        <v>3606</v>
      </c>
      <c r="Q25" s="133"/>
      <c r="R25" s="133"/>
      <c r="S25" s="133" t="s">
        <v>50</v>
      </c>
      <c r="T25" s="133">
        <v>21</v>
      </c>
      <c r="U25" s="133" t="s">
        <v>1</v>
      </c>
      <c r="V25" s="133" t="s">
        <v>1</v>
      </c>
      <c r="W25" s="133">
        <v>44142</v>
      </c>
      <c r="X25" s="133">
        <v>43881</v>
      </c>
      <c r="Y25" s="133" t="s">
        <v>3612</v>
      </c>
      <c r="Z25" s="133" t="s">
        <v>3613</v>
      </c>
      <c r="AA25" s="135"/>
      <c r="AB25" s="133" t="s">
        <v>2637</v>
      </c>
      <c r="AC25" s="133" t="s">
        <v>53</v>
      </c>
      <c r="AD25" s="133"/>
      <c r="AE25" s="133"/>
      <c r="AF25" s="133"/>
    </row>
    <row r="26" spans="1:33" s="136" customFormat="1" x14ac:dyDescent="0.25">
      <c r="A26" s="133">
        <v>3</v>
      </c>
      <c r="B26" s="133" t="s">
        <v>236</v>
      </c>
      <c r="C26" s="133">
        <v>22422547</v>
      </c>
      <c r="D26" s="133" t="s">
        <v>3617</v>
      </c>
      <c r="E26" s="133" t="s">
        <v>1565</v>
      </c>
      <c r="F26" s="133" t="s">
        <v>1566</v>
      </c>
      <c r="G26" s="134">
        <v>0</v>
      </c>
      <c r="H26" s="134">
        <v>22.43</v>
      </c>
      <c r="I26" s="134">
        <f t="shared" si="1"/>
        <v>22.43</v>
      </c>
      <c r="J26" s="134">
        <v>0</v>
      </c>
      <c r="K26" s="134">
        <v>22.1306245</v>
      </c>
      <c r="L26" s="134">
        <f t="shared" si="2"/>
        <v>22.1306245</v>
      </c>
      <c r="M26" s="133" t="s">
        <v>3618</v>
      </c>
      <c r="N26" s="133"/>
      <c r="O26" s="133"/>
      <c r="P26" s="133" t="s">
        <v>3606</v>
      </c>
      <c r="Q26" s="133"/>
      <c r="R26" s="133" t="s">
        <v>50</v>
      </c>
      <c r="S26" s="133"/>
      <c r="T26" s="133">
        <v>16</v>
      </c>
      <c r="U26" s="133" t="s">
        <v>1</v>
      </c>
      <c r="V26" s="133" t="s">
        <v>1</v>
      </c>
      <c r="W26" s="133">
        <v>44187</v>
      </c>
      <c r="X26" s="133" t="s">
        <v>3619</v>
      </c>
      <c r="Y26" s="133" t="s">
        <v>38</v>
      </c>
      <c r="Z26" s="133" t="s">
        <v>3620</v>
      </c>
      <c r="AA26" s="135"/>
      <c r="AB26" s="133" t="s">
        <v>2637</v>
      </c>
      <c r="AC26" s="133" t="s">
        <v>53</v>
      </c>
      <c r="AD26" s="133"/>
      <c r="AE26" s="133"/>
      <c r="AF26" s="133"/>
    </row>
    <row r="27" spans="1:33" s="136" customFormat="1" x14ac:dyDescent="0.25">
      <c r="A27" s="133">
        <v>3</v>
      </c>
      <c r="B27" s="133" t="s">
        <v>1761</v>
      </c>
      <c r="C27" s="133">
        <v>21107119</v>
      </c>
      <c r="D27" s="133" t="s">
        <v>3636</v>
      </c>
      <c r="E27" s="133" t="s">
        <v>1565</v>
      </c>
      <c r="F27" s="133" t="s">
        <v>1619</v>
      </c>
      <c r="G27" s="134">
        <v>0</v>
      </c>
      <c r="H27" s="134">
        <v>8.31</v>
      </c>
      <c r="I27" s="134">
        <f t="shared" si="1"/>
        <v>8.31</v>
      </c>
      <c r="J27" s="134">
        <v>0</v>
      </c>
      <c r="K27" s="134">
        <v>7.6127175400000002</v>
      </c>
      <c r="L27" s="134">
        <f t="shared" si="2"/>
        <v>7.6127175400000002</v>
      </c>
      <c r="M27" s="133" t="s">
        <v>596</v>
      </c>
      <c r="N27" s="133" t="s">
        <v>1678</v>
      </c>
      <c r="O27" s="133"/>
      <c r="P27" s="133" t="s">
        <v>3606</v>
      </c>
      <c r="Q27" s="133"/>
      <c r="R27" s="133"/>
      <c r="S27" s="133"/>
      <c r="T27" s="133">
        <v>19</v>
      </c>
      <c r="U27" s="133"/>
      <c r="V27" s="133"/>
      <c r="W27" s="133">
        <v>44253</v>
      </c>
      <c r="X27" s="133">
        <v>44248</v>
      </c>
      <c r="Y27" s="133">
        <v>2</v>
      </c>
      <c r="Z27" s="133" t="s">
        <v>3637</v>
      </c>
      <c r="AA27" s="135"/>
      <c r="AB27" s="133" t="s">
        <v>2637</v>
      </c>
      <c r="AC27" s="133" t="s">
        <v>53</v>
      </c>
      <c r="AD27" s="133"/>
      <c r="AE27" s="133"/>
      <c r="AF27" s="133"/>
    </row>
    <row r="28" spans="1:33" s="136" customFormat="1" x14ac:dyDescent="0.25">
      <c r="A28" s="133">
        <v>3</v>
      </c>
      <c r="B28" s="133" t="s">
        <v>3656</v>
      </c>
      <c r="C28" s="133">
        <v>21583904</v>
      </c>
      <c r="D28" s="133" t="s">
        <v>3657</v>
      </c>
      <c r="E28" s="133" t="s">
        <v>1565</v>
      </c>
      <c r="F28" s="133" t="s">
        <v>1619</v>
      </c>
      <c r="G28" s="134">
        <v>0.33999999999999997</v>
      </c>
      <c r="H28" s="134">
        <v>5.25</v>
      </c>
      <c r="I28" s="134">
        <f t="shared" si="1"/>
        <v>5.59</v>
      </c>
      <c r="J28" s="134">
        <v>7.4873929999999991E-2</v>
      </c>
      <c r="K28" s="134">
        <v>4.7263823899999995</v>
      </c>
      <c r="L28" s="134">
        <f t="shared" si="2"/>
        <v>4.8012563199999994</v>
      </c>
      <c r="M28" s="133" t="s">
        <v>58</v>
      </c>
      <c r="N28" s="133"/>
      <c r="O28" s="133">
        <v>44250</v>
      </c>
      <c r="P28" s="133" t="s">
        <v>3606</v>
      </c>
      <c r="Q28" s="133"/>
      <c r="R28" s="133" t="s">
        <v>1678</v>
      </c>
      <c r="S28" s="133"/>
      <c r="T28" s="133" t="s">
        <v>1787</v>
      </c>
      <c r="U28" s="133" t="s">
        <v>1</v>
      </c>
      <c r="V28" s="133"/>
      <c r="W28" s="133">
        <v>44250</v>
      </c>
      <c r="X28" s="133"/>
      <c r="Y28" s="133">
        <v>1</v>
      </c>
      <c r="Z28" s="133" t="s">
        <v>3658</v>
      </c>
      <c r="AA28" s="135"/>
      <c r="AB28" s="133" t="s">
        <v>2637</v>
      </c>
      <c r="AC28" s="133" t="s">
        <v>53</v>
      </c>
      <c r="AD28" s="133"/>
      <c r="AE28" s="133"/>
      <c r="AF28" s="133"/>
    </row>
    <row r="29" spans="1:33" s="136" customFormat="1" x14ac:dyDescent="0.25">
      <c r="A29" s="133">
        <v>3</v>
      </c>
      <c r="B29" s="133">
        <v>27999</v>
      </c>
      <c r="C29" s="133">
        <v>11355386</v>
      </c>
      <c r="D29" s="133" t="s">
        <v>3706</v>
      </c>
      <c r="E29" s="133" t="s">
        <v>1565</v>
      </c>
      <c r="F29" s="133" t="s">
        <v>1608</v>
      </c>
      <c r="G29" s="134">
        <v>0.76</v>
      </c>
      <c r="H29" s="134">
        <v>0</v>
      </c>
      <c r="I29" s="134">
        <f t="shared" si="1"/>
        <v>0.76</v>
      </c>
      <c r="J29" s="134">
        <v>0.77310853000000002</v>
      </c>
      <c r="K29" s="134">
        <v>0</v>
      </c>
      <c r="L29" s="134">
        <f t="shared" si="2"/>
        <v>0.77310853000000002</v>
      </c>
      <c r="M29" s="133" t="s">
        <v>3707</v>
      </c>
      <c r="N29" s="133" t="s">
        <v>49</v>
      </c>
      <c r="O29" s="133" t="s">
        <v>49</v>
      </c>
      <c r="P29" s="133" t="s">
        <v>49</v>
      </c>
      <c r="Q29" s="133" t="s">
        <v>50</v>
      </c>
      <c r="R29" s="133"/>
      <c r="S29" s="133"/>
      <c r="T29" s="133">
        <v>21</v>
      </c>
      <c r="U29" s="133" t="s">
        <v>1</v>
      </c>
      <c r="V29" s="133" t="s">
        <v>51</v>
      </c>
      <c r="W29" s="133">
        <v>44256</v>
      </c>
      <c r="X29" s="133">
        <v>44099</v>
      </c>
      <c r="Y29" s="133" t="s">
        <v>38</v>
      </c>
      <c r="Z29" s="133" t="s">
        <v>3708</v>
      </c>
      <c r="AA29" s="135"/>
      <c r="AB29" s="133" t="s">
        <v>2637</v>
      </c>
      <c r="AC29" s="133" t="s">
        <v>53</v>
      </c>
      <c r="AD29" s="133"/>
      <c r="AE29" s="133"/>
      <c r="AF29" s="133"/>
    </row>
    <row r="30" spans="1:33" s="136" customFormat="1" x14ac:dyDescent="0.25">
      <c r="A30" s="133">
        <v>3</v>
      </c>
      <c r="B30" s="133" t="s">
        <v>145</v>
      </c>
      <c r="C30" s="133">
        <v>18282657</v>
      </c>
      <c r="D30" s="133" t="s">
        <v>3719</v>
      </c>
      <c r="E30" s="133" t="s">
        <v>1565</v>
      </c>
      <c r="F30" s="133" t="s">
        <v>1619</v>
      </c>
      <c r="G30" s="134">
        <v>0.4</v>
      </c>
      <c r="H30" s="134">
        <v>0</v>
      </c>
      <c r="I30" s="134">
        <f t="shared" si="1"/>
        <v>0.4</v>
      </c>
      <c r="J30" s="134">
        <v>0.39887040000000001</v>
      </c>
      <c r="K30" s="134">
        <v>0</v>
      </c>
      <c r="L30" s="134">
        <f t="shared" si="2"/>
        <v>0.39887040000000001</v>
      </c>
      <c r="M30" s="133" t="s">
        <v>596</v>
      </c>
      <c r="N30" s="133" t="s">
        <v>1678</v>
      </c>
      <c r="O30" s="133"/>
      <c r="P30" s="133" t="s">
        <v>3606</v>
      </c>
      <c r="Q30" s="133"/>
      <c r="R30" s="133" t="s">
        <v>1678</v>
      </c>
      <c r="S30" s="133"/>
      <c r="T30" s="133">
        <v>12</v>
      </c>
      <c r="U30" s="133" t="s">
        <v>51</v>
      </c>
      <c r="V30" s="133" t="s">
        <v>1</v>
      </c>
      <c r="W30" s="133">
        <v>44245</v>
      </c>
      <c r="X30" s="133">
        <v>44238</v>
      </c>
      <c r="Y30" s="133">
        <v>1</v>
      </c>
      <c r="Z30" s="133" t="s">
        <v>3720</v>
      </c>
      <c r="AA30" s="135"/>
      <c r="AB30" s="133" t="s">
        <v>2637</v>
      </c>
      <c r="AC30" s="133" t="s">
        <v>53</v>
      </c>
      <c r="AD30" s="133"/>
      <c r="AE30" s="133"/>
      <c r="AF30" s="133"/>
    </row>
    <row r="31" spans="1:33" s="136" customFormat="1" x14ac:dyDescent="0.25">
      <c r="A31" s="133">
        <v>4</v>
      </c>
      <c r="B31" s="133">
        <v>68109</v>
      </c>
      <c r="C31" s="133">
        <v>18310997</v>
      </c>
      <c r="D31" s="133" t="s">
        <v>3621</v>
      </c>
      <c r="E31" s="133" t="s">
        <v>1952</v>
      </c>
      <c r="F31" s="133" t="s">
        <v>2034</v>
      </c>
      <c r="G31" s="134">
        <v>0</v>
      </c>
      <c r="H31" s="134">
        <v>16</v>
      </c>
      <c r="I31" s="134">
        <f t="shared" si="1"/>
        <v>16</v>
      </c>
      <c r="J31" s="134">
        <v>0</v>
      </c>
      <c r="K31" s="134">
        <v>15.822646039999999</v>
      </c>
      <c r="L31" s="134">
        <f t="shared" si="2"/>
        <v>15.822646039999999</v>
      </c>
      <c r="M31" s="133" t="s">
        <v>3622</v>
      </c>
      <c r="N31" s="133"/>
      <c r="O31" s="133" t="s">
        <v>3623</v>
      </c>
      <c r="P31" s="133" t="s">
        <v>3624</v>
      </c>
      <c r="Q31" s="133"/>
      <c r="R31" s="133" t="s">
        <v>50</v>
      </c>
      <c r="S31" s="133"/>
      <c r="T31" s="133">
        <v>11</v>
      </c>
      <c r="U31" s="133"/>
      <c r="V31" s="133"/>
      <c r="W31" s="133">
        <v>44250</v>
      </c>
      <c r="X31" s="133">
        <v>43972</v>
      </c>
      <c r="Y31" s="133">
        <v>1</v>
      </c>
      <c r="Z31" s="133" t="s">
        <v>3625</v>
      </c>
      <c r="AA31" s="135"/>
      <c r="AB31" s="133" t="s">
        <v>2637</v>
      </c>
      <c r="AC31" s="133" t="s">
        <v>53</v>
      </c>
      <c r="AD31" s="133"/>
      <c r="AE31" s="133"/>
      <c r="AF31" s="133"/>
    </row>
    <row r="32" spans="1:33" s="136" customFormat="1" x14ac:dyDescent="0.25">
      <c r="A32" s="133">
        <v>4</v>
      </c>
      <c r="B32" s="133" t="s">
        <v>1216</v>
      </c>
      <c r="C32" s="133">
        <v>23411285</v>
      </c>
      <c r="D32" s="133" t="s">
        <v>3626</v>
      </c>
      <c r="E32" s="133" t="s">
        <v>1952</v>
      </c>
      <c r="F32" s="133" t="s">
        <v>2034</v>
      </c>
      <c r="G32" s="134">
        <v>14.4</v>
      </c>
      <c r="H32" s="134">
        <v>0</v>
      </c>
      <c r="I32" s="134">
        <f t="shared" si="1"/>
        <v>14.4</v>
      </c>
      <c r="J32" s="134">
        <v>12.90978095</v>
      </c>
      <c r="K32" s="134">
        <v>0</v>
      </c>
      <c r="L32" s="134">
        <f t="shared" si="2"/>
        <v>12.90978095</v>
      </c>
      <c r="M32" s="133" t="s">
        <v>3627</v>
      </c>
      <c r="N32" s="133"/>
      <c r="O32" s="133" t="s">
        <v>3623</v>
      </c>
      <c r="P32" s="133" t="s">
        <v>3624</v>
      </c>
      <c r="Q32" s="133"/>
      <c r="R32" s="133" t="s">
        <v>50</v>
      </c>
      <c r="S32" s="133"/>
      <c r="T32" s="133">
        <v>17</v>
      </c>
      <c r="U32" s="133"/>
      <c r="V32" s="133"/>
      <c r="W32" s="133">
        <v>44055</v>
      </c>
      <c r="X32" s="133">
        <v>44055</v>
      </c>
      <c r="Y32" s="133">
        <v>1</v>
      </c>
      <c r="Z32" s="133" t="s">
        <v>3628</v>
      </c>
      <c r="AA32" s="135"/>
      <c r="AB32" s="133" t="s">
        <v>2637</v>
      </c>
      <c r="AC32" s="133" t="s">
        <v>53</v>
      </c>
      <c r="AD32" s="133"/>
      <c r="AE32" s="133"/>
      <c r="AF32" s="133"/>
    </row>
    <row r="33" spans="1:32" s="136" customFormat="1" x14ac:dyDescent="0.25">
      <c r="A33" s="133">
        <v>4</v>
      </c>
      <c r="B33" s="133">
        <v>8310</v>
      </c>
      <c r="C33" s="133">
        <v>22434732</v>
      </c>
      <c r="D33" s="133" t="s">
        <v>3633</v>
      </c>
      <c r="E33" s="133" t="s">
        <v>1952</v>
      </c>
      <c r="F33" s="133" t="s">
        <v>2034</v>
      </c>
      <c r="G33" s="134">
        <v>6.13</v>
      </c>
      <c r="H33" s="134">
        <v>6.6</v>
      </c>
      <c r="I33" s="134">
        <f t="shared" si="1"/>
        <v>12.73</v>
      </c>
      <c r="J33" s="134">
        <v>5.2895589900000006</v>
      </c>
      <c r="K33" s="134">
        <v>2.5810331</v>
      </c>
      <c r="L33" s="134">
        <f t="shared" si="2"/>
        <v>7.8705920900000006</v>
      </c>
      <c r="M33" s="133" t="s">
        <v>3634</v>
      </c>
      <c r="N33" s="133"/>
      <c r="O33" s="133" t="s">
        <v>3623</v>
      </c>
      <c r="P33" s="133" t="s">
        <v>3624</v>
      </c>
      <c r="Q33" s="133"/>
      <c r="R33" s="133" t="s">
        <v>50</v>
      </c>
      <c r="S33" s="133"/>
      <c r="T33" s="133">
        <v>7</v>
      </c>
      <c r="U33" s="133"/>
      <c r="V33" s="133"/>
      <c r="W33" s="133">
        <v>43963</v>
      </c>
      <c r="X33" s="133">
        <v>43993</v>
      </c>
      <c r="Y33" s="133">
        <v>1</v>
      </c>
      <c r="Z33" s="133" t="s">
        <v>3635</v>
      </c>
      <c r="AA33" s="135"/>
      <c r="AB33" s="133" t="s">
        <v>2637</v>
      </c>
      <c r="AC33" s="133" t="s">
        <v>53</v>
      </c>
      <c r="AD33" s="133"/>
      <c r="AE33" s="133"/>
      <c r="AF33" s="133"/>
    </row>
    <row r="34" spans="1:32" s="136" customFormat="1" x14ac:dyDescent="0.25">
      <c r="A34" s="133">
        <v>4</v>
      </c>
      <c r="B34" s="133">
        <v>9499</v>
      </c>
      <c r="C34" s="133">
        <v>1497019</v>
      </c>
      <c r="D34" s="133" t="s">
        <v>3644</v>
      </c>
      <c r="E34" s="133" t="s">
        <v>1952</v>
      </c>
      <c r="F34" s="133" t="s">
        <v>1980</v>
      </c>
      <c r="G34" s="134">
        <v>9.8000000000000007</v>
      </c>
      <c r="H34" s="134">
        <v>0</v>
      </c>
      <c r="I34" s="134">
        <f t="shared" si="1"/>
        <v>9.8000000000000007</v>
      </c>
      <c r="J34" s="134">
        <v>6.1785646299999994</v>
      </c>
      <c r="K34" s="134">
        <v>0</v>
      </c>
      <c r="L34" s="134">
        <f t="shared" si="2"/>
        <v>6.1785646299999994</v>
      </c>
      <c r="M34" s="133" t="s">
        <v>3645</v>
      </c>
      <c r="N34" s="133" t="s">
        <v>318</v>
      </c>
      <c r="O34" s="133" t="s">
        <v>318</v>
      </c>
      <c r="P34" s="133" t="s">
        <v>318</v>
      </c>
      <c r="Q34" s="133"/>
      <c r="R34" s="133"/>
      <c r="S34" s="133" t="s">
        <v>50</v>
      </c>
      <c r="T34" s="133">
        <v>11</v>
      </c>
      <c r="U34" s="133"/>
      <c r="V34" s="133"/>
      <c r="W34" s="133">
        <v>44070</v>
      </c>
      <c r="X34" s="133">
        <v>44285</v>
      </c>
      <c r="Y34" s="133" t="s">
        <v>342</v>
      </c>
      <c r="Z34" s="133" t="s">
        <v>3646</v>
      </c>
      <c r="AA34" s="135"/>
      <c r="AB34" s="133" t="s">
        <v>46</v>
      </c>
      <c r="AC34" s="133" t="s">
        <v>3647</v>
      </c>
      <c r="AD34" s="133"/>
      <c r="AE34" s="133"/>
      <c r="AF34" s="133"/>
    </row>
    <row r="35" spans="1:32" s="136" customFormat="1" x14ac:dyDescent="0.25">
      <c r="A35" s="133">
        <v>4</v>
      </c>
      <c r="B35" s="133">
        <v>6120</v>
      </c>
      <c r="C35" s="133">
        <v>21425846</v>
      </c>
      <c r="D35" s="133" t="s">
        <v>3712</v>
      </c>
      <c r="E35" s="133" t="s">
        <v>1952</v>
      </c>
      <c r="F35" s="133" t="s">
        <v>1980</v>
      </c>
      <c r="G35" s="134">
        <v>0</v>
      </c>
      <c r="H35" s="134">
        <v>0.437</v>
      </c>
      <c r="I35" s="134">
        <f t="shared" si="1"/>
        <v>0.437</v>
      </c>
      <c r="J35" s="134">
        <v>0</v>
      </c>
      <c r="K35" s="134">
        <v>0.48621533999999994</v>
      </c>
      <c r="L35" s="134">
        <f t="shared" si="2"/>
        <v>0.48621533999999994</v>
      </c>
      <c r="M35" s="133" t="s">
        <v>3645</v>
      </c>
      <c r="N35" s="133" t="s">
        <v>318</v>
      </c>
      <c r="O35" s="133" t="s">
        <v>318</v>
      </c>
      <c r="P35" s="133" t="s">
        <v>318</v>
      </c>
      <c r="Q35" s="133"/>
      <c r="R35" s="133"/>
      <c r="S35" s="133" t="s">
        <v>50</v>
      </c>
      <c r="T35" s="133">
        <v>21</v>
      </c>
      <c r="U35" s="133"/>
      <c r="V35" s="133"/>
      <c r="W35" s="133">
        <v>44147</v>
      </c>
      <c r="X35" s="133">
        <v>44271</v>
      </c>
      <c r="Y35" s="133" t="s">
        <v>342</v>
      </c>
      <c r="Z35" s="133" t="s">
        <v>3713</v>
      </c>
      <c r="AA35" s="135"/>
      <c r="AB35" s="133" t="s">
        <v>46</v>
      </c>
      <c r="AC35" s="133" t="s">
        <v>3647</v>
      </c>
      <c r="AD35" s="133"/>
      <c r="AE35" s="133"/>
      <c r="AF35" s="133"/>
    </row>
    <row r="36" spans="1:32" s="136" customFormat="1" x14ac:dyDescent="0.25">
      <c r="A36" s="133">
        <v>4</v>
      </c>
      <c r="B36" s="133">
        <v>46999</v>
      </c>
      <c r="C36" s="133">
        <v>7909299</v>
      </c>
      <c r="D36" s="133" t="s">
        <v>3724</v>
      </c>
      <c r="E36" s="133" t="s">
        <v>1952</v>
      </c>
      <c r="F36" s="133" t="s">
        <v>1975</v>
      </c>
      <c r="G36" s="134">
        <v>0</v>
      </c>
      <c r="H36" s="134">
        <v>0.28000000000000003</v>
      </c>
      <c r="I36" s="134">
        <f t="shared" si="1"/>
        <v>0.28000000000000003</v>
      </c>
      <c r="J36" s="134">
        <v>0</v>
      </c>
      <c r="K36" s="134">
        <v>0.31038010999999999</v>
      </c>
      <c r="L36" s="134">
        <f t="shared" si="2"/>
        <v>0.31038010999999999</v>
      </c>
      <c r="M36" s="133" t="s">
        <v>3725</v>
      </c>
      <c r="N36" s="133" t="s">
        <v>318</v>
      </c>
      <c r="O36" s="133" t="s">
        <v>318</v>
      </c>
      <c r="P36" s="133" t="s">
        <v>318</v>
      </c>
      <c r="Q36" s="133" t="s">
        <v>50</v>
      </c>
      <c r="R36" s="133"/>
      <c r="S36" s="133"/>
      <c r="T36" s="133">
        <v>17</v>
      </c>
      <c r="U36" s="133" t="s">
        <v>3640</v>
      </c>
      <c r="V36" s="133" t="s">
        <v>3640</v>
      </c>
      <c r="W36" s="133">
        <v>44234</v>
      </c>
      <c r="X36" s="133">
        <v>44229</v>
      </c>
      <c r="Y36" s="133" t="s">
        <v>37</v>
      </c>
      <c r="Z36" s="133" t="s">
        <v>3726</v>
      </c>
      <c r="AA36" s="135"/>
      <c r="AB36" s="133" t="s">
        <v>2637</v>
      </c>
      <c r="AC36" s="133" t="s">
        <v>53</v>
      </c>
      <c r="AD36" s="133"/>
      <c r="AE36" s="133"/>
      <c r="AF36" s="133"/>
    </row>
    <row r="37" spans="1:32" s="136" customFormat="1" x14ac:dyDescent="0.25">
      <c r="A37" s="133">
        <v>4</v>
      </c>
      <c r="B37" s="133">
        <v>6310</v>
      </c>
      <c r="C37" s="133">
        <v>15504921</v>
      </c>
      <c r="D37" s="133" t="s">
        <v>3727</v>
      </c>
      <c r="E37" s="133" t="s">
        <v>1952</v>
      </c>
      <c r="F37" s="133" t="s">
        <v>1975</v>
      </c>
      <c r="G37" s="134">
        <v>0</v>
      </c>
      <c r="H37" s="134">
        <v>0.28599999999999998</v>
      </c>
      <c r="I37" s="134">
        <f t="shared" si="1"/>
        <v>0.28599999999999998</v>
      </c>
      <c r="J37" s="134">
        <v>0</v>
      </c>
      <c r="K37" s="134">
        <v>0.28729614000000003</v>
      </c>
      <c r="L37" s="134">
        <f t="shared" si="2"/>
        <v>0.28729614000000003</v>
      </c>
      <c r="M37" s="133" t="s">
        <v>3728</v>
      </c>
      <c r="N37" s="133" t="s">
        <v>318</v>
      </c>
      <c r="O37" s="133" t="s">
        <v>318</v>
      </c>
      <c r="P37" s="133" t="s">
        <v>318</v>
      </c>
      <c r="Q37" s="133"/>
      <c r="R37" s="133" t="s">
        <v>50</v>
      </c>
      <c r="S37" s="133"/>
      <c r="T37" s="133">
        <v>21</v>
      </c>
      <c r="U37" s="133" t="s">
        <v>3640</v>
      </c>
      <c r="V37" s="133" t="s">
        <v>3640</v>
      </c>
      <c r="W37" s="133">
        <v>44230</v>
      </c>
      <c r="X37" s="133">
        <v>44230</v>
      </c>
      <c r="Y37" s="133" t="s">
        <v>37</v>
      </c>
      <c r="Z37" s="133" t="s">
        <v>3729</v>
      </c>
      <c r="AA37" s="135"/>
      <c r="AB37" s="133" t="s">
        <v>2637</v>
      </c>
      <c r="AC37" s="133" t="s">
        <v>53</v>
      </c>
      <c r="AD37" s="133"/>
      <c r="AE37" s="133"/>
      <c r="AF37" s="133"/>
    </row>
    <row r="38" spans="1:32" s="136" customFormat="1" x14ac:dyDescent="0.25">
      <c r="A38" s="133">
        <v>4</v>
      </c>
      <c r="B38" s="133">
        <v>7191</v>
      </c>
      <c r="C38" s="133">
        <v>6727481</v>
      </c>
      <c r="D38" s="133" t="s">
        <v>3730</v>
      </c>
      <c r="E38" s="133" t="s">
        <v>1952</v>
      </c>
      <c r="F38" s="133" t="s">
        <v>1980</v>
      </c>
      <c r="G38" s="134">
        <v>0</v>
      </c>
      <c r="H38" s="134">
        <v>0.153</v>
      </c>
      <c r="I38" s="134">
        <f t="shared" si="1"/>
        <v>0.153</v>
      </c>
      <c r="J38" s="134">
        <v>0</v>
      </c>
      <c r="K38" s="134">
        <v>0.14361579999999999</v>
      </c>
      <c r="L38" s="134">
        <f t="shared" si="2"/>
        <v>0.14361579999999999</v>
      </c>
      <c r="M38" s="133" t="s">
        <v>3731</v>
      </c>
      <c r="N38" s="133" t="s">
        <v>318</v>
      </c>
      <c r="O38" s="133" t="s">
        <v>318</v>
      </c>
      <c r="P38" s="133" t="s">
        <v>318</v>
      </c>
      <c r="Q38" s="133"/>
      <c r="R38" s="133"/>
      <c r="S38" s="133" t="s">
        <v>50</v>
      </c>
      <c r="T38" s="133">
        <v>13</v>
      </c>
      <c r="U38" s="133"/>
      <c r="V38" s="133"/>
      <c r="W38" s="133">
        <v>44126</v>
      </c>
      <c r="X38" s="133">
        <v>44283</v>
      </c>
      <c r="Y38" s="133" t="s">
        <v>342</v>
      </c>
      <c r="Z38" s="133" t="s">
        <v>3732</v>
      </c>
      <c r="AA38" s="135"/>
      <c r="AB38" s="133" t="s">
        <v>2637</v>
      </c>
      <c r="AC38" s="133" t="s">
        <v>53</v>
      </c>
      <c r="AD38" s="133"/>
      <c r="AE38" s="133"/>
      <c r="AF38" s="133"/>
    </row>
    <row r="39" spans="1:32" s="136" customFormat="1" x14ac:dyDescent="0.25">
      <c r="A39" s="133">
        <v>4</v>
      </c>
      <c r="B39" s="133">
        <v>5006</v>
      </c>
      <c r="C39" s="133">
        <v>24853232</v>
      </c>
      <c r="D39" s="133" t="s">
        <v>3733</v>
      </c>
      <c r="E39" s="133" t="s">
        <v>1952</v>
      </c>
      <c r="F39" s="133" t="s">
        <v>1967</v>
      </c>
      <c r="G39" s="134">
        <v>0</v>
      </c>
      <c r="H39" s="134">
        <v>1.1399999999999999</v>
      </c>
      <c r="I39" s="134">
        <f t="shared" si="1"/>
        <v>1.1399999999999999</v>
      </c>
      <c r="J39" s="134">
        <v>0</v>
      </c>
      <c r="K39" s="134">
        <v>0</v>
      </c>
      <c r="L39" s="134">
        <f t="shared" si="2"/>
        <v>0</v>
      </c>
      <c r="M39" s="133" t="s">
        <v>3734</v>
      </c>
      <c r="N39" s="133"/>
      <c r="O39" s="133" t="s">
        <v>3623</v>
      </c>
      <c r="P39" s="133" t="s">
        <v>3624</v>
      </c>
      <c r="Q39" s="133" t="s">
        <v>50</v>
      </c>
      <c r="R39" s="133"/>
      <c r="S39" s="133"/>
      <c r="T39" s="133">
        <v>21</v>
      </c>
      <c r="U39" s="133"/>
      <c r="V39" s="133"/>
      <c r="W39" s="133">
        <v>44116</v>
      </c>
      <c r="X39" s="133">
        <v>43734</v>
      </c>
      <c r="Y39" s="133">
        <v>2</v>
      </c>
      <c r="Z39" s="133" t="s">
        <v>3735</v>
      </c>
      <c r="AA39" s="135"/>
      <c r="AB39" s="133" t="s">
        <v>2637</v>
      </c>
      <c r="AC39" s="133" t="s">
        <v>53</v>
      </c>
      <c r="AD39" s="133"/>
      <c r="AE39" s="133"/>
      <c r="AF39" s="133"/>
    </row>
    <row r="40" spans="1:32" s="136" customFormat="1" x14ac:dyDescent="0.25">
      <c r="A40" s="133">
        <v>5</v>
      </c>
      <c r="B40" s="133" t="s">
        <v>3629</v>
      </c>
      <c r="C40" s="133">
        <v>17861097</v>
      </c>
      <c r="D40" s="133" t="s">
        <v>3630</v>
      </c>
      <c r="E40" s="133" t="s">
        <v>2348</v>
      </c>
      <c r="F40" s="133" t="s">
        <v>2359</v>
      </c>
      <c r="G40" s="134">
        <v>8.9499999999999993</v>
      </c>
      <c r="H40" s="134">
        <v>0</v>
      </c>
      <c r="I40" s="134">
        <f t="shared" si="1"/>
        <v>8.9499999999999993</v>
      </c>
      <c r="J40" s="134">
        <v>8.6106544100000004</v>
      </c>
      <c r="K40" s="134">
        <v>0</v>
      </c>
      <c r="L40" s="134">
        <f t="shared" si="2"/>
        <v>8.6106544100000004</v>
      </c>
      <c r="M40" s="133" t="s">
        <v>3631</v>
      </c>
      <c r="N40" s="133" t="s">
        <v>49</v>
      </c>
      <c r="O40" s="133" t="s">
        <v>49</v>
      </c>
      <c r="P40" s="133" t="s">
        <v>49</v>
      </c>
      <c r="Q40" s="133" t="s">
        <v>50</v>
      </c>
      <c r="R40" s="133"/>
      <c r="S40" s="133"/>
      <c r="T40" s="133">
        <v>19</v>
      </c>
      <c r="U40" s="133" t="s">
        <v>51</v>
      </c>
      <c r="V40" s="133" t="s">
        <v>51</v>
      </c>
      <c r="W40" s="133">
        <v>44173</v>
      </c>
      <c r="X40" s="133">
        <v>44176</v>
      </c>
      <c r="Y40" s="133">
        <v>2</v>
      </c>
      <c r="Z40" s="133" t="s">
        <v>3632</v>
      </c>
      <c r="AA40" s="135"/>
      <c r="AB40" s="133" t="s">
        <v>2637</v>
      </c>
      <c r="AC40" s="133" t="s">
        <v>53</v>
      </c>
      <c r="AD40" s="133"/>
      <c r="AE40" s="133"/>
      <c r="AF40" s="133"/>
    </row>
    <row r="41" spans="1:32" s="136" customFormat="1" x14ac:dyDescent="0.25">
      <c r="A41" s="133">
        <v>5</v>
      </c>
      <c r="B41" s="133">
        <v>68109</v>
      </c>
      <c r="C41" s="133">
        <v>22029065</v>
      </c>
      <c r="D41" s="133" t="s">
        <v>3676</v>
      </c>
      <c r="E41" s="133" t="s">
        <v>2348</v>
      </c>
      <c r="F41" s="133" t="s">
        <v>3677</v>
      </c>
      <c r="G41" s="134">
        <v>6.19</v>
      </c>
      <c r="H41" s="134">
        <v>0</v>
      </c>
      <c r="I41" s="134">
        <f t="shared" si="1"/>
        <v>6.19</v>
      </c>
      <c r="J41" s="134">
        <v>2.6756658099999999</v>
      </c>
      <c r="K41" s="134">
        <v>0</v>
      </c>
      <c r="L41" s="134">
        <f t="shared" si="2"/>
        <v>2.6756658099999999</v>
      </c>
      <c r="M41" s="133" t="s">
        <v>3678</v>
      </c>
      <c r="N41" s="133" t="s">
        <v>49</v>
      </c>
      <c r="O41" s="133" t="s">
        <v>49</v>
      </c>
      <c r="P41" s="133" t="s">
        <v>49</v>
      </c>
      <c r="Q41" s="133"/>
      <c r="R41" s="133" t="s">
        <v>50</v>
      </c>
      <c r="S41" s="133"/>
      <c r="T41" s="133">
        <v>14</v>
      </c>
      <c r="U41" s="133" t="s">
        <v>50</v>
      </c>
      <c r="V41" s="133" t="s">
        <v>96</v>
      </c>
      <c r="W41" s="133">
        <v>44221</v>
      </c>
      <c r="X41" s="133">
        <v>44265</v>
      </c>
      <c r="Y41" s="133">
        <v>1</v>
      </c>
      <c r="Z41" s="133" t="s">
        <v>3679</v>
      </c>
      <c r="AA41" s="135"/>
      <c r="AB41" s="133" t="s">
        <v>71</v>
      </c>
      <c r="AC41" s="133" t="s">
        <v>3680</v>
      </c>
      <c r="AD41" s="133"/>
      <c r="AE41" s="133"/>
      <c r="AF41" s="133"/>
    </row>
    <row r="42" spans="1:32" s="136" customFormat="1" x14ac:dyDescent="0.25">
      <c r="A42" s="133">
        <v>5</v>
      </c>
      <c r="B42" s="133" t="s">
        <v>321</v>
      </c>
      <c r="C42" s="133">
        <v>23397183</v>
      </c>
      <c r="D42" s="133" t="s">
        <v>3685</v>
      </c>
      <c r="E42" s="133" t="s">
        <v>2348</v>
      </c>
      <c r="F42" s="133" t="s">
        <v>2365</v>
      </c>
      <c r="G42" s="134">
        <v>1</v>
      </c>
      <c r="H42" s="134">
        <v>2.42</v>
      </c>
      <c r="I42" s="134">
        <f t="shared" si="1"/>
        <v>3.42</v>
      </c>
      <c r="J42" s="134">
        <v>0.88674651999999998</v>
      </c>
      <c r="K42" s="134">
        <v>0.71546869999999996</v>
      </c>
      <c r="L42" s="134">
        <f t="shared" si="2"/>
        <v>1.6022152199999999</v>
      </c>
      <c r="M42" s="133" t="s">
        <v>3686</v>
      </c>
      <c r="N42" s="133" t="s">
        <v>49</v>
      </c>
      <c r="O42" s="133" t="s">
        <v>49</v>
      </c>
      <c r="P42" s="133" t="s">
        <v>49</v>
      </c>
      <c r="Q42" s="133" t="s">
        <v>50</v>
      </c>
      <c r="R42" s="133"/>
      <c r="S42" s="133"/>
      <c r="T42" s="133">
        <v>9</v>
      </c>
      <c r="U42" s="133" t="s">
        <v>51</v>
      </c>
      <c r="V42" s="133" t="s">
        <v>1</v>
      </c>
      <c r="W42" s="133">
        <v>44449</v>
      </c>
      <c r="X42" s="133">
        <v>44285</v>
      </c>
      <c r="Y42" s="133">
        <v>1</v>
      </c>
      <c r="Z42" s="133" t="s">
        <v>3687</v>
      </c>
      <c r="AA42" s="135"/>
      <c r="AB42" s="133" t="s">
        <v>2637</v>
      </c>
      <c r="AC42" s="133" t="s">
        <v>53</v>
      </c>
      <c r="AD42" s="133"/>
      <c r="AE42" s="133"/>
      <c r="AF42" s="133"/>
    </row>
    <row r="43" spans="1:32" s="136" customFormat="1" x14ac:dyDescent="0.25">
      <c r="A43" s="133">
        <v>5</v>
      </c>
      <c r="B43" s="133" t="s">
        <v>275</v>
      </c>
      <c r="C43" s="133">
        <v>5146663</v>
      </c>
      <c r="D43" s="133" t="s">
        <v>3688</v>
      </c>
      <c r="E43" s="133" t="s">
        <v>2348</v>
      </c>
      <c r="F43" s="133" t="s">
        <v>2359</v>
      </c>
      <c r="G43" s="134">
        <v>1.84</v>
      </c>
      <c r="H43" s="134">
        <v>0</v>
      </c>
      <c r="I43" s="134">
        <f t="shared" si="1"/>
        <v>1.84</v>
      </c>
      <c r="J43" s="134">
        <v>1.5821030900000002</v>
      </c>
      <c r="K43" s="134">
        <v>0</v>
      </c>
      <c r="L43" s="134">
        <f t="shared" si="2"/>
        <v>1.5821030900000002</v>
      </c>
      <c r="M43" s="133" t="s">
        <v>3689</v>
      </c>
      <c r="N43" s="133" t="s">
        <v>49</v>
      </c>
      <c r="O43" s="133" t="s">
        <v>49</v>
      </c>
      <c r="P43" s="133" t="s">
        <v>49</v>
      </c>
      <c r="Q43" s="133" t="s">
        <v>50</v>
      </c>
      <c r="R43" s="133"/>
      <c r="S43" s="133"/>
      <c r="T43" s="133">
        <v>19</v>
      </c>
      <c r="U43" s="133" t="s">
        <v>51</v>
      </c>
      <c r="V43" s="133" t="s">
        <v>51</v>
      </c>
      <c r="W43" s="133">
        <v>44242</v>
      </c>
      <c r="X43" s="133">
        <v>44237</v>
      </c>
      <c r="Y43" s="133">
        <v>4</v>
      </c>
      <c r="Z43" s="133" t="s">
        <v>3690</v>
      </c>
      <c r="AA43" s="135"/>
      <c r="AB43" s="133" t="s">
        <v>2637</v>
      </c>
      <c r="AC43" s="133" t="s">
        <v>53</v>
      </c>
      <c r="AD43" s="133"/>
      <c r="AE43" s="133"/>
      <c r="AF43" s="133"/>
    </row>
    <row r="44" spans="1:32" s="141" customFormat="1" x14ac:dyDescent="0.25">
      <c r="A44" s="137">
        <v>6</v>
      </c>
      <c r="B44" s="137">
        <v>68109</v>
      </c>
      <c r="C44" s="137">
        <v>13480590</v>
      </c>
      <c r="D44" s="137" t="s">
        <v>3648</v>
      </c>
      <c r="E44" s="137" t="s">
        <v>2556</v>
      </c>
      <c r="F44" s="137" t="s">
        <v>3649</v>
      </c>
      <c r="G44" s="138">
        <v>5.867</v>
      </c>
      <c r="H44" s="134">
        <v>0</v>
      </c>
      <c r="I44" s="134">
        <f t="shared" si="1"/>
        <v>5.867</v>
      </c>
      <c r="J44" s="134">
        <v>5.4414649600000002</v>
      </c>
      <c r="K44" s="134">
        <v>0</v>
      </c>
      <c r="L44" s="134">
        <f t="shared" si="2"/>
        <v>5.4414649600000002</v>
      </c>
      <c r="M44" s="137" t="s">
        <v>3650</v>
      </c>
      <c r="N44" s="137" t="s">
        <v>318</v>
      </c>
      <c r="O44" s="137" t="s">
        <v>318</v>
      </c>
      <c r="P44" s="137" t="s">
        <v>3651</v>
      </c>
      <c r="Q44" s="137" t="s">
        <v>326</v>
      </c>
      <c r="R44" s="137"/>
      <c r="S44" s="137"/>
      <c r="T44" s="137">
        <v>19</v>
      </c>
      <c r="U44" s="137" t="s">
        <v>3652</v>
      </c>
      <c r="V44" s="137" t="s">
        <v>1650</v>
      </c>
      <c r="W44" s="137" t="s">
        <v>3653</v>
      </c>
      <c r="X44" s="137" t="s">
        <v>3654</v>
      </c>
      <c r="Y44" s="137">
        <v>4</v>
      </c>
      <c r="Z44" s="137" t="s">
        <v>3655</v>
      </c>
      <c r="AA44" s="139"/>
      <c r="AB44" s="133" t="s">
        <v>46</v>
      </c>
      <c r="AC44" s="133" t="s">
        <v>3647</v>
      </c>
      <c r="AD44" s="140"/>
      <c r="AE44" s="140"/>
      <c r="AF44" s="140"/>
    </row>
    <row r="45" spans="1:32" s="136" customFormat="1" x14ac:dyDescent="0.25">
      <c r="A45" s="133">
        <v>7</v>
      </c>
      <c r="B45" s="133">
        <v>5006</v>
      </c>
      <c r="C45" s="133">
        <v>22787304</v>
      </c>
      <c r="D45" s="133" t="s">
        <v>3614</v>
      </c>
      <c r="E45" s="133" t="s">
        <v>2933</v>
      </c>
      <c r="F45" s="133" t="s">
        <v>2962</v>
      </c>
      <c r="G45" s="134">
        <v>37.813000000000002</v>
      </c>
      <c r="H45" s="134">
        <v>0</v>
      </c>
      <c r="I45" s="134">
        <f t="shared" si="1"/>
        <v>37.813000000000002</v>
      </c>
      <c r="J45" s="134">
        <v>30.58457263</v>
      </c>
      <c r="K45" s="134">
        <v>0</v>
      </c>
      <c r="L45" s="134">
        <f t="shared" si="2"/>
        <v>30.58457263</v>
      </c>
      <c r="M45" s="133" t="s">
        <v>3615</v>
      </c>
      <c r="N45" s="133" t="s">
        <v>49</v>
      </c>
      <c r="O45" s="133" t="s">
        <v>49</v>
      </c>
      <c r="P45" s="133" t="s">
        <v>49</v>
      </c>
      <c r="Q45" s="133" t="s">
        <v>1678</v>
      </c>
      <c r="R45" s="133"/>
      <c r="S45" s="133"/>
      <c r="T45" s="133">
        <v>15</v>
      </c>
      <c r="U45" s="133"/>
      <c r="V45" s="133"/>
      <c r="W45" s="133">
        <v>44122</v>
      </c>
      <c r="X45" s="133">
        <v>44077</v>
      </c>
      <c r="Y45" s="133" t="s">
        <v>49</v>
      </c>
      <c r="Z45" s="133" t="s">
        <v>3616</v>
      </c>
      <c r="AA45" s="135" t="s">
        <v>2965</v>
      </c>
      <c r="AB45" s="133" t="s">
        <v>2637</v>
      </c>
      <c r="AC45" s="133" t="s">
        <v>53</v>
      </c>
      <c r="AD45" s="133"/>
      <c r="AE45" s="133"/>
      <c r="AF45" s="133"/>
    </row>
    <row r="46" spans="1:32" s="136" customFormat="1" x14ac:dyDescent="0.25">
      <c r="A46" s="133">
        <v>7</v>
      </c>
      <c r="B46" s="133" t="s">
        <v>112</v>
      </c>
      <c r="C46" s="133">
        <v>23556435</v>
      </c>
      <c r="D46" s="133" t="s">
        <v>3666</v>
      </c>
      <c r="E46" s="133" t="s">
        <v>2933</v>
      </c>
      <c r="F46" s="133" t="s">
        <v>2962</v>
      </c>
      <c r="G46" s="134">
        <v>0</v>
      </c>
      <c r="H46" s="134">
        <v>3.142906</v>
      </c>
      <c r="I46" s="134">
        <f t="shared" si="1"/>
        <v>3.142906</v>
      </c>
      <c r="J46" s="134">
        <v>0</v>
      </c>
      <c r="K46" s="134">
        <v>2.9517466700000003</v>
      </c>
      <c r="L46" s="134">
        <f t="shared" si="2"/>
        <v>2.9517466700000003</v>
      </c>
      <c r="M46" s="133" t="s">
        <v>934</v>
      </c>
      <c r="N46" s="133" t="s">
        <v>49</v>
      </c>
      <c r="O46" s="133" t="s">
        <v>49</v>
      </c>
      <c r="P46" s="133" t="s">
        <v>49</v>
      </c>
      <c r="Q46" s="133" t="s">
        <v>1678</v>
      </c>
      <c r="R46" s="133"/>
      <c r="S46" s="133"/>
      <c r="T46" s="133">
        <v>13</v>
      </c>
      <c r="U46" s="133"/>
      <c r="V46" s="133"/>
      <c r="W46" s="133">
        <v>43958</v>
      </c>
      <c r="X46" s="133">
        <v>44077</v>
      </c>
      <c r="Y46" s="133" t="s">
        <v>49</v>
      </c>
      <c r="Z46" s="133" t="s">
        <v>3667</v>
      </c>
      <c r="AA46" s="135" t="s">
        <v>2965</v>
      </c>
      <c r="AB46" s="133" t="s">
        <v>2637</v>
      </c>
      <c r="AC46" s="133" t="s">
        <v>53</v>
      </c>
      <c r="AD46" s="133"/>
      <c r="AE46" s="133"/>
      <c r="AF46" s="133"/>
    </row>
    <row r="47" spans="1:32" s="136" customFormat="1" x14ac:dyDescent="0.25">
      <c r="A47" s="133">
        <v>7</v>
      </c>
      <c r="B47" s="133" t="s">
        <v>838</v>
      </c>
      <c r="C47" s="133">
        <v>20320592</v>
      </c>
      <c r="D47" s="133" t="s">
        <v>3668</v>
      </c>
      <c r="E47" s="133" t="s">
        <v>2933</v>
      </c>
      <c r="F47" s="133" t="s">
        <v>2962</v>
      </c>
      <c r="G47" s="134">
        <v>5.9838500000000003</v>
      </c>
      <c r="H47" s="134">
        <v>0</v>
      </c>
      <c r="I47" s="134">
        <f t="shared" si="1"/>
        <v>5.9838500000000003</v>
      </c>
      <c r="J47" s="134">
        <v>2.7630773500000001</v>
      </c>
      <c r="K47" s="134">
        <v>0</v>
      </c>
      <c r="L47" s="134">
        <f t="shared" si="2"/>
        <v>2.7630773500000001</v>
      </c>
      <c r="M47" s="133" t="s">
        <v>3669</v>
      </c>
      <c r="N47" s="133" t="s">
        <v>49</v>
      </c>
      <c r="O47" s="133" t="s">
        <v>49</v>
      </c>
      <c r="P47" s="133" t="s">
        <v>49</v>
      </c>
      <c r="Q47" s="133" t="s">
        <v>1678</v>
      </c>
      <c r="R47" s="133"/>
      <c r="S47" s="133"/>
      <c r="T47" s="133">
        <v>16</v>
      </c>
      <c r="U47" s="133"/>
      <c r="V47" s="133"/>
      <c r="W47" s="133">
        <v>44121</v>
      </c>
      <c r="X47" s="133">
        <v>44077</v>
      </c>
      <c r="Y47" s="133" t="s">
        <v>49</v>
      </c>
      <c r="Z47" s="133" t="s">
        <v>3670</v>
      </c>
      <c r="AA47" s="135" t="s">
        <v>2965</v>
      </c>
      <c r="AB47" s="133" t="s">
        <v>2637</v>
      </c>
      <c r="AC47" s="133" t="s">
        <v>53</v>
      </c>
      <c r="AD47" s="133"/>
      <c r="AE47" s="133"/>
      <c r="AF47" s="133"/>
    </row>
    <row r="48" spans="1:32" s="136" customFormat="1" x14ac:dyDescent="0.25">
      <c r="A48" s="133">
        <v>7</v>
      </c>
      <c r="B48" s="133" t="s">
        <v>73</v>
      </c>
      <c r="C48" s="133">
        <v>15694641</v>
      </c>
      <c r="D48" s="133" t="s">
        <v>3671</v>
      </c>
      <c r="E48" s="133" t="s">
        <v>2933</v>
      </c>
      <c r="F48" s="133" t="s">
        <v>3041</v>
      </c>
      <c r="G48" s="134">
        <v>0.311</v>
      </c>
      <c r="H48" s="134">
        <v>2.419</v>
      </c>
      <c r="I48" s="134">
        <f t="shared" si="1"/>
        <v>2.73</v>
      </c>
      <c r="J48" s="134">
        <v>0.31173993999999999</v>
      </c>
      <c r="K48" s="134">
        <v>2.4353706799999997</v>
      </c>
      <c r="L48" s="134">
        <f t="shared" si="2"/>
        <v>2.7471106199999995</v>
      </c>
      <c r="M48" s="133" t="s">
        <v>3672</v>
      </c>
      <c r="N48" s="133" t="s">
        <v>3025</v>
      </c>
      <c r="O48" s="133" t="s">
        <v>3025</v>
      </c>
      <c r="P48" s="133" t="s">
        <v>3025</v>
      </c>
      <c r="Q48" s="133" t="s">
        <v>50</v>
      </c>
      <c r="R48" s="133"/>
      <c r="S48" s="133"/>
      <c r="T48" s="133">
        <v>19</v>
      </c>
      <c r="U48" s="133" t="s">
        <v>3673</v>
      </c>
      <c r="V48" s="133" t="s">
        <v>3674</v>
      </c>
      <c r="W48" s="133">
        <v>44288</v>
      </c>
      <c r="X48" s="133">
        <v>44235</v>
      </c>
      <c r="Y48" s="133" t="s">
        <v>38</v>
      </c>
      <c r="Z48" s="133" t="s">
        <v>3675</v>
      </c>
      <c r="AA48" s="135"/>
      <c r="AB48" s="133" t="s">
        <v>46</v>
      </c>
      <c r="AC48" s="133" t="s">
        <v>3647</v>
      </c>
      <c r="AD48" s="133"/>
      <c r="AE48" s="133"/>
      <c r="AF48" s="133"/>
    </row>
    <row r="49" spans="1:33" s="136" customFormat="1" x14ac:dyDescent="0.25">
      <c r="A49" s="133">
        <v>7</v>
      </c>
      <c r="B49" s="133">
        <v>6320</v>
      </c>
      <c r="C49" s="133">
        <v>18870846</v>
      </c>
      <c r="D49" s="133" t="s">
        <v>3694</v>
      </c>
      <c r="E49" s="133" t="s">
        <v>2933</v>
      </c>
      <c r="F49" s="133" t="s">
        <v>2939</v>
      </c>
      <c r="G49" s="134">
        <v>0</v>
      </c>
      <c r="H49" s="134">
        <v>1.407</v>
      </c>
      <c r="I49" s="134">
        <f t="shared" si="1"/>
        <v>1.407</v>
      </c>
      <c r="J49" s="134">
        <v>0</v>
      </c>
      <c r="K49" s="134">
        <v>1.2160847800000001</v>
      </c>
      <c r="L49" s="134">
        <f t="shared" si="2"/>
        <v>1.2160847800000001</v>
      </c>
      <c r="M49" s="133" t="s">
        <v>3695</v>
      </c>
      <c r="N49" s="133" t="s">
        <v>49</v>
      </c>
      <c r="O49" s="133" t="s">
        <v>49</v>
      </c>
      <c r="P49" s="133" t="s">
        <v>49</v>
      </c>
      <c r="Q49" s="133" t="s">
        <v>96</v>
      </c>
      <c r="R49" s="133" t="s">
        <v>50</v>
      </c>
      <c r="S49" s="133" t="s">
        <v>96</v>
      </c>
      <c r="T49" s="133">
        <v>11</v>
      </c>
      <c r="U49" s="133" t="s">
        <v>51</v>
      </c>
      <c r="V49" s="133" t="s">
        <v>1</v>
      </c>
      <c r="W49" s="133">
        <v>43241</v>
      </c>
      <c r="X49" s="133">
        <v>44148</v>
      </c>
      <c r="Y49" s="133">
        <v>3</v>
      </c>
      <c r="Z49" s="133" t="s">
        <v>3696</v>
      </c>
      <c r="AA49" s="135"/>
      <c r="AB49" s="133" t="s">
        <v>2637</v>
      </c>
      <c r="AC49" s="133" t="s">
        <v>53</v>
      </c>
      <c r="AD49" s="133"/>
      <c r="AE49" s="133"/>
      <c r="AF49" s="133"/>
    </row>
    <row r="50" spans="1:33" s="136" customFormat="1" x14ac:dyDescent="0.25">
      <c r="A50" s="133">
        <v>7</v>
      </c>
      <c r="B50" s="133">
        <v>68109</v>
      </c>
      <c r="C50" s="133">
        <v>24713928</v>
      </c>
      <c r="D50" s="133" t="s">
        <v>3700</v>
      </c>
      <c r="E50" s="133" t="s">
        <v>2933</v>
      </c>
      <c r="F50" s="133" t="s">
        <v>2962</v>
      </c>
      <c r="G50" s="134">
        <v>0</v>
      </c>
      <c r="H50" s="134">
        <v>1.3380000000000001</v>
      </c>
      <c r="I50" s="134">
        <f t="shared" si="1"/>
        <v>1.3380000000000001</v>
      </c>
      <c r="J50" s="134">
        <v>0</v>
      </c>
      <c r="K50" s="134">
        <v>0.85825801000000002</v>
      </c>
      <c r="L50" s="134">
        <f t="shared" si="2"/>
        <v>0.85825801000000002</v>
      </c>
      <c r="M50" s="133" t="s">
        <v>3701</v>
      </c>
      <c r="N50" s="133" t="s">
        <v>49</v>
      </c>
      <c r="O50" s="133" t="s">
        <v>49</v>
      </c>
      <c r="P50" s="133" t="s">
        <v>49</v>
      </c>
      <c r="Q50" s="133" t="s">
        <v>1678</v>
      </c>
      <c r="R50" s="133"/>
      <c r="S50" s="133"/>
      <c r="T50" s="133">
        <v>15</v>
      </c>
      <c r="U50" s="133"/>
      <c r="V50" s="133"/>
      <c r="W50" s="133">
        <v>43958</v>
      </c>
      <c r="X50" s="133">
        <v>44077</v>
      </c>
      <c r="Y50" s="133" t="s">
        <v>49</v>
      </c>
      <c r="Z50" s="133" t="s">
        <v>3702</v>
      </c>
      <c r="AA50" s="135" t="s">
        <v>2965</v>
      </c>
      <c r="AB50" s="133" t="s">
        <v>2637</v>
      </c>
      <c r="AC50" s="133" t="s">
        <v>53</v>
      </c>
      <c r="AD50" s="133"/>
      <c r="AE50" s="133"/>
      <c r="AF50" s="133"/>
    </row>
    <row r="51" spans="1:33" s="141" customFormat="1" x14ac:dyDescent="0.25">
      <c r="A51" s="133">
        <v>8</v>
      </c>
      <c r="B51" s="133" t="s">
        <v>380</v>
      </c>
      <c r="C51" s="133">
        <v>22148561</v>
      </c>
      <c r="D51" s="133" t="s">
        <v>3604</v>
      </c>
      <c r="E51" s="133" t="s">
        <v>3184</v>
      </c>
      <c r="F51" s="133" t="s">
        <v>3230</v>
      </c>
      <c r="G51" s="134">
        <v>0</v>
      </c>
      <c r="H51" s="134">
        <v>52.445500000000003</v>
      </c>
      <c r="I51" s="134">
        <f t="shared" si="1"/>
        <v>52.445500000000003</v>
      </c>
      <c r="J51" s="134">
        <v>0</v>
      </c>
      <c r="K51" s="134">
        <v>52.445335999999998</v>
      </c>
      <c r="L51" s="134">
        <f t="shared" si="2"/>
        <v>52.445335999999998</v>
      </c>
      <c r="M51" s="133" t="s">
        <v>3605</v>
      </c>
      <c r="N51" s="133">
        <v>44180</v>
      </c>
      <c r="O51" s="133"/>
      <c r="P51" s="133" t="s">
        <v>3606</v>
      </c>
      <c r="Q51" s="133" t="s">
        <v>50</v>
      </c>
      <c r="R51" s="133"/>
      <c r="S51" s="133"/>
      <c r="T51" s="133">
        <v>21</v>
      </c>
      <c r="U51" s="133" t="s">
        <v>50</v>
      </c>
      <c r="V51" s="133"/>
      <c r="W51" s="133" t="s">
        <v>3607</v>
      </c>
      <c r="X51" s="133">
        <v>44166</v>
      </c>
      <c r="Y51" s="133">
        <v>1</v>
      </c>
      <c r="Z51" s="133" t="s">
        <v>3608</v>
      </c>
      <c r="AA51" s="135"/>
      <c r="AB51" s="133" t="s">
        <v>2637</v>
      </c>
      <c r="AC51" s="133" t="s">
        <v>53</v>
      </c>
      <c r="AD51" s="133"/>
      <c r="AE51" s="133"/>
      <c r="AF51" s="133"/>
      <c r="AG51" s="136"/>
    </row>
  </sheetData>
  <sheetProtection formatCells="0" formatColumns="0" formatRows="0" insertRows="0" insertHyperlinks="0" deleteColumns="0" deleteRows="0" sort="0" autoFilter="0" pivotTables="0"/>
  <protectedRanges>
    <protectedRange sqref="M1:W5 F1:I3 AG1:FP5 F4:L4 AG12:FP60113 A12:Z60131 B1:E4 A5:K5" name="Range1"/>
    <protectedRange sqref="J1:J3" name="Range1_77_1_1_1"/>
    <protectedRange sqref="L5 K2:L3" name="Range1_77_1_1_2"/>
    <protectedRange sqref="Z1:Z5" name="Range1_9"/>
    <protectedRange sqref="Y1:Y4 X5:Y5" name="Range1_12"/>
    <protectedRange sqref="AG6:FD11" name="Range1_1"/>
    <protectedRange sqref="N6:P10 M6:M11 Z6:Z11 G8:L10 G6:L6 A6:F11" name="Range1_1_1_1"/>
    <protectedRange sqref="G7:I7" name="Range1_2_1_1_1_1"/>
    <protectedRange sqref="J7:L7" name="Range1_2_5_1_1_1"/>
    <protectedRange sqref="Q7:S7" name="Range1_2_2_1_1_1_1"/>
    <protectedRange sqref="AA8:AF9 AB1:AF7 AA12:AF60302" name="Range1_4"/>
    <protectedRange sqref="AA6:AA7" name="Range1_13_1_2"/>
    <protectedRange sqref="AA1:AA5" name="Range1_9_1"/>
    <protectedRange sqref="AD10:AF11" name="Range1_34"/>
  </protectedRanges>
  <autoFilter ref="A11:AG51">
    <sortState ref="A17:AG51">
      <sortCondition ref="A11:A51"/>
    </sortState>
  </autoFilter>
  <mergeCells count="32">
    <mergeCell ref="F6:F11"/>
    <mergeCell ref="A6:A11"/>
    <mergeCell ref="B6:B11"/>
    <mergeCell ref="C6:C11"/>
    <mergeCell ref="D6:D11"/>
    <mergeCell ref="E6:E11"/>
    <mergeCell ref="Q6:S6"/>
    <mergeCell ref="T6:T11"/>
    <mergeCell ref="N7:N11"/>
    <mergeCell ref="O7:O11"/>
    <mergeCell ref="P7:P11"/>
    <mergeCell ref="Q7:Q11"/>
    <mergeCell ref="L7:L11"/>
    <mergeCell ref="G6:I6"/>
    <mergeCell ref="J6:L6"/>
    <mergeCell ref="M6:M11"/>
    <mergeCell ref="N6:O6"/>
    <mergeCell ref="G7:G11"/>
    <mergeCell ref="H7:H11"/>
    <mergeCell ref="I7:I11"/>
    <mergeCell ref="J7:J11"/>
    <mergeCell ref="K7:K11"/>
    <mergeCell ref="AC10:AC11"/>
    <mergeCell ref="U6:V6"/>
    <mergeCell ref="W6:W11"/>
    <mergeCell ref="X6:X11"/>
    <mergeCell ref="Z6:Z11"/>
    <mergeCell ref="R7:R11"/>
    <mergeCell ref="S7:S11"/>
    <mergeCell ref="U7:U11"/>
    <mergeCell ref="V7:V11"/>
    <mergeCell ref="AB10:AB11"/>
  </mergeCells>
  <conditionalFormatting sqref="C1:C1048576">
    <cfRule type="duplicateValues" dxfId="759" priority="1"/>
    <cfRule type="duplicateValues" dxfId="758" priority="2"/>
    <cfRule type="duplicateValues" dxfId="757" priority="3"/>
  </conditionalFormatting>
  <conditionalFormatting sqref="C1:C1048576">
    <cfRule type="duplicateValues" dxfId="756" priority="4"/>
    <cfRule type="duplicateValues" dxfId="755" priority="5"/>
  </conditionalFormatting>
  <conditionalFormatting sqref="C1:C1048576">
    <cfRule type="duplicateValues" dxfId="754" priority="6"/>
  </conditionalFormatting>
  <conditionalFormatting sqref="C12:C51">
    <cfRule type="duplicateValues" dxfId="753" priority="7"/>
  </conditionalFormatting>
  <conditionalFormatting sqref="D6:D11">
    <cfRule type="duplicateValues" dxfId="752" priority="8"/>
    <cfRule type="duplicateValues" dxfId="751" priority="9"/>
  </conditionalFormatting>
  <conditionalFormatting sqref="D1:D5">
    <cfRule type="duplicateValues" dxfId="750" priority="10"/>
    <cfRule type="duplicateValues" dxfId="749" priority="11"/>
  </conditionalFormatting>
  <conditionalFormatting sqref="D1:D1048576">
    <cfRule type="duplicateValues" dxfId="748" priority="12"/>
    <cfRule type="duplicateValues" dxfId="747" priority="13"/>
  </conditionalFormatting>
  <conditionalFormatting sqref="D1:D1048576">
    <cfRule type="duplicateValues" dxfId="746" priority="14"/>
  </conditionalFormatting>
  <conditionalFormatting sqref="D12:D51">
    <cfRule type="duplicateValues" dxfId="745" priority="15"/>
  </conditionalFormatting>
  <pageMargins left="0" right="0" top="0" bottom="0" header="0" footer="0"/>
  <pageSetup paperSize="9" scale="10" fitToHeight="0" orientation="landscape" r:id="rId1"/>
  <headerFooter>
    <oddFooter>&amp;R&amp;10Page &amp;P of &amp;N</oddFooter>
  </headerFooter>
  <colBreaks count="1" manualBreakCount="1">
    <brk id="26" max="1244"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AJ974"/>
  <sheetViews>
    <sheetView topLeftCell="A950" zoomScale="82" zoomScaleNormal="82" workbookViewId="0">
      <selection activeCell="A8" sqref="A8:E974"/>
    </sheetView>
  </sheetViews>
  <sheetFormatPr defaultColWidth="0" defaultRowHeight="15" x14ac:dyDescent="0.25"/>
  <cols>
    <col min="1" max="1" width="9.140625" customWidth="1"/>
    <col min="2" max="2" width="13.140625" customWidth="1"/>
    <col min="3" max="3" width="14.140625" bestFit="1" customWidth="1"/>
    <col min="4" max="4" width="15.85546875" customWidth="1"/>
    <col min="5" max="5" width="38.7109375" customWidth="1"/>
    <col min="6" max="6" width="9.85546875" customWidth="1"/>
    <col min="7" max="7" width="15.28515625" customWidth="1"/>
    <col min="8" max="8" width="11.5703125" bestFit="1" customWidth="1"/>
    <col min="9" max="9" width="12.7109375" style="191" bestFit="1" customWidth="1"/>
    <col min="10" max="10" width="12.85546875" bestFit="1" customWidth="1"/>
    <col min="11" max="11" width="11.5703125" bestFit="1" customWidth="1"/>
    <col min="12" max="12" width="11.5703125" customWidth="1"/>
    <col min="13" max="13" width="12.7109375" style="142" bestFit="1" customWidth="1"/>
    <col min="14" max="14" width="21.42578125" customWidth="1"/>
    <col min="15" max="15" width="17.28515625" customWidth="1"/>
    <col min="16" max="16" width="9.140625" customWidth="1"/>
    <col min="17" max="17" width="20.28515625" customWidth="1"/>
    <col min="18" max="18" width="9.140625" customWidth="1"/>
    <col min="19" max="19" width="17.85546875" customWidth="1"/>
    <col min="20" max="20" width="16.7109375" customWidth="1"/>
    <col min="21" max="28" width="9.140625" customWidth="1"/>
    <col min="29" max="29" width="17.140625" customWidth="1"/>
    <col min="30" max="30" width="89.42578125" style="143" customWidth="1"/>
    <col min="31" max="31" width="9.140625" style="144" hidden="1" customWidth="1"/>
    <col min="32" max="32" width="10.42578125" hidden="1" customWidth="1"/>
    <col min="33" max="33" width="11.7109375" hidden="1" customWidth="1"/>
    <col min="34" max="36" width="0" hidden="1" customWidth="1"/>
    <col min="37" max="16384" width="9.140625" style="118" hidden="1"/>
  </cols>
  <sheetData>
    <row r="1" spans="1:36" ht="21" x14ac:dyDescent="0.25">
      <c r="A1" s="145" t="s">
        <v>3738</v>
      </c>
      <c r="B1" s="146"/>
      <c r="C1" s="146"/>
      <c r="D1" s="147"/>
      <c r="E1" s="146"/>
      <c r="I1"/>
      <c r="M1"/>
    </row>
    <row r="2" spans="1:36" ht="18.75" x14ac:dyDescent="0.25">
      <c r="A2" s="148"/>
      <c r="B2" s="146"/>
      <c r="C2" s="146"/>
      <c r="D2" s="147"/>
      <c r="E2" s="146"/>
      <c r="I2"/>
      <c r="M2"/>
    </row>
    <row r="3" spans="1:36" ht="18.75" x14ac:dyDescent="0.3">
      <c r="A3" s="148"/>
      <c r="B3" s="146"/>
      <c r="C3" s="146"/>
      <c r="D3" s="147"/>
      <c r="E3" s="146"/>
      <c r="I3"/>
      <c r="J3" s="149"/>
      <c r="M3" s="150">
        <f>SUBTOTAL(3,F8:F1732)</f>
        <v>967</v>
      </c>
      <c r="AF3" s="150">
        <f>SUBTOTAL(3,AF8:AF1048576)</f>
        <v>967</v>
      </c>
      <c r="AG3" s="150">
        <f>SUBTOTAL(3,AG8:AG1048576)</f>
        <v>967</v>
      </c>
    </row>
    <row r="4" spans="1:36" ht="15.75" x14ac:dyDescent="0.25">
      <c r="H4" s="151">
        <f t="shared" ref="H4:M4" si="0">SUBTOTAL(9,H8:H1031299)</f>
        <v>3816.038094519999</v>
      </c>
      <c r="I4" s="151">
        <f t="shared" si="0"/>
        <v>6524.7169289999956</v>
      </c>
      <c r="J4" s="151">
        <f t="shared" si="0"/>
        <v>10340.755023519994</v>
      </c>
      <c r="K4" s="151">
        <f t="shared" si="0"/>
        <v>2207.0987145299991</v>
      </c>
      <c r="L4" s="151">
        <f t="shared" si="0"/>
        <v>3337.6594938199992</v>
      </c>
      <c r="M4" s="151">
        <f t="shared" si="0"/>
        <v>5544.758208350011</v>
      </c>
      <c r="AF4" s="115"/>
      <c r="AG4" s="115"/>
      <c r="AH4" s="115"/>
      <c r="AI4" s="115"/>
      <c r="AJ4" s="115"/>
    </row>
    <row r="5" spans="1:36" ht="15.75" x14ac:dyDescent="0.25">
      <c r="H5" s="151"/>
      <c r="I5" s="151"/>
      <c r="J5" s="151">
        <f>H4+I4</f>
        <v>10340.755023519994</v>
      </c>
      <c r="K5" s="151"/>
      <c r="L5" s="151"/>
      <c r="M5" s="151">
        <f>K4+L4</f>
        <v>5544.7582083499983</v>
      </c>
      <c r="AF5" s="115"/>
      <c r="AG5" s="115"/>
      <c r="AH5" s="115"/>
      <c r="AI5" s="115"/>
      <c r="AJ5" s="115"/>
    </row>
    <row r="6" spans="1:36" s="175" customFormat="1" ht="93" customHeight="1" x14ac:dyDescent="0.25">
      <c r="A6" s="152" t="s">
        <v>1</v>
      </c>
      <c r="B6" s="152" t="s">
        <v>2</v>
      </c>
      <c r="C6" s="152" t="s">
        <v>3</v>
      </c>
      <c r="D6" s="152" t="s">
        <v>4</v>
      </c>
      <c r="E6" s="153" t="s">
        <v>5</v>
      </c>
      <c r="F6" s="152" t="s">
        <v>6</v>
      </c>
      <c r="G6" s="152" t="s">
        <v>7</v>
      </c>
      <c r="H6" s="154" t="s">
        <v>8</v>
      </c>
      <c r="I6" s="155"/>
      <c r="J6" s="156"/>
      <c r="K6" s="157" t="s">
        <v>9</v>
      </c>
      <c r="L6" s="158"/>
      <c r="M6" s="159"/>
      <c r="N6" s="160" t="s">
        <v>3739</v>
      </c>
      <c r="O6" s="160" t="s">
        <v>3740</v>
      </c>
      <c r="P6" s="161" t="s">
        <v>3741</v>
      </c>
      <c r="Q6" s="160" t="s">
        <v>3742</v>
      </c>
      <c r="R6" s="162" t="s">
        <v>14</v>
      </c>
      <c r="S6" s="160" t="s">
        <v>16</v>
      </c>
      <c r="T6" s="160" t="s">
        <v>17</v>
      </c>
      <c r="U6" s="163" t="s">
        <v>3743</v>
      </c>
      <c r="V6" s="164"/>
      <c r="W6" s="165"/>
      <c r="X6" s="166" t="s">
        <v>3744</v>
      </c>
      <c r="Y6" s="167"/>
      <c r="Z6" s="167"/>
      <c r="AA6" s="167"/>
      <c r="AB6" s="168"/>
      <c r="AC6" s="169" t="s">
        <v>20</v>
      </c>
      <c r="AD6" s="170" t="s">
        <v>21</v>
      </c>
      <c r="AE6" s="171"/>
      <c r="AF6" s="172" t="s">
        <v>3745</v>
      </c>
      <c r="AG6" s="172" t="s">
        <v>23</v>
      </c>
      <c r="AH6" s="173"/>
      <c r="AI6" s="173"/>
      <c r="AJ6" s="174"/>
    </row>
    <row r="7" spans="1:36" s="175" customFormat="1" ht="18.75" customHeight="1" x14ac:dyDescent="0.25">
      <c r="A7" s="176"/>
      <c r="B7" s="176"/>
      <c r="C7" s="176"/>
      <c r="D7" s="176"/>
      <c r="E7" s="177"/>
      <c r="F7" s="176"/>
      <c r="G7" s="176"/>
      <c r="H7" s="161" t="s">
        <v>27</v>
      </c>
      <c r="I7" s="161" t="s">
        <v>28</v>
      </c>
      <c r="J7" s="161" t="s">
        <v>29</v>
      </c>
      <c r="K7" s="178" t="s">
        <v>27</v>
      </c>
      <c r="L7" s="178" t="s">
        <v>28</v>
      </c>
      <c r="M7" s="179" t="s">
        <v>29</v>
      </c>
      <c r="N7" s="180"/>
      <c r="O7" s="180"/>
      <c r="P7" s="181"/>
      <c r="Q7" s="180"/>
      <c r="R7" s="182"/>
      <c r="S7" s="180"/>
      <c r="T7" s="180"/>
      <c r="U7" s="183" t="s">
        <v>3598</v>
      </c>
      <c r="V7" s="161" t="s">
        <v>3746</v>
      </c>
      <c r="W7" s="161" t="s">
        <v>3600</v>
      </c>
      <c r="X7" s="184" t="s">
        <v>3747</v>
      </c>
      <c r="Y7" s="184" t="s">
        <v>3748</v>
      </c>
      <c r="Z7" s="184" t="s">
        <v>3749</v>
      </c>
      <c r="AA7" s="184" t="s">
        <v>3750</v>
      </c>
      <c r="AB7" s="185" t="s">
        <v>3751</v>
      </c>
      <c r="AC7" s="186" t="s">
        <v>37</v>
      </c>
      <c r="AD7" s="187"/>
      <c r="AE7" s="171"/>
      <c r="AF7" s="172"/>
      <c r="AG7" s="172"/>
      <c r="AH7" s="173" t="s">
        <v>24</v>
      </c>
      <c r="AI7" s="173" t="s">
        <v>25</v>
      </c>
      <c r="AJ7" s="174" t="s">
        <v>26</v>
      </c>
    </row>
    <row r="8" spans="1:36" s="141" customFormat="1" x14ac:dyDescent="0.25">
      <c r="A8" s="133">
        <v>1</v>
      </c>
      <c r="B8" s="133" t="s">
        <v>1221</v>
      </c>
      <c r="C8" s="133">
        <v>6388478</v>
      </c>
      <c r="D8" s="133"/>
      <c r="E8" s="133" t="s">
        <v>3752</v>
      </c>
      <c r="F8" s="133" t="s">
        <v>44</v>
      </c>
      <c r="G8" s="133" t="s">
        <v>57</v>
      </c>
      <c r="H8" s="188">
        <v>177.73500000000001</v>
      </c>
      <c r="I8" s="188">
        <v>0</v>
      </c>
      <c r="J8" s="188">
        <f t="shared" ref="J8:J71" si="1">H8+I8</f>
        <v>177.73500000000001</v>
      </c>
      <c r="K8" s="188">
        <v>151.86629308000002</v>
      </c>
      <c r="L8" s="188">
        <v>2.5026878699999999</v>
      </c>
      <c r="M8" s="134">
        <f t="shared" ref="M8:M71" si="2">K8+L8</f>
        <v>154.36898095000001</v>
      </c>
      <c r="N8" s="133" t="s">
        <v>58</v>
      </c>
      <c r="O8" s="189">
        <v>43434</v>
      </c>
      <c r="P8" s="133" t="s">
        <v>101</v>
      </c>
      <c r="Q8" s="189" t="s">
        <v>101</v>
      </c>
      <c r="R8" s="133" t="s">
        <v>48</v>
      </c>
      <c r="S8" s="133">
        <v>44169</v>
      </c>
      <c r="T8" s="133">
        <v>44137</v>
      </c>
      <c r="U8" s="133"/>
      <c r="V8" s="133"/>
      <c r="W8" s="133" t="s">
        <v>50</v>
      </c>
      <c r="X8" s="133" t="s">
        <v>1</v>
      </c>
      <c r="Y8" s="133" t="s">
        <v>1</v>
      </c>
      <c r="Z8" s="133" t="s">
        <v>1</v>
      </c>
      <c r="AA8" s="133" t="s">
        <v>1</v>
      </c>
      <c r="AB8" s="133" t="s">
        <v>1</v>
      </c>
      <c r="AC8" s="133" t="s">
        <v>37</v>
      </c>
      <c r="AD8" s="133" t="s">
        <v>3753</v>
      </c>
      <c r="AE8" s="135"/>
      <c r="AF8" s="133" t="s">
        <v>71</v>
      </c>
      <c r="AG8" s="133" t="s">
        <v>53</v>
      </c>
      <c r="AH8" s="133"/>
      <c r="AI8" s="133"/>
      <c r="AJ8" s="190"/>
    </row>
    <row r="9" spans="1:36" s="141" customFormat="1" x14ac:dyDescent="0.25">
      <c r="A9" s="133">
        <v>1</v>
      </c>
      <c r="B9" s="133" t="s">
        <v>236</v>
      </c>
      <c r="C9" s="133">
        <v>26232244</v>
      </c>
      <c r="D9" s="133"/>
      <c r="E9" s="133" t="s">
        <v>3754</v>
      </c>
      <c r="F9" s="133" t="s">
        <v>44</v>
      </c>
      <c r="G9" s="133" t="s">
        <v>88</v>
      </c>
      <c r="H9" s="188">
        <v>0</v>
      </c>
      <c r="I9" s="188">
        <v>265.25</v>
      </c>
      <c r="J9" s="188">
        <f t="shared" si="1"/>
        <v>265.25</v>
      </c>
      <c r="K9" s="188">
        <v>0</v>
      </c>
      <c r="L9" s="188">
        <v>140.68678237999998</v>
      </c>
      <c r="M9" s="134">
        <f t="shared" si="2"/>
        <v>140.68678237999998</v>
      </c>
      <c r="N9" s="133" t="s">
        <v>58</v>
      </c>
      <c r="O9" s="189">
        <v>43944</v>
      </c>
      <c r="P9" s="133" t="s">
        <v>101</v>
      </c>
      <c r="Q9" s="189" t="s">
        <v>101</v>
      </c>
      <c r="R9" s="133" t="s">
        <v>48</v>
      </c>
      <c r="S9" s="133">
        <v>43944</v>
      </c>
      <c r="T9" s="133">
        <v>43831</v>
      </c>
      <c r="U9" s="133"/>
      <c r="V9" s="133"/>
      <c r="W9" s="133" t="s">
        <v>50</v>
      </c>
      <c r="X9" s="133" t="s">
        <v>1</v>
      </c>
      <c r="Y9" s="133" t="s">
        <v>1</v>
      </c>
      <c r="Z9" s="133" t="s">
        <v>1</v>
      </c>
      <c r="AA9" s="133" t="s">
        <v>1</v>
      </c>
      <c r="AB9" s="133" t="s">
        <v>1</v>
      </c>
      <c r="AC9" s="133" t="s">
        <v>37</v>
      </c>
      <c r="AD9" s="133" t="s">
        <v>3755</v>
      </c>
      <c r="AE9" s="135"/>
      <c r="AF9" s="133" t="s">
        <v>71</v>
      </c>
      <c r="AG9" s="133" t="s">
        <v>53</v>
      </c>
      <c r="AH9" s="133"/>
      <c r="AI9" s="133"/>
      <c r="AJ9" s="190"/>
    </row>
    <row r="10" spans="1:36" s="141" customFormat="1" x14ac:dyDescent="0.25">
      <c r="A10" s="133">
        <v>1</v>
      </c>
      <c r="B10" s="133">
        <v>5006</v>
      </c>
      <c r="C10" s="133">
        <v>22102203</v>
      </c>
      <c r="D10" s="133"/>
      <c r="E10" s="133" t="s">
        <v>3756</v>
      </c>
      <c r="F10" s="133" t="s">
        <v>44</v>
      </c>
      <c r="G10" s="133" t="s">
        <v>88</v>
      </c>
      <c r="H10" s="188">
        <v>0</v>
      </c>
      <c r="I10" s="188">
        <v>406.28199999999998</v>
      </c>
      <c r="J10" s="188">
        <f t="shared" si="1"/>
        <v>406.28199999999998</v>
      </c>
      <c r="K10" s="188">
        <v>0</v>
      </c>
      <c r="L10" s="188">
        <v>136.03939962999999</v>
      </c>
      <c r="M10" s="134">
        <f t="shared" si="2"/>
        <v>136.03939962999999</v>
      </c>
      <c r="N10" s="133" t="s">
        <v>3757</v>
      </c>
      <c r="O10" s="189">
        <v>43343</v>
      </c>
      <c r="P10" s="133" t="s">
        <v>46</v>
      </c>
      <c r="Q10" s="189">
        <v>43202</v>
      </c>
      <c r="R10" s="133" t="s">
        <v>48</v>
      </c>
      <c r="S10" s="133">
        <v>43928</v>
      </c>
      <c r="T10" s="133">
        <v>43878</v>
      </c>
      <c r="U10" s="133"/>
      <c r="V10" s="133"/>
      <c r="W10" s="133" t="s">
        <v>50</v>
      </c>
      <c r="X10" s="133" t="s">
        <v>1</v>
      </c>
      <c r="Y10" s="133" t="s">
        <v>1</v>
      </c>
      <c r="Z10" s="133" t="s">
        <v>1</v>
      </c>
      <c r="AA10" s="133" t="s">
        <v>1</v>
      </c>
      <c r="AB10" s="133" t="s">
        <v>1</v>
      </c>
      <c r="AC10" s="133" t="s">
        <v>37</v>
      </c>
      <c r="AD10" s="133" t="s">
        <v>3758</v>
      </c>
      <c r="AE10" s="135"/>
      <c r="AF10" s="133" t="s">
        <v>71</v>
      </c>
      <c r="AG10" s="133" t="s">
        <v>53</v>
      </c>
      <c r="AH10" s="133"/>
      <c r="AI10" s="133"/>
      <c r="AJ10" s="190"/>
    </row>
    <row r="11" spans="1:36" s="141" customFormat="1" x14ac:dyDescent="0.25">
      <c r="A11" s="133">
        <v>1</v>
      </c>
      <c r="B11" s="133">
        <v>27999</v>
      </c>
      <c r="C11" s="133">
        <v>16086479</v>
      </c>
      <c r="D11" s="133"/>
      <c r="E11" s="133" t="s">
        <v>3759</v>
      </c>
      <c r="F11" s="133" t="s">
        <v>44</v>
      </c>
      <c r="G11" s="133" t="s">
        <v>45</v>
      </c>
      <c r="H11" s="188">
        <v>0</v>
      </c>
      <c r="I11" s="188">
        <v>137.57400000000001</v>
      </c>
      <c r="J11" s="188">
        <f t="shared" si="1"/>
        <v>137.57400000000001</v>
      </c>
      <c r="K11" s="188">
        <v>23.202954770000009</v>
      </c>
      <c r="L11" s="188">
        <v>84.993027579999989</v>
      </c>
      <c r="M11" s="134">
        <f t="shared" si="2"/>
        <v>108.19598234999999</v>
      </c>
      <c r="N11" s="133" t="s">
        <v>3757</v>
      </c>
      <c r="O11" s="189">
        <v>44251</v>
      </c>
      <c r="P11" s="133" t="s">
        <v>46</v>
      </c>
      <c r="Q11" s="189">
        <v>44251</v>
      </c>
      <c r="R11" s="133" t="s">
        <v>48</v>
      </c>
      <c r="S11" s="133">
        <v>44251</v>
      </c>
      <c r="T11" s="133">
        <v>44144</v>
      </c>
      <c r="U11" s="133"/>
      <c r="V11" s="133"/>
      <c r="W11" s="133" t="s">
        <v>50</v>
      </c>
      <c r="X11" s="133" t="s">
        <v>1</v>
      </c>
      <c r="Y11" s="133" t="s">
        <v>1</v>
      </c>
      <c r="Z11" s="133" t="s">
        <v>1</v>
      </c>
      <c r="AA11" s="133" t="s">
        <v>1</v>
      </c>
      <c r="AB11" s="133" t="s">
        <v>1</v>
      </c>
      <c r="AC11" s="133" t="s">
        <v>37</v>
      </c>
      <c r="AD11" s="133" t="s">
        <v>3760</v>
      </c>
      <c r="AE11" s="135"/>
      <c r="AF11" s="133" t="s">
        <v>46</v>
      </c>
      <c r="AG11" s="133" t="s">
        <v>3761</v>
      </c>
      <c r="AH11" s="133"/>
      <c r="AI11" s="133"/>
      <c r="AJ11" s="190"/>
    </row>
    <row r="12" spans="1:36" s="141" customFormat="1" x14ac:dyDescent="0.25">
      <c r="A12" s="133">
        <v>1</v>
      </c>
      <c r="B12" s="133">
        <v>410021</v>
      </c>
      <c r="C12" s="133">
        <v>12947846</v>
      </c>
      <c r="D12" s="133"/>
      <c r="E12" s="133" t="s">
        <v>3768</v>
      </c>
      <c r="F12" s="133" t="s">
        <v>44</v>
      </c>
      <c r="G12" s="133" t="s">
        <v>45</v>
      </c>
      <c r="H12" s="188">
        <v>0</v>
      </c>
      <c r="I12" s="188">
        <v>148.94999999999999</v>
      </c>
      <c r="J12" s="188">
        <f t="shared" si="1"/>
        <v>148.94999999999999</v>
      </c>
      <c r="K12" s="188">
        <v>0</v>
      </c>
      <c r="L12" s="188">
        <v>95.719195729999996</v>
      </c>
      <c r="M12" s="134">
        <f t="shared" si="2"/>
        <v>95.719195729999996</v>
      </c>
      <c r="N12" s="133" t="s">
        <v>58</v>
      </c>
      <c r="O12" s="189">
        <v>43928</v>
      </c>
      <c r="P12" s="133" t="s">
        <v>101</v>
      </c>
      <c r="Q12" s="189" t="s">
        <v>101</v>
      </c>
      <c r="R12" s="133" t="s">
        <v>48</v>
      </c>
      <c r="S12" s="133">
        <v>43928</v>
      </c>
      <c r="T12" s="133">
        <v>43868</v>
      </c>
      <c r="U12" s="133"/>
      <c r="V12" s="133"/>
      <c r="W12" s="133" t="s">
        <v>50</v>
      </c>
      <c r="X12" s="133" t="s">
        <v>1</v>
      </c>
      <c r="Y12" s="133" t="s">
        <v>1</v>
      </c>
      <c r="Z12" s="133" t="s">
        <v>1</v>
      </c>
      <c r="AA12" s="133" t="s">
        <v>1</v>
      </c>
      <c r="AB12" s="133" t="s">
        <v>1</v>
      </c>
      <c r="AC12" s="133" t="s">
        <v>37</v>
      </c>
      <c r="AD12" s="133" t="s">
        <v>3755</v>
      </c>
      <c r="AE12" s="135"/>
      <c r="AF12" s="133" t="s">
        <v>71</v>
      </c>
      <c r="AG12" s="133" t="s">
        <v>53</v>
      </c>
      <c r="AH12" s="133"/>
      <c r="AI12" s="133"/>
      <c r="AJ12" s="190"/>
    </row>
    <row r="13" spans="1:36" s="141" customFormat="1" x14ac:dyDescent="0.25">
      <c r="A13" s="133">
        <v>1</v>
      </c>
      <c r="B13" s="133">
        <v>68109</v>
      </c>
      <c r="C13" s="133">
        <v>4411183</v>
      </c>
      <c r="D13" s="133" t="s">
        <v>49</v>
      </c>
      <c r="E13" s="133" t="s">
        <v>3777</v>
      </c>
      <c r="F13" s="133" t="s">
        <v>44</v>
      </c>
      <c r="G13" s="133" t="s">
        <v>93</v>
      </c>
      <c r="H13" s="188">
        <v>76.399000000000001</v>
      </c>
      <c r="I13" s="188">
        <v>4.9939999999999998</v>
      </c>
      <c r="J13" s="188">
        <f t="shared" si="1"/>
        <v>81.393000000000001</v>
      </c>
      <c r="K13" s="188">
        <v>74.435494510000012</v>
      </c>
      <c r="L13" s="188">
        <v>5.03820874</v>
      </c>
      <c r="M13" s="134">
        <f t="shared" si="2"/>
        <v>79.473703250000014</v>
      </c>
      <c r="N13" s="133" t="s">
        <v>126</v>
      </c>
      <c r="O13" s="189">
        <v>44083</v>
      </c>
      <c r="P13" s="133" t="s">
        <v>49</v>
      </c>
      <c r="Q13" s="189" t="s">
        <v>49</v>
      </c>
      <c r="R13" s="133" t="s">
        <v>48</v>
      </c>
      <c r="S13" s="133">
        <v>44053</v>
      </c>
      <c r="T13" s="133">
        <v>44046</v>
      </c>
      <c r="U13" s="133"/>
      <c r="V13" s="133"/>
      <c r="W13" s="133" t="s">
        <v>50</v>
      </c>
      <c r="X13" s="133" t="s">
        <v>96</v>
      </c>
      <c r="Y13" s="133" t="s">
        <v>96</v>
      </c>
      <c r="Z13" s="133" t="s">
        <v>96</v>
      </c>
      <c r="AA13" s="133" t="s">
        <v>96</v>
      </c>
      <c r="AB13" s="133" t="s">
        <v>96</v>
      </c>
      <c r="AC13" s="133" t="s">
        <v>40</v>
      </c>
      <c r="AD13" s="133" t="s">
        <v>3778</v>
      </c>
      <c r="AE13" s="135"/>
      <c r="AF13" s="133" t="s">
        <v>71</v>
      </c>
      <c r="AG13" s="133" t="s">
        <v>53</v>
      </c>
      <c r="AH13" s="133"/>
      <c r="AI13" s="133"/>
      <c r="AJ13" s="190"/>
    </row>
    <row r="14" spans="1:36" s="141" customFormat="1" x14ac:dyDescent="0.25">
      <c r="A14" s="133">
        <v>1</v>
      </c>
      <c r="B14" s="133">
        <v>40799</v>
      </c>
      <c r="C14" s="133">
        <v>3239309</v>
      </c>
      <c r="D14" s="133"/>
      <c r="E14" s="133" t="s">
        <v>3793</v>
      </c>
      <c r="F14" s="133" t="s">
        <v>44</v>
      </c>
      <c r="G14" s="133" t="s">
        <v>68</v>
      </c>
      <c r="H14" s="188">
        <v>0</v>
      </c>
      <c r="I14" s="188">
        <v>51</v>
      </c>
      <c r="J14" s="188">
        <f t="shared" si="1"/>
        <v>51</v>
      </c>
      <c r="K14" s="188">
        <v>0</v>
      </c>
      <c r="L14" s="188">
        <v>50.295795959999992</v>
      </c>
      <c r="M14" s="134">
        <f t="shared" si="2"/>
        <v>50.295795959999992</v>
      </c>
      <c r="N14" s="133" t="s">
        <v>709</v>
      </c>
      <c r="O14" s="189">
        <v>44264</v>
      </c>
      <c r="P14" s="133" t="s">
        <v>46</v>
      </c>
      <c r="Q14" s="189">
        <v>44264</v>
      </c>
      <c r="R14" s="133" t="s">
        <v>48</v>
      </c>
      <c r="S14" s="133">
        <v>44264</v>
      </c>
      <c r="T14" s="133">
        <v>44254</v>
      </c>
      <c r="U14" s="133"/>
      <c r="V14" s="133"/>
      <c r="W14" s="133" t="s">
        <v>50</v>
      </c>
      <c r="X14" s="133" t="s">
        <v>50</v>
      </c>
      <c r="Y14" s="133"/>
      <c r="Z14" s="133"/>
      <c r="AA14" s="133"/>
      <c r="AB14" s="133"/>
      <c r="AC14" s="133">
        <v>4</v>
      </c>
      <c r="AD14" s="133" t="s">
        <v>3794</v>
      </c>
      <c r="AE14" s="135"/>
      <c r="AF14" s="133" t="s">
        <v>110</v>
      </c>
      <c r="AG14" s="133" t="s">
        <v>3767</v>
      </c>
      <c r="AH14" s="133"/>
      <c r="AI14" s="133"/>
      <c r="AJ14" s="190"/>
    </row>
    <row r="15" spans="1:36" s="141" customFormat="1" x14ac:dyDescent="0.25">
      <c r="A15" s="133">
        <v>1</v>
      </c>
      <c r="B15" s="133"/>
      <c r="C15" s="133">
        <v>26131607</v>
      </c>
      <c r="D15" s="133" t="s">
        <v>49</v>
      </c>
      <c r="E15" s="133" t="s">
        <v>3800</v>
      </c>
      <c r="F15" s="133" t="s">
        <v>44</v>
      </c>
      <c r="G15" s="133" t="s">
        <v>93</v>
      </c>
      <c r="H15" s="188">
        <v>49.83</v>
      </c>
      <c r="I15" s="188">
        <v>0</v>
      </c>
      <c r="J15" s="188">
        <f t="shared" si="1"/>
        <v>49.83</v>
      </c>
      <c r="K15" s="188">
        <v>46.662334860000001</v>
      </c>
      <c r="L15" s="188">
        <v>0</v>
      </c>
      <c r="M15" s="134">
        <f t="shared" si="2"/>
        <v>46.662334860000001</v>
      </c>
      <c r="N15" s="133" t="s">
        <v>3801</v>
      </c>
      <c r="O15" s="189">
        <v>44261</v>
      </c>
      <c r="P15" s="133" t="s">
        <v>46</v>
      </c>
      <c r="Q15" s="189">
        <v>44278</v>
      </c>
      <c r="R15" s="133" t="s">
        <v>498</v>
      </c>
      <c r="S15" s="133">
        <v>44261</v>
      </c>
      <c r="T15" s="133">
        <v>44257</v>
      </c>
      <c r="U15" s="133"/>
      <c r="V15" s="133"/>
      <c r="W15" s="133" t="s">
        <v>326</v>
      </c>
      <c r="X15" s="133" t="s">
        <v>96</v>
      </c>
      <c r="Y15" s="133" t="s">
        <v>96</v>
      </c>
      <c r="Z15" s="133" t="s">
        <v>96</v>
      </c>
      <c r="AA15" s="133" t="s">
        <v>96</v>
      </c>
      <c r="AB15" s="133" t="s">
        <v>96</v>
      </c>
      <c r="AC15" s="133" t="s">
        <v>37</v>
      </c>
      <c r="AD15" s="133" t="s">
        <v>3802</v>
      </c>
      <c r="AE15" s="135"/>
      <c r="AF15" s="133" t="s">
        <v>110</v>
      </c>
      <c r="AG15" s="133" t="s">
        <v>3767</v>
      </c>
      <c r="AH15" s="133"/>
      <c r="AI15" s="133"/>
      <c r="AJ15" s="190"/>
    </row>
    <row r="16" spans="1:36" s="141" customFormat="1" x14ac:dyDescent="0.25">
      <c r="A16" s="133">
        <v>1</v>
      </c>
      <c r="B16" s="133">
        <v>70209</v>
      </c>
      <c r="C16" s="133">
        <v>25320536</v>
      </c>
      <c r="D16" s="133" t="s">
        <v>3803</v>
      </c>
      <c r="E16" s="133" t="s">
        <v>3804</v>
      </c>
      <c r="F16" s="133" t="s">
        <v>44</v>
      </c>
      <c r="G16" s="133" t="s">
        <v>118</v>
      </c>
      <c r="H16" s="188">
        <v>0</v>
      </c>
      <c r="I16" s="188">
        <v>46.7</v>
      </c>
      <c r="J16" s="188">
        <f t="shared" si="1"/>
        <v>46.7</v>
      </c>
      <c r="K16" s="188">
        <v>0</v>
      </c>
      <c r="L16" s="188">
        <v>45.546540619999988</v>
      </c>
      <c r="M16" s="134">
        <f t="shared" si="2"/>
        <v>45.546540619999988</v>
      </c>
      <c r="N16" s="133" t="s">
        <v>71</v>
      </c>
      <c r="O16" s="189">
        <v>44075</v>
      </c>
      <c r="P16" s="133" t="s">
        <v>49</v>
      </c>
      <c r="Q16" s="189" t="s">
        <v>49</v>
      </c>
      <c r="R16" s="133" t="s">
        <v>48</v>
      </c>
      <c r="S16" s="133">
        <v>44077</v>
      </c>
      <c r="T16" s="133">
        <v>44050</v>
      </c>
      <c r="U16" s="133"/>
      <c r="V16" s="133"/>
      <c r="W16" s="133" t="s">
        <v>50</v>
      </c>
      <c r="X16" s="133">
        <v>0</v>
      </c>
      <c r="Y16" s="133">
        <v>0</v>
      </c>
      <c r="Z16" s="133">
        <v>0</v>
      </c>
      <c r="AA16" s="133">
        <v>0</v>
      </c>
      <c r="AB16" s="133">
        <v>0</v>
      </c>
      <c r="AC16" s="133">
        <v>1</v>
      </c>
      <c r="AD16" s="133" t="s">
        <v>3805</v>
      </c>
      <c r="AE16" s="135"/>
      <c r="AF16" s="133" t="s">
        <v>71</v>
      </c>
      <c r="AG16" s="133" t="s">
        <v>53</v>
      </c>
      <c r="AH16" s="133"/>
      <c r="AI16" s="133"/>
      <c r="AJ16" s="190"/>
    </row>
    <row r="17" spans="1:36" s="141" customFormat="1" x14ac:dyDescent="0.25">
      <c r="A17" s="133">
        <v>1</v>
      </c>
      <c r="B17" s="133">
        <v>8310</v>
      </c>
      <c r="C17" s="133">
        <v>21877024</v>
      </c>
      <c r="D17" s="133" t="s">
        <v>49</v>
      </c>
      <c r="E17" s="133" t="s">
        <v>3806</v>
      </c>
      <c r="F17" s="133" t="s">
        <v>44</v>
      </c>
      <c r="G17" s="133" t="s">
        <v>57</v>
      </c>
      <c r="H17" s="188">
        <v>8.875</v>
      </c>
      <c r="I17" s="188">
        <v>64.849999999999994</v>
      </c>
      <c r="J17" s="188">
        <f t="shared" si="1"/>
        <v>73.724999999999994</v>
      </c>
      <c r="K17" s="188">
        <v>4.6292854000000005</v>
      </c>
      <c r="L17" s="188">
        <v>40.868451890000003</v>
      </c>
      <c r="M17" s="134">
        <f t="shared" si="2"/>
        <v>45.497737290000003</v>
      </c>
      <c r="N17" s="133" t="s">
        <v>58</v>
      </c>
      <c r="O17" s="189">
        <v>43404</v>
      </c>
      <c r="P17" s="133" t="s">
        <v>71</v>
      </c>
      <c r="Q17" s="189">
        <v>44007</v>
      </c>
      <c r="R17" s="133" t="s">
        <v>48</v>
      </c>
      <c r="S17" s="133">
        <v>44007</v>
      </c>
      <c r="T17" s="133">
        <v>43987</v>
      </c>
      <c r="U17" s="133"/>
      <c r="V17" s="133"/>
      <c r="W17" s="133" t="s">
        <v>50</v>
      </c>
      <c r="X17" s="133" t="s">
        <v>1</v>
      </c>
      <c r="Y17" s="133" t="s">
        <v>1</v>
      </c>
      <c r="Z17" s="133" t="s">
        <v>1</v>
      </c>
      <c r="AA17" s="133" t="s">
        <v>1</v>
      </c>
      <c r="AB17" s="133" t="s">
        <v>1</v>
      </c>
      <c r="AC17" s="133" t="s">
        <v>37</v>
      </c>
      <c r="AD17" s="133" t="s">
        <v>3807</v>
      </c>
      <c r="AE17" s="135"/>
      <c r="AF17" s="133" t="s">
        <v>71</v>
      </c>
      <c r="AG17" s="133" t="s">
        <v>53</v>
      </c>
      <c r="AH17" s="133"/>
      <c r="AI17" s="133"/>
      <c r="AJ17" s="190"/>
    </row>
    <row r="18" spans="1:36" s="141" customFormat="1" x14ac:dyDescent="0.25">
      <c r="A18" s="133">
        <v>1</v>
      </c>
      <c r="B18" s="133">
        <v>70201</v>
      </c>
      <c r="C18" s="133">
        <v>24878906</v>
      </c>
      <c r="D18" s="133" t="s">
        <v>49</v>
      </c>
      <c r="E18" s="133" t="s">
        <v>3864</v>
      </c>
      <c r="F18" s="133" t="s">
        <v>44</v>
      </c>
      <c r="G18" s="133" t="s">
        <v>93</v>
      </c>
      <c r="H18" s="188">
        <v>33.090000000000003</v>
      </c>
      <c r="I18" s="188">
        <v>0</v>
      </c>
      <c r="J18" s="188">
        <f t="shared" si="1"/>
        <v>33.090000000000003</v>
      </c>
      <c r="K18" s="188">
        <v>33.181625830000002</v>
      </c>
      <c r="L18" s="188">
        <v>0</v>
      </c>
      <c r="M18" s="134">
        <f t="shared" si="2"/>
        <v>33.181625830000002</v>
      </c>
      <c r="N18" s="133" t="s">
        <v>3801</v>
      </c>
      <c r="O18" s="189">
        <v>43903</v>
      </c>
      <c r="P18" s="133" t="s">
        <v>46</v>
      </c>
      <c r="Q18" s="189">
        <v>44179</v>
      </c>
      <c r="R18" s="133" t="s">
        <v>48</v>
      </c>
      <c r="S18" s="133">
        <v>44180</v>
      </c>
      <c r="T18" s="133">
        <v>44158</v>
      </c>
      <c r="U18" s="133"/>
      <c r="V18" s="133"/>
      <c r="W18" s="133" t="s">
        <v>50</v>
      </c>
      <c r="X18" s="133" t="s">
        <v>96</v>
      </c>
      <c r="Y18" s="133" t="s">
        <v>96</v>
      </c>
      <c r="Z18" s="133" t="s">
        <v>96</v>
      </c>
      <c r="AA18" s="133" t="s">
        <v>96</v>
      </c>
      <c r="AB18" s="133" t="s">
        <v>96</v>
      </c>
      <c r="AC18" s="133" t="s">
        <v>37</v>
      </c>
      <c r="AD18" s="133" t="s">
        <v>3865</v>
      </c>
      <c r="AE18" s="135"/>
      <c r="AF18" s="133" t="s">
        <v>71</v>
      </c>
      <c r="AG18" s="133" t="s">
        <v>53</v>
      </c>
      <c r="AH18" s="133"/>
      <c r="AI18" s="133"/>
      <c r="AJ18" s="190"/>
    </row>
    <row r="19" spans="1:36" s="141" customFormat="1" x14ac:dyDescent="0.25">
      <c r="A19" s="133">
        <v>1</v>
      </c>
      <c r="B19" s="133" t="s">
        <v>112</v>
      </c>
      <c r="C19" s="133">
        <v>18084929</v>
      </c>
      <c r="D19" s="133" t="s">
        <v>49</v>
      </c>
      <c r="E19" s="133" t="s">
        <v>3892</v>
      </c>
      <c r="F19" s="133" t="s">
        <v>44</v>
      </c>
      <c r="G19" s="133" t="s">
        <v>118</v>
      </c>
      <c r="H19" s="188">
        <v>0</v>
      </c>
      <c r="I19" s="188">
        <v>46.137</v>
      </c>
      <c r="J19" s="188">
        <f t="shared" si="1"/>
        <v>46.137</v>
      </c>
      <c r="K19" s="188">
        <v>0</v>
      </c>
      <c r="L19" s="188">
        <v>25.39656549</v>
      </c>
      <c r="M19" s="134">
        <f t="shared" si="2"/>
        <v>25.39656549</v>
      </c>
      <c r="N19" s="133" t="s">
        <v>71</v>
      </c>
      <c r="O19" s="189">
        <v>44105</v>
      </c>
      <c r="P19" s="133" t="s">
        <v>49</v>
      </c>
      <c r="Q19" s="189" t="s">
        <v>49</v>
      </c>
      <c r="R19" s="133" t="s">
        <v>48</v>
      </c>
      <c r="S19" s="133">
        <v>44102</v>
      </c>
      <c r="T19" s="133">
        <v>44041</v>
      </c>
      <c r="U19" s="133"/>
      <c r="V19" s="133"/>
      <c r="W19" s="133" t="s">
        <v>50</v>
      </c>
      <c r="X19" s="133" t="s">
        <v>49</v>
      </c>
      <c r="Y19" s="133" t="s">
        <v>49</v>
      </c>
      <c r="Z19" s="133" t="s">
        <v>49</v>
      </c>
      <c r="AA19" s="133" t="s">
        <v>49</v>
      </c>
      <c r="AB19" s="133" t="s">
        <v>49</v>
      </c>
      <c r="AC19" s="133">
        <v>1</v>
      </c>
      <c r="AD19" s="133" t="s">
        <v>3893</v>
      </c>
      <c r="AE19" s="135"/>
      <c r="AF19" s="133" t="s">
        <v>71</v>
      </c>
      <c r="AG19" s="133" t="s">
        <v>53</v>
      </c>
      <c r="AH19" s="133"/>
      <c r="AI19" s="133"/>
      <c r="AJ19" s="190"/>
    </row>
    <row r="20" spans="1:36" s="141" customFormat="1" x14ac:dyDescent="0.25">
      <c r="A20" s="133">
        <v>1</v>
      </c>
      <c r="B20" s="133">
        <v>9314</v>
      </c>
      <c r="C20" s="133">
        <v>22265349</v>
      </c>
      <c r="D20" s="133" t="s">
        <v>3894</v>
      </c>
      <c r="E20" s="133" t="s">
        <v>3895</v>
      </c>
      <c r="F20" s="133" t="s">
        <v>44</v>
      </c>
      <c r="G20" s="133" t="s">
        <v>93</v>
      </c>
      <c r="H20" s="188">
        <v>0</v>
      </c>
      <c r="I20" s="188">
        <v>24.63</v>
      </c>
      <c r="J20" s="188">
        <f t="shared" si="1"/>
        <v>24.63</v>
      </c>
      <c r="K20" s="188">
        <v>0</v>
      </c>
      <c r="L20" s="188">
        <v>24.354313980000001</v>
      </c>
      <c r="M20" s="134">
        <f t="shared" si="2"/>
        <v>24.354313980000001</v>
      </c>
      <c r="N20" s="133" t="s">
        <v>71</v>
      </c>
      <c r="O20" s="189">
        <v>43321</v>
      </c>
      <c r="P20" s="133" t="s">
        <v>46</v>
      </c>
      <c r="Q20" s="189">
        <v>43321</v>
      </c>
      <c r="R20" s="133" t="s">
        <v>48</v>
      </c>
      <c r="S20" s="133">
        <v>44081</v>
      </c>
      <c r="T20" s="133">
        <v>44050</v>
      </c>
      <c r="U20" s="133"/>
      <c r="V20" s="133"/>
      <c r="W20" s="133" t="s">
        <v>50</v>
      </c>
      <c r="X20" s="133" t="s">
        <v>96</v>
      </c>
      <c r="Y20" s="133" t="s">
        <v>96</v>
      </c>
      <c r="Z20" s="133" t="s">
        <v>96</v>
      </c>
      <c r="AA20" s="133" t="s">
        <v>96</v>
      </c>
      <c r="AB20" s="133" t="s">
        <v>96</v>
      </c>
      <c r="AC20" s="133" t="s">
        <v>37</v>
      </c>
      <c r="AD20" s="133" t="s">
        <v>3896</v>
      </c>
      <c r="AE20" s="135"/>
      <c r="AF20" s="133" t="s">
        <v>71</v>
      </c>
      <c r="AG20" s="133" t="s">
        <v>53</v>
      </c>
      <c r="AH20" s="133"/>
      <c r="AI20" s="133"/>
      <c r="AJ20" s="190"/>
    </row>
    <row r="21" spans="1:36" s="141" customFormat="1" x14ac:dyDescent="0.25">
      <c r="A21" s="133">
        <v>1</v>
      </c>
      <c r="B21" s="133" t="s">
        <v>787</v>
      </c>
      <c r="C21" s="133">
        <v>18958351</v>
      </c>
      <c r="D21" s="133"/>
      <c r="E21" s="133" t="s">
        <v>3897</v>
      </c>
      <c r="F21" s="133" t="s">
        <v>44</v>
      </c>
      <c r="G21" s="133" t="s">
        <v>45</v>
      </c>
      <c r="H21" s="188">
        <v>0</v>
      </c>
      <c r="I21" s="188">
        <v>32.442999999999998</v>
      </c>
      <c r="J21" s="188">
        <f t="shared" si="1"/>
        <v>32.442999999999998</v>
      </c>
      <c r="K21" s="188">
        <v>0</v>
      </c>
      <c r="L21" s="188">
        <v>24.025834850000003</v>
      </c>
      <c r="M21" s="134">
        <f t="shared" si="2"/>
        <v>24.025834850000003</v>
      </c>
      <c r="N21" s="133" t="s">
        <v>58</v>
      </c>
      <c r="O21" s="189">
        <v>43997</v>
      </c>
      <c r="P21" s="133" t="s">
        <v>46</v>
      </c>
      <c r="Q21" s="189">
        <v>43997</v>
      </c>
      <c r="R21" s="133" t="s">
        <v>48</v>
      </c>
      <c r="S21" s="133">
        <v>43997</v>
      </c>
      <c r="T21" s="133">
        <v>44058</v>
      </c>
      <c r="U21" s="133"/>
      <c r="V21" s="133"/>
      <c r="W21" s="133" t="s">
        <v>50</v>
      </c>
      <c r="X21" s="133" t="s">
        <v>1</v>
      </c>
      <c r="Y21" s="133" t="s">
        <v>1</v>
      </c>
      <c r="Z21" s="133" t="s">
        <v>1</v>
      </c>
      <c r="AA21" s="133" t="s">
        <v>1</v>
      </c>
      <c r="AB21" s="133" t="s">
        <v>1</v>
      </c>
      <c r="AC21" s="133" t="s">
        <v>37</v>
      </c>
      <c r="AD21" s="133" t="s">
        <v>3898</v>
      </c>
      <c r="AE21" s="135"/>
      <c r="AF21" s="133" t="s">
        <v>71</v>
      </c>
      <c r="AG21" s="133" t="s">
        <v>53</v>
      </c>
      <c r="AH21" s="133"/>
      <c r="AI21" s="133"/>
      <c r="AJ21" s="190"/>
    </row>
    <row r="22" spans="1:36" s="141" customFormat="1" x14ac:dyDescent="0.25">
      <c r="A22" s="133">
        <v>1</v>
      </c>
      <c r="B22" s="133" t="s">
        <v>3899</v>
      </c>
      <c r="C22" s="133">
        <v>20941651</v>
      </c>
      <c r="D22" s="133" t="s">
        <v>49</v>
      </c>
      <c r="E22" s="133" t="s">
        <v>3900</v>
      </c>
      <c r="F22" s="133" t="s">
        <v>44</v>
      </c>
      <c r="G22" s="133" t="s">
        <v>93</v>
      </c>
      <c r="H22" s="188">
        <v>14.89</v>
      </c>
      <c r="I22" s="188">
        <v>0</v>
      </c>
      <c r="J22" s="188">
        <f t="shared" si="1"/>
        <v>14.89</v>
      </c>
      <c r="K22" s="188">
        <v>23.86318202</v>
      </c>
      <c r="L22" s="188">
        <v>0</v>
      </c>
      <c r="M22" s="134">
        <f t="shared" si="2"/>
        <v>23.86318202</v>
      </c>
      <c r="N22" s="133" t="s">
        <v>3901</v>
      </c>
      <c r="O22" s="189">
        <v>44088</v>
      </c>
      <c r="P22" s="133" t="s">
        <v>46</v>
      </c>
      <c r="Q22" s="189">
        <v>44200</v>
      </c>
      <c r="R22" s="133" t="s">
        <v>48</v>
      </c>
      <c r="S22" s="133">
        <v>43917</v>
      </c>
      <c r="T22" s="133">
        <v>43880</v>
      </c>
      <c r="U22" s="133"/>
      <c r="V22" s="133"/>
      <c r="W22" s="133" t="s">
        <v>50</v>
      </c>
      <c r="X22" s="133" t="s">
        <v>96</v>
      </c>
      <c r="Y22" s="133" t="s">
        <v>96</v>
      </c>
      <c r="Z22" s="133" t="s">
        <v>96</v>
      </c>
      <c r="AA22" s="133" t="s">
        <v>96</v>
      </c>
      <c r="AB22" s="133" t="s">
        <v>96</v>
      </c>
      <c r="AC22" s="133" t="s">
        <v>40</v>
      </c>
      <c r="AD22" s="133" t="s">
        <v>3902</v>
      </c>
      <c r="AE22" s="135"/>
      <c r="AF22" s="133" t="s">
        <v>71</v>
      </c>
      <c r="AG22" s="133" t="s">
        <v>53</v>
      </c>
      <c r="AH22" s="133"/>
      <c r="AI22" s="133"/>
      <c r="AJ22" s="190"/>
    </row>
    <row r="23" spans="1:36" s="141" customFormat="1" x14ac:dyDescent="0.25">
      <c r="A23" s="133">
        <v>1</v>
      </c>
      <c r="B23" s="133">
        <v>3710</v>
      </c>
      <c r="C23" s="133">
        <v>8236444</v>
      </c>
      <c r="D23" s="133"/>
      <c r="E23" s="133" t="s">
        <v>3903</v>
      </c>
      <c r="F23" s="133" t="s">
        <v>44</v>
      </c>
      <c r="G23" s="133" t="s">
        <v>45</v>
      </c>
      <c r="H23" s="188">
        <v>0</v>
      </c>
      <c r="I23" s="188">
        <v>20.855</v>
      </c>
      <c r="J23" s="188">
        <f t="shared" si="1"/>
        <v>20.855</v>
      </c>
      <c r="K23" s="188">
        <v>0</v>
      </c>
      <c r="L23" s="188">
        <v>23.855450049999998</v>
      </c>
      <c r="M23" s="134">
        <f t="shared" si="2"/>
        <v>23.855450049999998</v>
      </c>
      <c r="N23" s="133" t="s">
        <v>3904</v>
      </c>
      <c r="O23" s="189">
        <v>43308</v>
      </c>
      <c r="P23" s="133" t="s">
        <v>46</v>
      </c>
      <c r="Q23" s="189">
        <v>43308</v>
      </c>
      <c r="R23" s="133" t="s">
        <v>48</v>
      </c>
      <c r="S23" s="133">
        <v>44117</v>
      </c>
      <c r="T23" s="133">
        <v>44091</v>
      </c>
      <c r="U23" s="133"/>
      <c r="V23" s="133"/>
      <c r="W23" s="133" t="s">
        <v>50</v>
      </c>
      <c r="X23" s="133" t="s">
        <v>1</v>
      </c>
      <c r="Y23" s="133" t="s">
        <v>1</v>
      </c>
      <c r="Z23" s="133" t="s">
        <v>1</v>
      </c>
      <c r="AA23" s="133" t="s">
        <v>1</v>
      </c>
      <c r="AB23" s="133" t="s">
        <v>1</v>
      </c>
      <c r="AC23" s="133" t="s">
        <v>37</v>
      </c>
      <c r="AD23" s="133" t="s">
        <v>3905</v>
      </c>
      <c r="AE23" s="135"/>
      <c r="AF23" s="133" t="s">
        <v>71</v>
      </c>
      <c r="AG23" s="133" t="s">
        <v>53</v>
      </c>
      <c r="AH23" s="133"/>
      <c r="AI23" s="133"/>
      <c r="AJ23" s="190"/>
    </row>
    <row r="24" spans="1:36" s="141" customFormat="1" x14ac:dyDescent="0.25">
      <c r="A24" s="133">
        <v>1</v>
      </c>
      <c r="B24" s="133" t="s">
        <v>145</v>
      </c>
      <c r="C24" s="133">
        <v>17322856</v>
      </c>
      <c r="D24" s="133" t="s">
        <v>49</v>
      </c>
      <c r="E24" s="133" t="s">
        <v>3906</v>
      </c>
      <c r="F24" s="133" t="s">
        <v>44</v>
      </c>
      <c r="G24" s="133" t="s">
        <v>93</v>
      </c>
      <c r="H24" s="188">
        <v>0</v>
      </c>
      <c r="I24" s="188">
        <v>33.409999999999997</v>
      </c>
      <c r="J24" s="188">
        <f t="shared" si="1"/>
        <v>33.409999999999997</v>
      </c>
      <c r="K24" s="188">
        <v>0</v>
      </c>
      <c r="L24" s="188">
        <v>23.26614468</v>
      </c>
      <c r="M24" s="134">
        <f t="shared" si="2"/>
        <v>23.26614468</v>
      </c>
      <c r="N24" s="133" t="s">
        <v>3907</v>
      </c>
      <c r="O24" s="189">
        <v>44201</v>
      </c>
      <c r="P24" s="133" t="s">
        <v>46</v>
      </c>
      <c r="Q24" s="189">
        <v>44011</v>
      </c>
      <c r="R24" s="133" t="s">
        <v>48</v>
      </c>
      <c r="S24" s="133">
        <v>43999</v>
      </c>
      <c r="T24" s="133">
        <v>43998</v>
      </c>
      <c r="U24" s="133"/>
      <c r="V24" s="133"/>
      <c r="W24" s="133" t="s">
        <v>50</v>
      </c>
      <c r="X24" s="133" t="s">
        <v>96</v>
      </c>
      <c r="Y24" s="133" t="s">
        <v>96</v>
      </c>
      <c r="Z24" s="133" t="s">
        <v>96</v>
      </c>
      <c r="AA24" s="133" t="s">
        <v>96</v>
      </c>
      <c r="AB24" s="133" t="s">
        <v>96</v>
      </c>
      <c r="AC24" s="133" t="s">
        <v>40</v>
      </c>
      <c r="AD24" s="133" t="s">
        <v>3908</v>
      </c>
      <c r="AE24" s="135"/>
      <c r="AF24" s="133" t="s">
        <v>110</v>
      </c>
      <c r="AG24" s="133" t="s">
        <v>3767</v>
      </c>
      <c r="AH24" s="133"/>
      <c r="AI24" s="133"/>
      <c r="AJ24" s="190"/>
    </row>
    <row r="25" spans="1:36" s="141" customFormat="1" x14ac:dyDescent="0.25">
      <c r="A25" s="133">
        <v>1</v>
      </c>
      <c r="B25" s="133" t="s">
        <v>3911</v>
      </c>
      <c r="C25" s="133">
        <v>26552802</v>
      </c>
      <c r="D25" s="133" t="s">
        <v>49</v>
      </c>
      <c r="E25" s="133" t="s">
        <v>3912</v>
      </c>
      <c r="F25" s="133" t="s">
        <v>44</v>
      </c>
      <c r="G25" s="133" t="s">
        <v>93</v>
      </c>
      <c r="H25" s="188">
        <v>1.1000000000000001</v>
      </c>
      <c r="I25" s="188">
        <v>21</v>
      </c>
      <c r="J25" s="188">
        <f t="shared" si="1"/>
        <v>22.1</v>
      </c>
      <c r="K25" s="188">
        <v>0.99684868000000004</v>
      </c>
      <c r="L25" s="188">
        <v>20.76250001</v>
      </c>
      <c r="M25" s="134">
        <f t="shared" si="2"/>
        <v>21.759348689999999</v>
      </c>
      <c r="N25" s="133" t="s">
        <v>3913</v>
      </c>
      <c r="O25" s="189">
        <v>44154</v>
      </c>
      <c r="P25" s="133" t="s">
        <v>46</v>
      </c>
      <c r="Q25" s="189">
        <v>44184</v>
      </c>
      <c r="R25" s="133" t="s">
        <v>48</v>
      </c>
      <c r="S25" s="133">
        <v>44154</v>
      </c>
      <c r="T25" s="133">
        <v>44144</v>
      </c>
      <c r="U25" s="133"/>
      <c r="V25" s="133"/>
      <c r="W25" s="133" t="s">
        <v>50</v>
      </c>
      <c r="X25" s="133" t="s">
        <v>96</v>
      </c>
      <c r="Y25" s="133" t="s">
        <v>96</v>
      </c>
      <c r="Z25" s="133" t="s">
        <v>96</v>
      </c>
      <c r="AA25" s="133" t="s">
        <v>96</v>
      </c>
      <c r="AB25" s="133" t="s">
        <v>96</v>
      </c>
      <c r="AC25" s="133" t="s">
        <v>40</v>
      </c>
      <c r="AD25" s="133" t="s">
        <v>3914</v>
      </c>
      <c r="AE25" s="135"/>
      <c r="AF25" s="133" t="s">
        <v>71</v>
      </c>
      <c r="AG25" s="133" t="s">
        <v>53</v>
      </c>
      <c r="AH25" s="133"/>
      <c r="AI25" s="133"/>
      <c r="AJ25" s="190"/>
    </row>
    <row r="26" spans="1:36" s="141" customFormat="1" x14ac:dyDescent="0.25">
      <c r="A26" s="133">
        <v>1</v>
      </c>
      <c r="B26" s="133">
        <v>5006</v>
      </c>
      <c r="C26" s="133">
        <v>9603653</v>
      </c>
      <c r="D26" s="133"/>
      <c r="E26" s="133" t="s">
        <v>3926</v>
      </c>
      <c r="F26" s="133" t="s">
        <v>44</v>
      </c>
      <c r="G26" s="133" t="s">
        <v>88</v>
      </c>
      <c r="H26" s="188">
        <v>0</v>
      </c>
      <c r="I26" s="188">
        <v>24.963000000000001</v>
      </c>
      <c r="J26" s="188">
        <f t="shared" si="1"/>
        <v>24.963000000000001</v>
      </c>
      <c r="K26" s="188">
        <v>0</v>
      </c>
      <c r="L26" s="188">
        <v>19.571078359999998</v>
      </c>
      <c r="M26" s="134">
        <f t="shared" si="2"/>
        <v>19.571078359999998</v>
      </c>
      <c r="N26" s="133" t="s">
        <v>3927</v>
      </c>
      <c r="O26" s="189">
        <v>43297</v>
      </c>
      <c r="P26" s="133" t="s">
        <v>101</v>
      </c>
      <c r="Q26" s="189">
        <v>43297</v>
      </c>
      <c r="R26" s="133" t="s">
        <v>48</v>
      </c>
      <c r="S26" s="133">
        <v>43959</v>
      </c>
      <c r="T26" s="133">
        <v>44181</v>
      </c>
      <c r="U26" s="133"/>
      <c r="V26" s="133"/>
      <c r="W26" s="133" t="s">
        <v>50</v>
      </c>
      <c r="X26" s="133" t="s">
        <v>1</v>
      </c>
      <c r="Y26" s="133" t="s">
        <v>1</v>
      </c>
      <c r="Z26" s="133" t="s">
        <v>1</v>
      </c>
      <c r="AA26" s="133" t="s">
        <v>1</v>
      </c>
      <c r="AB26" s="133" t="s">
        <v>1</v>
      </c>
      <c r="AC26" s="133" t="s">
        <v>37</v>
      </c>
      <c r="AD26" s="133" t="s">
        <v>3928</v>
      </c>
      <c r="AE26" s="135"/>
      <c r="AF26" s="133" t="s">
        <v>71</v>
      </c>
      <c r="AG26" s="133" t="s">
        <v>53</v>
      </c>
      <c r="AH26" s="133"/>
      <c r="AI26" s="133"/>
      <c r="AJ26" s="190"/>
    </row>
    <row r="27" spans="1:36" s="141" customFormat="1" x14ac:dyDescent="0.25">
      <c r="A27" s="133">
        <v>1</v>
      </c>
      <c r="B27" s="133">
        <v>6120</v>
      </c>
      <c r="C27" s="133">
        <v>7961214</v>
      </c>
      <c r="D27" s="133"/>
      <c r="E27" s="133" t="s">
        <v>3929</v>
      </c>
      <c r="F27" s="133" t="s">
        <v>44</v>
      </c>
      <c r="G27" s="133" t="s">
        <v>68</v>
      </c>
      <c r="H27" s="188">
        <v>0</v>
      </c>
      <c r="I27" s="188">
        <v>26.5</v>
      </c>
      <c r="J27" s="188">
        <f t="shared" si="1"/>
        <v>26.5</v>
      </c>
      <c r="K27" s="188">
        <v>0</v>
      </c>
      <c r="L27" s="188">
        <v>19.538351429999995</v>
      </c>
      <c r="M27" s="134">
        <f t="shared" si="2"/>
        <v>19.538351429999995</v>
      </c>
      <c r="N27" s="133" t="s">
        <v>71</v>
      </c>
      <c r="O27" s="189">
        <v>44125</v>
      </c>
      <c r="P27" s="133" t="s">
        <v>46</v>
      </c>
      <c r="Q27" s="189">
        <v>44125</v>
      </c>
      <c r="R27" s="133" t="s">
        <v>48</v>
      </c>
      <c r="S27" s="133">
        <v>44125</v>
      </c>
      <c r="T27" s="133">
        <v>44106</v>
      </c>
      <c r="U27" s="133"/>
      <c r="V27" s="133"/>
      <c r="W27" s="133" t="s">
        <v>50</v>
      </c>
      <c r="X27" s="133"/>
      <c r="Y27" s="133"/>
      <c r="Z27" s="133"/>
      <c r="AA27" s="133"/>
      <c r="AB27" s="133"/>
      <c r="AC27" s="133">
        <v>4</v>
      </c>
      <c r="AD27" s="133" t="s">
        <v>3930</v>
      </c>
      <c r="AE27" s="135"/>
      <c r="AF27" s="133" t="s">
        <v>71</v>
      </c>
      <c r="AG27" s="133" t="s">
        <v>53</v>
      </c>
      <c r="AH27" s="133"/>
      <c r="AI27" s="133"/>
      <c r="AJ27" s="190"/>
    </row>
    <row r="28" spans="1:36" s="141" customFormat="1" x14ac:dyDescent="0.25">
      <c r="A28" s="133">
        <v>1</v>
      </c>
      <c r="B28" s="133">
        <v>49230</v>
      </c>
      <c r="C28" s="133">
        <v>18238865</v>
      </c>
      <c r="D28" s="133" t="s">
        <v>49</v>
      </c>
      <c r="E28" s="133" t="s">
        <v>3931</v>
      </c>
      <c r="F28" s="133" t="s">
        <v>44</v>
      </c>
      <c r="G28" s="133" t="s">
        <v>118</v>
      </c>
      <c r="H28" s="188">
        <v>0</v>
      </c>
      <c r="I28" s="188">
        <v>22.684000000000001</v>
      </c>
      <c r="J28" s="188">
        <f t="shared" si="1"/>
        <v>22.684000000000001</v>
      </c>
      <c r="K28" s="188">
        <v>0</v>
      </c>
      <c r="L28" s="188">
        <v>19.535601360000001</v>
      </c>
      <c r="M28" s="134">
        <f t="shared" si="2"/>
        <v>19.535601360000001</v>
      </c>
      <c r="N28" s="133" t="s">
        <v>71</v>
      </c>
      <c r="O28" s="189">
        <v>44197</v>
      </c>
      <c r="P28" s="133" t="s">
        <v>2637</v>
      </c>
      <c r="Q28" s="189">
        <v>44202</v>
      </c>
      <c r="R28" s="133" t="s">
        <v>136</v>
      </c>
      <c r="S28" s="133">
        <v>44202</v>
      </c>
      <c r="T28" s="133">
        <v>44137</v>
      </c>
      <c r="U28" s="133"/>
      <c r="V28" s="133"/>
      <c r="W28" s="133" t="s">
        <v>50</v>
      </c>
      <c r="X28" s="133">
        <v>0</v>
      </c>
      <c r="Y28" s="133">
        <v>0</v>
      </c>
      <c r="Z28" s="133">
        <v>0</v>
      </c>
      <c r="AA28" s="133">
        <v>0</v>
      </c>
      <c r="AB28" s="133">
        <v>0</v>
      </c>
      <c r="AC28" s="133">
        <v>1</v>
      </c>
      <c r="AD28" s="133" t="s">
        <v>3932</v>
      </c>
      <c r="AE28" s="135"/>
      <c r="AF28" s="133" t="s">
        <v>71</v>
      </c>
      <c r="AG28" s="133" t="s">
        <v>53</v>
      </c>
      <c r="AH28" s="133"/>
      <c r="AI28" s="133"/>
      <c r="AJ28" s="190"/>
    </row>
    <row r="29" spans="1:36" s="141" customFormat="1" x14ac:dyDescent="0.25">
      <c r="A29" s="133">
        <v>1</v>
      </c>
      <c r="B29" s="133">
        <v>8310</v>
      </c>
      <c r="C29" s="133">
        <v>21847279</v>
      </c>
      <c r="D29" s="133"/>
      <c r="E29" s="133" t="s">
        <v>3940</v>
      </c>
      <c r="F29" s="133" t="s">
        <v>44</v>
      </c>
      <c r="G29" s="133" t="s">
        <v>88</v>
      </c>
      <c r="H29" s="188">
        <v>0</v>
      </c>
      <c r="I29" s="188">
        <v>73.614999999999995</v>
      </c>
      <c r="J29" s="188">
        <f t="shared" si="1"/>
        <v>73.614999999999995</v>
      </c>
      <c r="K29" s="188">
        <v>0</v>
      </c>
      <c r="L29" s="188">
        <v>18.472975609999999</v>
      </c>
      <c r="M29" s="134">
        <f t="shared" si="2"/>
        <v>18.472975609999999</v>
      </c>
      <c r="N29" s="133" t="s">
        <v>3757</v>
      </c>
      <c r="O29" s="189">
        <v>43565</v>
      </c>
      <c r="P29" s="133" t="s">
        <v>46</v>
      </c>
      <c r="Q29" s="189">
        <v>43565</v>
      </c>
      <c r="R29" s="133" t="s">
        <v>48</v>
      </c>
      <c r="S29" s="133">
        <v>43889</v>
      </c>
      <c r="T29" s="133">
        <v>43992</v>
      </c>
      <c r="U29" s="133"/>
      <c r="V29" s="133"/>
      <c r="W29" s="133" t="s">
        <v>50</v>
      </c>
      <c r="X29" s="133" t="s">
        <v>1</v>
      </c>
      <c r="Y29" s="133" t="s">
        <v>1</v>
      </c>
      <c r="Z29" s="133" t="s">
        <v>1</v>
      </c>
      <c r="AA29" s="133" t="s">
        <v>1</v>
      </c>
      <c r="AB29" s="133" t="s">
        <v>1</v>
      </c>
      <c r="AC29" s="133" t="s">
        <v>37</v>
      </c>
      <c r="AD29" s="133" t="s">
        <v>3941</v>
      </c>
      <c r="AE29" s="135"/>
      <c r="AF29" s="133" t="s">
        <v>71</v>
      </c>
      <c r="AG29" s="133" t="s">
        <v>53</v>
      </c>
      <c r="AH29" s="133"/>
      <c r="AI29" s="133"/>
      <c r="AJ29" s="190"/>
    </row>
    <row r="30" spans="1:36" s="141" customFormat="1" x14ac:dyDescent="0.25">
      <c r="A30" s="133">
        <v>1</v>
      </c>
      <c r="B30" s="133">
        <v>41009</v>
      </c>
      <c r="C30" s="133">
        <v>12183667</v>
      </c>
      <c r="D30" s="133"/>
      <c r="E30" s="133" t="s">
        <v>3944</v>
      </c>
      <c r="F30" s="133" t="s">
        <v>44</v>
      </c>
      <c r="G30" s="133" t="s">
        <v>45</v>
      </c>
      <c r="H30" s="188">
        <v>0</v>
      </c>
      <c r="I30" s="188">
        <v>33</v>
      </c>
      <c r="J30" s="188">
        <f t="shared" si="1"/>
        <v>33</v>
      </c>
      <c r="K30" s="188">
        <v>0</v>
      </c>
      <c r="L30" s="188">
        <v>17.94671516</v>
      </c>
      <c r="M30" s="134">
        <f t="shared" si="2"/>
        <v>17.94671516</v>
      </c>
      <c r="N30" s="133" t="s">
        <v>58</v>
      </c>
      <c r="O30" s="189">
        <v>44259</v>
      </c>
      <c r="P30" s="133" t="s">
        <v>101</v>
      </c>
      <c r="Q30" s="189">
        <v>44259</v>
      </c>
      <c r="R30" s="133" t="s">
        <v>48</v>
      </c>
      <c r="S30" s="133">
        <v>44259</v>
      </c>
      <c r="T30" s="133">
        <v>44225</v>
      </c>
      <c r="U30" s="133"/>
      <c r="V30" s="133"/>
      <c r="W30" s="133" t="s">
        <v>50</v>
      </c>
      <c r="X30" s="133" t="s">
        <v>1</v>
      </c>
      <c r="Y30" s="133" t="s">
        <v>1</v>
      </c>
      <c r="Z30" s="133" t="s">
        <v>1</v>
      </c>
      <c r="AA30" s="133" t="s">
        <v>1</v>
      </c>
      <c r="AB30" s="133" t="s">
        <v>1</v>
      </c>
      <c r="AC30" s="133" t="s">
        <v>37</v>
      </c>
      <c r="AD30" s="133" t="s">
        <v>3945</v>
      </c>
      <c r="AE30" s="135"/>
      <c r="AF30" s="133" t="s">
        <v>110</v>
      </c>
      <c r="AG30" s="133" t="s">
        <v>3767</v>
      </c>
      <c r="AH30" s="133"/>
      <c r="AI30" s="133"/>
      <c r="AJ30" s="190"/>
    </row>
    <row r="31" spans="1:36" s="141" customFormat="1" x14ac:dyDescent="0.25">
      <c r="A31" s="133">
        <v>1</v>
      </c>
      <c r="B31" s="133">
        <v>5001</v>
      </c>
      <c r="C31" s="133">
        <v>19524683</v>
      </c>
      <c r="D31" s="133"/>
      <c r="E31" s="133" t="s">
        <v>3946</v>
      </c>
      <c r="F31" s="133" t="s">
        <v>44</v>
      </c>
      <c r="G31" s="133" t="s">
        <v>45</v>
      </c>
      <c r="H31" s="188">
        <v>60</v>
      </c>
      <c r="I31" s="188">
        <v>0</v>
      </c>
      <c r="J31" s="188">
        <f t="shared" si="1"/>
        <v>60</v>
      </c>
      <c r="K31" s="188">
        <v>17.879228530000002</v>
      </c>
      <c r="L31" s="188">
        <v>0</v>
      </c>
      <c r="M31" s="134">
        <f t="shared" si="2"/>
        <v>17.879228530000002</v>
      </c>
      <c r="N31" s="133" t="s">
        <v>3757</v>
      </c>
      <c r="O31" s="189">
        <v>43281</v>
      </c>
      <c r="P31" s="133" t="s">
        <v>101</v>
      </c>
      <c r="Q31" s="189">
        <v>43280</v>
      </c>
      <c r="R31" s="133" t="s">
        <v>48</v>
      </c>
      <c r="S31" s="133">
        <v>44050</v>
      </c>
      <c r="T31" s="133">
        <v>43771</v>
      </c>
      <c r="U31" s="133"/>
      <c r="V31" s="133"/>
      <c r="W31" s="133" t="s">
        <v>50</v>
      </c>
      <c r="X31" s="133" t="s">
        <v>1</v>
      </c>
      <c r="Y31" s="133" t="s">
        <v>1</v>
      </c>
      <c r="Z31" s="133" t="s">
        <v>1</v>
      </c>
      <c r="AA31" s="133" t="s">
        <v>1</v>
      </c>
      <c r="AB31" s="133" t="s">
        <v>1</v>
      </c>
      <c r="AC31" s="133" t="s">
        <v>37</v>
      </c>
      <c r="AD31" s="133" t="s">
        <v>3947</v>
      </c>
      <c r="AE31" s="135"/>
      <c r="AF31" s="133" t="s">
        <v>71</v>
      </c>
      <c r="AG31" s="133" t="s">
        <v>53</v>
      </c>
      <c r="AH31" s="133"/>
      <c r="AI31" s="133"/>
      <c r="AJ31" s="190"/>
    </row>
    <row r="32" spans="1:36" s="141" customFormat="1" x14ac:dyDescent="0.25">
      <c r="A32" s="133">
        <v>1</v>
      </c>
      <c r="B32" s="133">
        <v>6110</v>
      </c>
      <c r="C32" s="133">
        <v>20454059</v>
      </c>
      <c r="D32" s="133" t="s">
        <v>49</v>
      </c>
      <c r="E32" s="133" t="s">
        <v>3948</v>
      </c>
      <c r="F32" s="133" t="s">
        <v>44</v>
      </c>
      <c r="G32" s="133" t="s">
        <v>118</v>
      </c>
      <c r="H32" s="188">
        <v>0</v>
      </c>
      <c r="I32" s="188">
        <v>27.914000000000001</v>
      </c>
      <c r="J32" s="188">
        <f t="shared" si="1"/>
        <v>27.914000000000001</v>
      </c>
      <c r="K32" s="188">
        <v>0</v>
      </c>
      <c r="L32" s="188">
        <v>17.615849780000001</v>
      </c>
      <c r="M32" s="134">
        <f t="shared" si="2"/>
        <v>17.615849780000001</v>
      </c>
      <c r="N32" s="133" t="s">
        <v>71</v>
      </c>
      <c r="O32" s="189">
        <v>43221</v>
      </c>
      <c r="P32" s="133" t="s">
        <v>49</v>
      </c>
      <c r="Q32" s="189" t="s">
        <v>49</v>
      </c>
      <c r="R32" s="133" t="s">
        <v>48</v>
      </c>
      <c r="S32" s="133">
        <v>43917</v>
      </c>
      <c r="T32" s="133">
        <v>43881</v>
      </c>
      <c r="U32" s="133"/>
      <c r="V32" s="133"/>
      <c r="W32" s="133" t="s">
        <v>50</v>
      </c>
      <c r="X32" s="133">
        <v>0</v>
      </c>
      <c r="Y32" s="133">
        <v>0</v>
      </c>
      <c r="Z32" s="133">
        <v>0</v>
      </c>
      <c r="AA32" s="133">
        <v>0</v>
      </c>
      <c r="AB32" s="133">
        <v>0</v>
      </c>
      <c r="AC32" s="133">
        <v>1</v>
      </c>
      <c r="AD32" s="133" t="s">
        <v>3949</v>
      </c>
      <c r="AE32" s="135"/>
      <c r="AF32" s="133" t="s">
        <v>71</v>
      </c>
      <c r="AG32" s="133" t="s">
        <v>53</v>
      </c>
      <c r="AH32" s="133"/>
      <c r="AI32" s="133"/>
      <c r="AJ32" s="190"/>
    </row>
    <row r="33" spans="1:36" s="141" customFormat="1" x14ac:dyDescent="0.25">
      <c r="A33" s="133">
        <v>1</v>
      </c>
      <c r="B33" s="133">
        <v>8310</v>
      </c>
      <c r="C33" s="133">
        <v>21655226</v>
      </c>
      <c r="D33" s="133" t="s">
        <v>3971</v>
      </c>
      <c r="E33" s="133" t="s">
        <v>3972</v>
      </c>
      <c r="F33" s="133" t="s">
        <v>44</v>
      </c>
      <c r="G33" s="133" t="s">
        <v>118</v>
      </c>
      <c r="H33" s="188">
        <v>0</v>
      </c>
      <c r="I33" s="188">
        <v>25.2</v>
      </c>
      <c r="J33" s="188">
        <f t="shared" si="1"/>
        <v>25.2</v>
      </c>
      <c r="K33" s="188">
        <v>0</v>
      </c>
      <c r="L33" s="188">
        <v>16.215064030000001</v>
      </c>
      <c r="M33" s="134">
        <f t="shared" si="2"/>
        <v>16.215064030000001</v>
      </c>
      <c r="N33" s="133" t="s">
        <v>71</v>
      </c>
      <c r="O33" s="189">
        <v>43497</v>
      </c>
      <c r="P33" s="133" t="s">
        <v>3973</v>
      </c>
      <c r="Q33" s="189">
        <v>43284</v>
      </c>
      <c r="R33" s="133" t="s">
        <v>48</v>
      </c>
      <c r="S33" s="133">
        <v>43810</v>
      </c>
      <c r="T33" s="133">
        <v>44005</v>
      </c>
      <c r="U33" s="133"/>
      <c r="V33" s="133"/>
      <c r="W33" s="133" t="s">
        <v>50</v>
      </c>
      <c r="X33" s="133">
        <v>0</v>
      </c>
      <c r="Y33" s="133">
        <v>0</v>
      </c>
      <c r="Z33" s="133">
        <v>0</v>
      </c>
      <c r="AA33" s="133">
        <v>0</v>
      </c>
      <c r="AB33" s="133">
        <v>0</v>
      </c>
      <c r="AC33" s="133">
        <v>1</v>
      </c>
      <c r="AD33" s="133" t="s">
        <v>3974</v>
      </c>
      <c r="AE33" s="135"/>
      <c r="AF33" s="133" t="s">
        <v>71</v>
      </c>
      <c r="AG33" s="133" t="s">
        <v>53</v>
      </c>
      <c r="AH33" s="133"/>
      <c r="AI33" s="133"/>
      <c r="AJ33" s="190"/>
    </row>
    <row r="34" spans="1:36" s="141" customFormat="1" x14ac:dyDescent="0.25">
      <c r="A34" s="133">
        <v>1</v>
      </c>
      <c r="B34" s="133" t="s">
        <v>2947</v>
      </c>
      <c r="C34" s="133">
        <v>25627949</v>
      </c>
      <c r="D34" s="133" t="s">
        <v>49</v>
      </c>
      <c r="E34" s="133" t="s">
        <v>3982</v>
      </c>
      <c r="F34" s="133" t="s">
        <v>44</v>
      </c>
      <c r="G34" s="133" t="s">
        <v>93</v>
      </c>
      <c r="H34" s="188">
        <v>0</v>
      </c>
      <c r="I34" s="188">
        <v>16.600000000000001</v>
      </c>
      <c r="J34" s="188">
        <f t="shared" si="1"/>
        <v>16.600000000000001</v>
      </c>
      <c r="K34" s="188">
        <v>0</v>
      </c>
      <c r="L34" s="188">
        <v>15.91665302</v>
      </c>
      <c r="M34" s="134">
        <f t="shared" si="2"/>
        <v>15.91665302</v>
      </c>
      <c r="N34" s="133" t="s">
        <v>3983</v>
      </c>
      <c r="O34" s="189">
        <v>44077</v>
      </c>
      <c r="P34" s="133" t="s">
        <v>46</v>
      </c>
      <c r="Q34" s="189">
        <v>44077</v>
      </c>
      <c r="R34" s="133" t="s">
        <v>48</v>
      </c>
      <c r="S34" s="133">
        <v>44046</v>
      </c>
      <c r="T34" s="133">
        <v>44046</v>
      </c>
      <c r="U34" s="133"/>
      <c r="V34" s="133"/>
      <c r="W34" s="133" t="s">
        <v>50</v>
      </c>
      <c r="X34" s="133" t="s">
        <v>96</v>
      </c>
      <c r="Y34" s="133" t="s">
        <v>96</v>
      </c>
      <c r="Z34" s="133" t="s">
        <v>96</v>
      </c>
      <c r="AA34" s="133" t="s">
        <v>96</v>
      </c>
      <c r="AB34" s="133" t="s">
        <v>96</v>
      </c>
      <c r="AC34" s="133" t="s">
        <v>40</v>
      </c>
      <c r="AD34" s="133" t="s">
        <v>3984</v>
      </c>
      <c r="AE34" s="135"/>
      <c r="AF34" s="133" t="s">
        <v>71</v>
      </c>
      <c r="AG34" s="133" t="s">
        <v>53</v>
      </c>
      <c r="AH34" s="133"/>
      <c r="AI34" s="133"/>
      <c r="AJ34" s="190"/>
    </row>
    <row r="35" spans="1:36" s="141" customFormat="1" x14ac:dyDescent="0.25">
      <c r="A35" s="133">
        <v>1</v>
      </c>
      <c r="B35" s="133" t="s">
        <v>1216</v>
      </c>
      <c r="C35" s="133">
        <v>23090767</v>
      </c>
      <c r="D35" s="133"/>
      <c r="E35" s="133" t="s">
        <v>4000</v>
      </c>
      <c r="F35" s="133" t="s">
        <v>44</v>
      </c>
      <c r="G35" s="133" t="s">
        <v>45</v>
      </c>
      <c r="H35" s="188">
        <v>0</v>
      </c>
      <c r="I35" s="188">
        <v>52.207000000000001</v>
      </c>
      <c r="J35" s="188">
        <f t="shared" si="1"/>
        <v>52.207000000000001</v>
      </c>
      <c r="K35" s="188">
        <v>0</v>
      </c>
      <c r="L35" s="188">
        <v>14.56487907</v>
      </c>
      <c r="M35" s="134">
        <f t="shared" si="2"/>
        <v>14.56487907</v>
      </c>
      <c r="N35" s="133" t="s">
        <v>3757</v>
      </c>
      <c r="O35" s="189">
        <v>43955</v>
      </c>
      <c r="P35" s="133" t="s">
        <v>46</v>
      </c>
      <c r="Q35" s="189">
        <v>43955</v>
      </c>
      <c r="R35" s="133" t="s">
        <v>48</v>
      </c>
      <c r="S35" s="133">
        <v>44002</v>
      </c>
      <c r="T35" s="133">
        <v>43903</v>
      </c>
      <c r="U35" s="133"/>
      <c r="V35" s="133"/>
      <c r="W35" s="133" t="s">
        <v>50</v>
      </c>
      <c r="X35" s="133" t="s">
        <v>1</v>
      </c>
      <c r="Y35" s="133" t="s">
        <v>1</v>
      </c>
      <c r="Z35" s="133" t="s">
        <v>1</v>
      </c>
      <c r="AA35" s="133" t="s">
        <v>1</v>
      </c>
      <c r="AB35" s="133" t="s">
        <v>1</v>
      </c>
      <c r="AC35" s="133" t="s">
        <v>37</v>
      </c>
      <c r="AD35" s="133" t="s">
        <v>4001</v>
      </c>
      <c r="AE35" s="135"/>
      <c r="AF35" s="133" t="s">
        <v>71</v>
      </c>
      <c r="AG35" s="133" t="s">
        <v>53</v>
      </c>
      <c r="AH35" s="133"/>
      <c r="AI35" s="133"/>
      <c r="AJ35" s="190"/>
    </row>
    <row r="36" spans="1:36" s="141" customFormat="1" x14ac:dyDescent="0.25">
      <c r="A36" s="133">
        <v>1</v>
      </c>
      <c r="B36" s="133">
        <v>8110</v>
      </c>
      <c r="C36" s="133">
        <v>6946137</v>
      </c>
      <c r="D36" s="133"/>
      <c r="E36" s="133" t="s">
        <v>4021</v>
      </c>
      <c r="F36" s="133" t="s">
        <v>44</v>
      </c>
      <c r="G36" s="133" t="s">
        <v>68</v>
      </c>
      <c r="H36" s="188">
        <v>17</v>
      </c>
      <c r="I36" s="188">
        <v>0</v>
      </c>
      <c r="J36" s="188">
        <f t="shared" si="1"/>
        <v>17</v>
      </c>
      <c r="K36" s="188">
        <v>13.80781346</v>
      </c>
      <c r="L36" s="188">
        <v>0</v>
      </c>
      <c r="M36" s="134">
        <f t="shared" si="2"/>
        <v>13.80781346</v>
      </c>
      <c r="N36" s="133" t="s">
        <v>4022</v>
      </c>
      <c r="O36" s="189">
        <v>43313</v>
      </c>
      <c r="P36" s="133" t="s">
        <v>3973</v>
      </c>
      <c r="Q36" s="189">
        <v>43313</v>
      </c>
      <c r="R36" s="133" t="s">
        <v>48</v>
      </c>
      <c r="S36" s="133">
        <v>44018</v>
      </c>
      <c r="T36" s="133">
        <v>43901</v>
      </c>
      <c r="U36" s="133"/>
      <c r="V36" s="133"/>
      <c r="W36" s="133" t="s">
        <v>50</v>
      </c>
      <c r="X36" s="133"/>
      <c r="Y36" s="133"/>
      <c r="Z36" s="133"/>
      <c r="AA36" s="133"/>
      <c r="AB36" s="133" t="s">
        <v>96</v>
      </c>
      <c r="AC36" s="133">
        <v>4</v>
      </c>
      <c r="AD36" s="133" t="s">
        <v>4023</v>
      </c>
      <c r="AE36" s="135"/>
      <c r="AF36" s="133" t="s">
        <v>71</v>
      </c>
      <c r="AG36" s="133" t="s">
        <v>53</v>
      </c>
      <c r="AH36" s="133"/>
      <c r="AI36" s="133"/>
      <c r="AJ36" s="190"/>
    </row>
    <row r="37" spans="1:36" s="141" customFormat="1" x14ac:dyDescent="0.25">
      <c r="A37" s="133">
        <v>1</v>
      </c>
      <c r="B37" s="133" t="s">
        <v>4045</v>
      </c>
      <c r="C37" s="133">
        <v>1951682</v>
      </c>
      <c r="D37" s="133" t="s">
        <v>49</v>
      </c>
      <c r="E37" s="133" t="s">
        <v>4046</v>
      </c>
      <c r="F37" s="133" t="s">
        <v>44</v>
      </c>
      <c r="G37" s="133" t="s">
        <v>93</v>
      </c>
      <c r="H37" s="188">
        <v>0</v>
      </c>
      <c r="I37" s="188">
        <v>18.760000000000002</v>
      </c>
      <c r="J37" s="188">
        <f t="shared" si="1"/>
        <v>18.760000000000002</v>
      </c>
      <c r="K37" s="188">
        <v>0</v>
      </c>
      <c r="L37" s="188">
        <v>12.107635929999999</v>
      </c>
      <c r="M37" s="134">
        <f t="shared" si="2"/>
        <v>12.107635929999999</v>
      </c>
      <c r="N37" s="133" t="s">
        <v>4047</v>
      </c>
      <c r="O37" s="189">
        <v>44169</v>
      </c>
      <c r="P37" s="133" t="s">
        <v>46</v>
      </c>
      <c r="Q37" s="189">
        <v>44169</v>
      </c>
      <c r="R37" s="133" t="s">
        <v>48</v>
      </c>
      <c r="S37" s="133">
        <v>44146</v>
      </c>
      <c r="T37" s="133">
        <v>44141</v>
      </c>
      <c r="U37" s="133"/>
      <c r="V37" s="133"/>
      <c r="W37" s="133" t="s">
        <v>50</v>
      </c>
      <c r="X37" s="133" t="s">
        <v>96</v>
      </c>
      <c r="Y37" s="133" t="s">
        <v>96</v>
      </c>
      <c r="Z37" s="133" t="s">
        <v>96</v>
      </c>
      <c r="AA37" s="133" t="s">
        <v>96</v>
      </c>
      <c r="AB37" s="133" t="s">
        <v>96</v>
      </c>
      <c r="AC37" s="133" t="s">
        <v>40</v>
      </c>
      <c r="AD37" s="133" t="s">
        <v>4048</v>
      </c>
      <c r="AE37" s="135"/>
      <c r="AF37" s="133" t="s">
        <v>71</v>
      </c>
      <c r="AG37" s="133" t="s">
        <v>53</v>
      </c>
      <c r="AH37" s="133"/>
      <c r="AI37" s="133"/>
      <c r="AJ37" s="190"/>
    </row>
    <row r="38" spans="1:36" s="141" customFormat="1" x14ac:dyDescent="0.25">
      <c r="A38" s="133">
        <v>1</v>
      </c>
      <c r="B38" s="133">
        <v>68109</v>
      </c>
      <c r="C38" s="133">
        <v>21705322</v>
      </c>
      <c r="D38" s="133"/>
      <c r="E38" s="133" t="s">
        <v>4064</v>
      </c>
      <c r="F38" s="133" t="s">
        <v>44</v>
      </c>
      <c r="G38" s="133" t="s">
        <v>68</v>
      </c>
      <c r="H38" s="188">
        <v>0</v>
      </c>
      <c r="I38" s="188">
        <v>11.55</v>
      </c>
      <c r="J38" s="188">
        <f t="shared" si="1"/>
        <v>11.55</v>
      </c>
      <c r="K38" s="188">
        <v>0</v>
      </c>
      <c r="L38" s="188">
        <v>11.48002941</v>
      </c>
      <c r="M38" s="134">
        <f t="shared" si="2"/>
        <v>11.48002941</v>
      </c>
      <c r="N38" s="133" t="s">
        <v>71</v>
      </c>
      <c r="O38" s="189">
        <v>43964</v>
      </c>
      <c r="P38" s="133" t="s">
        <v>46</v>
      </c>
      <c r="Q38" s="189">
        <v>43980</v>
      </c>
      <c r="R38" s="133" t="s">
        <v>48</v>
      </c>
      <c r="S38" s="133">
        <v>43980</v>
      </c>
      <c r="T38" s="133">
        <v>43966</v>
      </c>
      <c r="U38" s="133"/>
      <c r="V38" s="133"/>
      <c r="W38" s="133" t="s">
        <v>50</v>
      </c>
      <c r="X38" s="133"/>
      <c r="Y38" s="133"/>
      <c r="Z38" s="133"/>
      <c r="AA38" s="133"/>
      <c r="AB38" s="133"/>
      <c r="AC38" s="133">
        <v>4</v>
      </c>
      <c r="AD38" s="133" t="s">
        <v>4065</v>
      </c>
      <c r="AE38" s="135"/>
      <c r="AF38" s="133" t="s">
        <v>71</v>
      </c>
      <c r="AG38" s="133" t="s">
        <v>53</v>
      </c>
      <c r="AH38" s="133"/>
      <c r="AI38" s="133"/>
      <c r="AJ38" s="190"/>
    </row>
    <row r="39" spans="1:36" s="141" customFormat="1" x14ac:dyDescent="0.25">
      <c r="A39" s="133">
        <v>1</v>
      </c>
      <c r="B39" s="133" t="s">
        <v>4066</v>
      </c>
      <c r="C39" s="133">
        <v>26467233</v>
      </c>
      <c r="D39" s="133"/>
      <c r="E39" s="133" t="s">
        <v>4067</v>
      </c>
      <c r="F39" s="133" t="s">
        <v>44</v>
      </c>
      <c r="G39" s="133" t="s">
        <v>68</v>
      </c>
      <c r="H39" s="188">
        <v>12</v>
      </c>
      <c r="I39" s="188">
        <v>0</v>
      </c>
      <c r="J39" s="188">
        <f t="shared" si="1"/>
        <v>12</v>
      </c>
      <c r="K39" s="188">
        <v>11.47517307</v>
      </c>
      <c r="L39" s="188">
        <v>0</v>
      </c>
      <c r="M39" s="134">
        <f t="shared" si="2"/>
        <v>11.47517307</v>
      </c>
      <c r="N39" s="133" t="s">
        <v>4068</v>
      </c>
      <c r="O39" s="189">
        <v>43999</v>
      </c>
      <c r="P39" s="133" t="s">
        <v>46</v>
      </c>
      <c r="Q39" s="189">
        <v>43999</v>
      </c>
      <c r="R39" s="133" t="s">
        <v>48</v>
      </c>
      <c r="S39" s="133">
        <v>43999</v>
      </c>
      <c r="T39" s="133">
        <v>43985</v>
      </c>
      <c r="U39" s="133"/>
      <c r="V39" s="133"/>
      <c r="W39" s="133" t="s">
        <v>50</v>
      </c>
      <c r="X39" s="133"/>
      <c r="Y39" s="133"/>
      <c r="Z39" s="133"/>
      <c r="AA39" s="133"/>
      <c r="AB39" s="133"/>
      <c r="AC39" s="133">
        <v>4</v>
      </c>
      <c r="AD39" s="133" t="s">
        <v>4069</v>
      </c>
      <c r="AE39" s="135"/>
      <c r="AF39" s="133" t="s">
        <v>71</v>
      </c>
      <c r="AG39" s="133" t="s">
        <v>53</v>
      </c>
      <c r="AH39" s="133"/>
      <c r="AI39" s="133"/>
      <c r="AJ39" s="190"/>
    </row>
    <row r="40" spans="1:36" s="141" customFormat="1" x14ac:dyDescent="0.25">
      <c r="A40" s="133">
        <v>1</v>
      </c>
      <c r="B40" s="133">
        <v>6120</v>
      </c>
      <c r="C40" s="133">
        <v>19852314</v>
      </c>
      <c r="D40" s="133" t="s">
        <v>49</v>
      </c>
      <c r="E40" s="133" t="s">
        <v>4073</v>
      </c>
      <c r="F40" s="133" t="s">
        <v>44</v>
      </c>
      <c r="G40" s="133" t="s">
        <v>118</v>
      </c>
      <c r="H40" s="188">
        <v>16.05</v>
      </c>
      <c r="I40" s="188">
        <v>0</v>
      </c>
      <c r="J40" s="188">
        <f t="shared" si="1"/>
        <v>16.05</v>
      </c>
      <c r="K40" s="188">
        <v>11.299087960000003</v>
      </c>
      <c r="L40" s="188">
        <v>0</v>
      </c>
      <c r="M40" s="134">
        <f t="shared" si="2"/>
        <v>11.299087960000003</v>
      </c>
      <c r="N40" s="133" t="s">
        <v>71</v>
      </c>
      <c r="O40" s="189">
        <v>43252</v>
      </c>
      <c r="P40" s="133" t="s">
        <v>3973</v>
      </c>
      <c r="Q40" s="189">
        <v>43277</v>
      </c>
      <c r="R40" s="133" t="s">
        <v>48</v>
      </c>
      <c r="S40" s="133">
        <v>44253</v>
      </c>
      <c r="T40" s="133">
        <v>44041</v>
      </c>
      <c r="U40" s="133"/>
      <c r="V40" s="133"/>
      <c r="W40" s="133" t="s">
        <v>50</v>
      </c>
      <c r="X40" s="133" t="s">
        <v>49</v>
      </c>
      <c r="Y40" s="133" t="s">
        <v>49</v>
      </c>
      <c r="Z40" s="133" t="s">
        <v>49</v>
      </c>
      <c r="AA40" s="133" t="s">
        <v>49</v>
      </c>
      <c r="AB40" s="133" t="s">
        <v>49</v>
      </c>
      <c r="AC40" s="133">
        <v>4</v>
      </c>
      <c r="AD40" s="133" t="s">
        <v>4074</v>
      </c>
      <c r="AE40" s="135"/>
      <c r="AF40" s="133" t="s">
        <v>71</v>
      </c>
      <c r="AG40" s="133" t="s">
        <v>53</v>
      </c>
      <c r="AH40" s="133"/>
      <c r="AI40" s="133"/>
      <c r="AJ40" s="190"/>
    </row>
    <row r="41" spans="1:36" s="141" customFormat="1" x14ac:dyDescent="0.25">
      <c r="A41" s="133">
        <v>1</v>
      </c>
      <c r="B41" s="133">
        <v>8310</v>
      </c>
      <c r="C41" s="133">
        <v>21701532</v>
      </c>
      <c r="D41" s="133" t="s">
        <v>49</v>
      </c>
      <c r="E41" s="133" t="s">
        <v>4087</v>
      </c>
      <c r="F41" s="133" t="s">
        <v>44</v>
      </c>
      <c r="G41" s="133" t="s">
        <v>93</v>
      </c>
      <c r="H41" s="188">
        <v>11.042141000000001</v>
      </c>
      <c r="I41" s="188">
        <v>0</v>
      </c>
      <c r="J41" s="188">
        <f t="shared" si="1"/>
        <v>11.042141000000001</v>
      </c>
      <c r="K41" s="188">
        <v>11.04441987</v>
      </c>
      <c r="L41" s="188">
        <v>0</v>
      </c>
      <c r="M41" s="134">
        <f t="shared" si="2"/>
        <v>11.04441987</v>
      </c>
      <c r="N41" s="133" t="s">
        <v>253</v>
      </c>
      <c r="O41" s="189">
        <v>43409</v>
      </c>
      <c r="P41" s="133" t="s">
        <v>46</v>
      </c>
      <c r="Q41" s="189">
        <v>44140</v>
      </c>
      <c r="R41" s="133" t="s">
        <v>48</v>
      </c>
      <c r="S41" s="133">
        <v>44138</v>
      </c>
      <c r="T41" s="133">
        <v>44025</v>
      </c>
      <c r="U41" s="133"/>
      <c r="V41" s="133"/>
      <c r="W41" s="133" t="s">
        <v>50</v>
      </c>
      <c r="X41" s="133" t="s">
        <v>96</v>
      </c>
      <c r="Y41" s="133" t="s">
        <v>96</v>
      </c>
      <c r="Z41" s="133" t="s">
        <v>96</v>
      </c>
      <c r="AA41" s="133" t="s">
        <v>96</v>
      </c>
      <c r="AB41" s="133" t="s">
        <v>96</v>
      </c>
      <c r="AC41" s="133" t="s">
        <v>37</v>
      </c>
      <c r="AD41" s="133" t="s">
        <v>4088</v>
      </c>
      <c r="AE41" s="135"/>
      <c r="AF41" s="133" t="s">
        <v>71</v>
      </c>
      <c r="AG41" s="133" t="s">
        <v>53</v>
      </c>
      <c r="AH41" s="133"/>
      <c r="AI41" s="133"/>
      <c r="AJ41" s="190"/>
    </row>
    <row r="42" spans="1:36" s="141" customFormat="1" x14ac:dyDescent="0.25">
      <c r="A42" s="133">
        <v>1</v>
      </c>
      <c r="B42" s="133" t="s">
        <v>3933</v>
      </c>
      <c r="C42" s="133">
        <v>14709492</v>
      </c>
      <c r="D42" s="133"/>
      <c r="E42" s="133" t="s">
        <v>4116</v>
      </c>
      <c r="F42" s="133" t="s">
        <v>44</v>
      </c>
      <c r="G42" s="133" t="s">
        <v>68</v>
      </c>
      <c r="H42" s="188">
        <v>0</v>
      </c>
      <c r="I42" s="188">
        <v>12</v>
      </c>
      <c r="J42" s="188">
        <f t="shared" si="1"/>
        <v>12</v>
      </c>
      <c r="K42" s="188">
        <v>0</v>
      </c>
      <c r="L42" s="188">
        <v>10.3829946</v>
      </c>
      <c r="M42" s="134">
        <f t="shared" si="2"/>
        <v>10.3829946</v>
      </c>
      <c r="N42" s="133" t="s">
        <v>71</v>
      </c>
      <c r="O42" s="189">
        <v>44126</v>
      </c>
      <c r="P42" s="133" t="s">
        <v>46</v>
      </c>
      <c r="Q42" s="189">
        <v>44126</v>
      </c>
      <c r="R42" s="133" t="s">
        <v>48</v>
      </c>
      <c r="S42" s="133">
        <v>44279</v>
      </c>
      <c r="T42" s="133">
        <v>44154</v>
      </c>
      <c r="U42" s="133"/>
      <c r="V42" s="133"/>
      <c r="W42" s="133" t="s">
        <v>50</v>
      </c>
      <c r="X42" s="133"/>
      <c r="Y42" s="133"/>
      <c r="Z42" s="133"/>
      <c r="AA42" s="133"/>
      <c r="AB42" s="133"/>
      <c r="AC42" s="133">
        <v>4</v>
      </c>
      <c r="AD42" s="133" t="s">
        <v>4117</v>
      </c>
      <c r="AE42" s="135"/>
      <c r="AF42" s="133" t="s">
        <v>71</v>
      </c>
      <c r="AG42" s="133" t="s">
        <v>53</v>
      </c>
      <c r="AH42" s="133"/>
      <c r="AI42" s="133"/>
      <c r="AJ42" s="190"/>
    </row>
    <row r="43" spans="1:36" s="141" customFormat="1" x14ac:dyDescent="0.25">
      <c r="A43" s="133">
        <v>1</v>
      </c>
      <c r="B43" s="133" t="s">
        <v>1093</v>
      </c>
      <c r="C43" s="133">
        <v>25924856</v>
      </c>
      <c r="D43" s="133"/>
      <c r="E43" s="133" t="s">
        <v>4128</v>
      </c>
      <c r="F43" s="133" t="s">
        <v>44</v>
      </c>
      <c r="G43" s="133" t="s">
        <v>45</v>
      </c>
      <c r="H43" s="188">
        <v>0</v>
      </c>
      <c r="I43" s="188">
        <v>27.9</v>
      </c>
      <c r="J43" s="188">
        <f t="shared" si="1"/>
        <v>27.9</v>
      </c>
      <c r="K43" s="188">
        <v>0</v>
      </c>
      <c r="L43" s="188">
        <v>9.6442117200000013</v>
      </c>
      <c r="M43" s="134">
        <f t="shared" si="2"/>
        <v>9.6442117200000013</v>
      </c>
      <c r="N43" s="133" t="s">
        <v>58</v>
      </c>
      <c r="O43" s="189">
        <v>44262</v>
      </c>
      <c r="P43" s="133" t="s">
        <v>101</v>
      </c>
      <c r="Q43" s="189">
        <v>44262</v>
      </c>
      <c r="R43" s="133" t="s">
        <v>48</v>
      </c>
      <c r="S43" s="133">
        <v>44262</v>
      </c>
      <c r="T43" s="133">
        <v>44230</v>
      </c>
      <c r="U43" s="133"/>
      <c r="V43" s="133"/>
      <c r="W43" s="133" t="s">
        <v>50</v>
      </c>
      <c r="X43" s="133" t="s">
        <v>1</v>
      </c>
      <c r="Y43" s="133" t="s">
        <v>1</v>
      </c>
      <c r="Z43" s="133" t="s">
        <v>1</v>
      </c>
      <c r="AA43" s="133" t="s">
        <v>1</v>
      </c>
      <c r="AB43" s="133" t="s">
        <v>1</v>
      </c>
      <c r="AC43" s="133" t="s">
        <v>37</v>
      </c>
      <c r="AD43" s="133" t="s">
        <v>4129</v>
      </c>
      <c r="AE43" s="135"/>
      <c r="AF43" s="133" t="s">
        <v>110</v>
      </c>
      <c r="AG43" s="133" t="s">
        <v>3767</v>
      </c>
      <c r="AH43" s="133"/>
      <c r="AI43" s="133"/>
      <c r="AJ43" s="190"/>
    </row>
    <row r="44" spans="1:36" s="141" customFormat="1" x14ac:dyDescent="0.25">
      <c r="A44" s="133">
        <v>1</v>
      </c>
      <c r="B44" s="133">
        <v>68109</v>
      </c>
      <c r="C44" s="133">
        <v>25754134</v>
      </c>
      <c r="D44" s="133"/>
      <c r="E44" s="133" t="s">
        <v>4150</v>
      </c>
      <c r="F44" s="133" t="s">
        <v>44</v>
      </c>
      <c r="G44" s="133" t="s">
        <v>68</v>
      </c>
      <c r="H44" s="188">
        <v>0</v>
      </c>
      <c r="I44" s="188">
        <v>9.3000000000000007</v>
      </c>
      <c r="J44" s="188">
        <f t="shared" si="1"/>
        <v>9.3000000000000007</v>
      </c>
      <c r="K44" s="188">
        <v>0</v>
      </c>
      <c r="L44" s="188">
        <v>9.2910918100000011</v>
      </c>
      <c r="M44" s="134">
        <f t="shared" si="2"/>
        <v>9.2910918100000011</v>
      </c>
      <c r="N44" s="133" t="s">
        <v>71</v>
      </c>
      <c r="O44" s="189">
        <v>44057</v>
      </c>
      <c r="P44" s="133" t="s">
        <v>49</v>
      </c>
      <c r="Q44" s="189" t="s">
        <v>49</v>
      </c>
      <c r="R44" s="133" t="s">
        <v>48</v>
      </c>
      <c r="S44" s="133">
        <v>44049</v>
      </c>
      <c r="T44" s="133">
        <v>44046</v>
      </c>
      <c r="U44" s="133"/>
      <c r="V44" s="133"/>
      <c r="W44" s="133" t="s">
        <v>50</v>
      </c>
      <c r="X44" s="133"/>
      <c r="Y44" s="133"/>
      <c r="Z44" s="133"/>
      <c r="AA44" s="133"/>
      <c r="AB44" s="133"/>
      <c r="AC44" s="133">
        <v>4</v>
      </c>
      <c r="AD44" s="133" t="s">
        <v>4151</v>
      </c>
      <c r="AE44" s="135"/>
      <c r="AF44" s="133" t="s">
        <v>71</v>
      </c>
      <c r="AG44" s="133" t="s">
        <v>53</v>
      </c>
      <c r="AH44" s="133"/>
      <c r="AI44" s="133"/>
      <c r="AJ44" s="190"/>
    </row>
    <row r="45" spans="1:36" s="141" customFormat="1" x14ac:dyDescent="0.25">
      <c r="A45" s="133">
        <v>1</v>
      </c>
      <c r="B45" s="133">
        <v>46999</v>
      </c>
      <c r="C45" s="133">
        <v>6049426</v>
      </c>
      <c r="D45" s="133"/>
      <c r="E45" s="133" t="s">
        <v>4161</v>
      </c>
      <c r="F45" s="133" t="s">
        <v>44</v>
      </c>
      <c r="G45" s="133" t="s">
        <v>57</v>
      </c>
      <c r="H45" s="188">
        <v>2</v>
      </c>
      <c r="I45" s="188">
        <v>32</v>
      </c>
      <c r="J45" s="188">
        <f t="shared" si="1"/>
        <v>34</v>
      </c>
      <c r="K45" s="188">
        <v>0.61756025999999997</v>
      </c>
      <c r="L45" s="188">
        <v>8.1850322799999997</v>
      </c>
      <c r="M45" s="134">
        <f t="shared" si="2"/>
        <v>8.8025925399999991</v>
      </c>
      <c r="N45" s="133" t="s">
        <v>58</v>
      </c>
      <c r="O45" s="189">
        <v>44111</v>
      </c>
      <c r="P45" s="133" t="s">
        <v>101</v>
      </c>
      <c r="Q45" s="189" t="s">
        <v>101</v>
      </c>
      <c r="R45" s="133" t="s">
        <v>48</v>
      </c>
      <c r="S45" s="133">
        <v>44113</v>
      </c>
      <c r="T45" s="133">
        <v>44084</v>
      </c>
      <c r="U45" s="133"/>
      <c r="V45" s="133"/>
      <c r="W45" s="133" t="s">
        <v>50</v>
      </c>
      <c r="X45" s="133" t="s">
        <v>1</v>
      </c>
      <c r="Y45" s="133" t="s">
        <v>1</v>
      </c>
      <c r="Z45" s="133" t="s">
        <v>1</v>
      </c>
      <c r="AA45" s="133" t="s">
        <v>1</v>
      </c>
      <c r="AB45" s="133" t="s">
        <v>1</v>
      </c>
      <c r="AC45" s="133" t="s">
        <v>37</v>
      </c>
      <c r="AD45" s="133" t="s">
        <v>4162</v>
      </c>
      <c r="AE45" s="135"/>
      <c r="AF45" s="133" t="s">
        <v>71</v>
      </c>
      <c r="AG45" s="133" t="s">
        <v>53</v>
      </c>
      <c r="AH45" s="133"/>
      <c r="AI45" s="133"/>
      <c r="AJ45" s="190"/>
    </row>
    <row r="46" spans="1:36" s="141" customFormat="1" x14ac:dyDescent="0.25">
      <c r="A46" s="133">
        <v>1</v>
      </c>
      <c r="B46" s="133">
        <v>6130</v>
      </c>
      <c r="C46" s="133">
        <v>7806588</v>
      </c>
      <c r="D46" s="133" t="s">
        <v>49</v>
      </c>
      <c r="E46" s="133" t="s">
        <v>4163</v>
      </c>
      <c r="F46" s="133" t="s">
        <v>44</v>
      </c>
      <c r="G46" s="133" t="s">
        <v>118</v>
      </c>
      <c r="H46" s="188">
        <v>11.88</v>
      </c>
      <c r="I46" s="188">
        <v>0</v>
      </c>
      <c r="J46" s="188">
        <f t="shared" si="1"/>
        <v>11.88</v>
      </c>
      <c r="K46" s="188">
        <v>8.7831425399999983</v>
      </c>
      <c r="L46" s="188">
        <v>0</v>
      </c>
      <c r="M46" s="134">
        <f t="shared" si="2"/>
        <v>8.7831425399999983</v>
      </c>
      <c r="N46" s="133" t="s">
        <v>71</v>
      </c>
      <c r="O46" s="189">
        <v>43221</v>
      </c>
      <c r="P46" s="133" t="s">
        <v>49</v>
      </c>
      <c r="Q46" s="189" t="s">
        <v>49</v>
      </c>
      <c r="R46" s="133" t="s">
        <v>48</v>
      </c>
      <c r="S46" s="133">
        <v>43951</v>
      </c>
      <c r="T46" s="133">
        <v>43937</v>
      </c>
      <c r="U46" s="133"/>
      <c r="V46" s="133"/>
      <c r="W46" s="133" t="s">
        <v>50</v>
      </c>
      <c r="X46" s="133">
        <v>0</v>
      </c>
      <c r="Y46" s="133">
        <v>0</v>
      </c>
      <c r="Z46" s="133">
        <v>0</v>
      </c>
      <c r="AA46" s="133">
        <v>0</v>
      </c>
      <c r="AB46" s="133">
        <v>0</v>
      </c>
      <c r="AC46" s="133">
        <v>1</v>
      </c>
      <c r="AD46" s="133" t="s">
        <v>4164</v>
      </c>
      <c r="AE46" s="135"/>
      <c r="AF46" s="133" t="s">
        <v>71</v>
      </c>
      <c r="AG46" s="133" t="s">
        <v>53</v>
      </c>
      <c r="AH46" s="133"/>
      <c r="AI46" s="133"/>
      <c r="AJ46" s="190"/>
    </row>
    <row r="47" spans="1:36" s="141" customFormat="1" x14ac:dyDescent="0.25">
      <c r="A47" s="133">
        <v>1</v>
      </c>
      <c r="B47" s="133">
        <v>46999</v>
      </c>
      <c r="C47" s="133">
        <v>6737631</v>
      </c>
      <c r="D47" s="133" t="s">
        <v>49</v>
      </c>
      <c r="E47" s="133" t="s">
        <v>4214</v>
      </c>
      <c r="F47" s="133" t="s">
        <v>44</v>
      </c>
      <c r="G47" s="133" t="s">
        <v>118</v>
      </c>
      <c r="H47" s="188">
        <v>0.63500000000000001</v>
      </c>
      <c r="I47" s="188">
        <v>7.62</v>
      </c>
      <c r="J47" s="188">
        <f t="shared" si="1"/>
        <v>8.2550000000000008</v>
      </c>
      <c r="K47" s="188">
        <v>0.61819888000000001</v>
      </c>
      <c r="L47" s="188">
        <v>7.4715327499999997</v>
      </c>
      <c r="M47" s="134">
        <f t="shared" si="2"/>
        <v>8.0897316299999993</v>
      </c>
      <c r="N47" s="133" t="s">
        <v>71</v>
      </c>
      <c r="O47" s="189">
        <v>43983</v>
      </c>
      <c r="P47" s="133" t="s">
        <v>3973</v>
      </c>
      <c r="Q47" s="189">
        <v>44005</v>
      </c>
      <c r="R47" s="133" t="s">
        <v>48</v>
      </c>
      <c r="S47" s="133">
        <v>44005</v>
      </c>
      <c r="T47" s="133">
        <v>44041</v>
      </c>
      <c r="U47" s="133"/>
      <c r="V47" s="133"/>
      <c r="W47" s="133" t="s">
        <v>50</v>
      </c>
      <c r="X47" s="133" t="s">
        <v>49</v>
      </c>
      <c r="Y47" s="133" t="s">
        <v>49</v>
      </c>
      <c r="Z47" s="133" t="s">
        <v>49</v>
      </c>
      <c r="AA47" s="133" t="s">
        <v>49</v>
      </c>
      <c r="AB47" s="133" t="s">
        <v>49</v>
      </c>
      <c r="AC47" s="133">
        <v>1</v>
      </c>
      <c r="AD47" s="133" t="s">
        <v>4215</v>
      </c>
      <c r="AE47" s="135"/>
      <c r="AF47" s="133" t="s">
        <v>71</v>
      </c>
      <c r="AG47" s="133" t="s">
        <v>53</v>
      </c>
      <c r="AH47" s="133"/>
      <c r="AI47" s="133"/>
      <c r="AJ47" s="190"/>
    </row>
    <row r="48" spans="1:36" s="141" customFormat="1" x14ac:dyDescent="0.25">
      <c r="A48" s="133">
        <v>1</v>
      </c>
      <c r="B48" s="133">
        <v>58110</v>
      </c>
      <c r="C48" s="133">
        <v>3741526</v>
      </c>
      <c r="D48" s="133" t="s">
        <v>49</v>
      </c>
      <c r="E48" s="133" t="s">
        <v>4216</v>
      </c>
      <c r="F48" s="133" t="s">
        <v>44</v>
      </c>
      <c r="G48" s="133" t="s">
        <v>93</v>
      </c>
      <c r="H48" s="188">
        <v>0</v>
      </c>
      <c r="I48" s="188">
        <v>27</v>
      </c>
      <c r="J48" s="188">
        <f t="shared" si="1"/>
        <v>27</v>
      </c>
      <c r="K48" s="188">
        <v>0</v>
      </c>
      <c r="L48" s="188">
        <v>8.086038180000001</v>
      </c>
      <c r="M48" s="134">
        <f t="shared" si="2"/>
        <v>8.086038180000001</v>
      </c>
      <c r="N48" s="133" t="s">
        <v>3801</v>
      </c>
      <c r="O48" s="189">
        <v>44119</v>
      </c>
      <c r="P48" s="133" t="s">
        <v>46</v>
      </c>
      <c r="Q48" s="189">
        <v>44186</v>
      </c>
      <c r="R48" s="133" t="s">
        <v>48</v>
      </c>
      <c r="S48" s="133">
        <v>44119</v>
      </c>
      <c r="T48" s="133">
        <v>44117</v>
      </c>
      <c r="U48" s="133"/>
      <c r="V48" s="133"/>
      <c r="W48" s="133" t="s">
        <v>50</v>
      </c>
      <c r="X48" s="133" t="s">
        <v>96</v>
      </c>
      <c r="Y48" s="133" t="s">
        <v>96</v>
      </c>
      <c r="Z48" s="133" t="s">
        <v>96</v>
      </c>
      <c r="AA48" s="133" t="s">
        <v>96</v>
      </c>
      <c r="AB48" s="133" t="s">
        <v>96</v>
      </c>
      <c r="AC48" s="133" t="s">
        <v>40</v>
      </c>
      <c r="AD48" s="133" t="s">
        <v>4217</v>
      </c>
      <c r="AE48" s="135"/>
      <c r="AF48" s="133" t="s">
        <v>71</v>
      </c>
      <c r="AG48" s="133" t="s">
        <v>53</v>
      </c>
      <c r="AH48" s="133"/>
      <c r="AI48" s="133"/>
      <c r="AJ48" s="190"/>
    </row>
    <row r="49" spans="1:36" s="141" customFormat="1" x14ac:dyDescent="0.25">
      <c r="A49" s="133">
        <v>1</v>
      </c>
      <c r="B49" s="133">
        <v>8310</v>
      </c>
      <c r="C49" s="133">
        <v>22480751</v>
      </c>
      <c r="D49" s="133" t="s">
        <v>4234</v>
      </c>
      <c r="E49" s="133" t="s">
        <v>4235</v>
      </c>
      <c r="F49" s="133" t="s">
        <v>44</v>
      </c>
      <c r="G49" s="133" t="s">
        <v>118</v>
      </c>
      <c r="H49" s="188">
        <v>10</v>
      </c>
      <c r="I49" s="188">
        <v>0</v>
      </c>
      <c r="J49" s="188">
        <f t="shared" si="1"/>
        <v>10</v>
      </c>
      <c r="K49" s="188">
        <v>7.9036256700000003</v>
      </c>
      <c r="L49" s="188">
        <v>0</v>
      </c>
      <c r="M49" s="134">
        <f t="shared" si="2"/>
        <v>7.9036256700000003</v>
      </c>
      <c r="N49" s="133" t="s">
        <v>71</v>
      </c>
      <c r="O49" s="189">
        <v>43466</v>
      </c>
      <c r="P49" s="133" t="s">
        <v>49</v>
      </c>
      <c r="Q49" s="189" t="s">
        <v>49</v>
      </c>
      <c r="R49" s="133" t="s">
        <v>48</v>
      </c>
      <c r="S49" s="133">
        <v>43949</v>
      </c>
      <c r="T49" s="133">
        <v>43924</v>
      </c>
      <c r="U49" s="133"/>
      <c r="V49" s="133"/>
      <c r="W49" s="133" t="s">
        <v>50</v>
      </c>
      <c r="X49" s="133" t="s">
        <v>49</v>
      </c>
      <c r="Y49" s="133" t="s">
        <v>49</v>
      </c>
      <c r="Z49" s="133" t="s">
        <v>49</v>
      </c>
      <c r="AA49" s="133" t="s">
        <v>49</v>
      </c>
      <c r="AB49" s="133" t="s">
        <v>49</v>
      </c>
      <c r="AC49" s="133">
        <v>1</v>
      </c>
      <c r="AD49" s="133" t="s">
        <v>4236</v>
      </c>
      <c r="AE49" s="135"/>
      <c r="AF49" s="133" t="s">
        <v>71</v>
      </c>
      <c r="AG49" s="133" t="s">
        <v>53</v>
      </c>
      <c r="AH49" s="133"/>
      <c r="AI49" s="133"/>
      <c r="AJ49" s="190"/>
    </row>
    <row r="50" spans="1:36" s="141" customFormat="1" x14ac:dyDescent="0.25">
      <c r="A50" s="133">
        <v>1</v>
      </c>
      <c r="B50" s="133">
        <v>68109</v>
      </c>
      <c r="C50" s="133">
        <v>25151640</v>
      </c>
      <c r="D50" s="133"/>
      <c r="E50" s="133" t="s">
        <v>4242</v>
      </c>
      <c r="F50" s="133" t="s">
        <v>44</v>
      </c>
      <c r="G50" s="133" t="s">
        <v>68</v>
      </c>
      <c r="H50" s="188">
        <v>0</v>
      </c>
      <c r="I50" s="188">
        <v>7.9</v>
      </c>
      <c r="J50" s="188">
        <f t="shared" si="1"/>
        <v>7.9</v>
      </c>
      <c r="K50" s="188">
        <v>0</v>
      </c>
      <c r="L50" s="188">
        <v>7.8503402800000002</v>
      </c>
      <c r="M50" s="134">
        <f t="shared" si="2"/>
        <v>7.8503402800000002</v>
      </c>
      <c r="N50" s="133" t="s">
        <v>126</v>
      </c>
      <c r="O50" s="189">
        <v>44229</v>
      </c>
      <c r="P50" s="133" t="s">
        <v>4243</v>
      </c>
      <c r="Q50" s="189" t="s">
        <v>4243</v>
      </c>
      <c r="R50" s="133" t="s">
        <v>48</v>
      </c>
      <c r="S50" s="133">
        <v>44210</v>
      </c>
      <c r="T50" s="133">
        <v>44210</v>
      </c>
      <c r="U50" s="133"/>
      <c r="V50" s="133"/>
      <c r="W50" s="133" t="s">
        <v>50</v>
      </c>
      <c r="X50" s="133"/>
      <c r="Y50" s="133"/>
      <c r="Z50" s="133"/>
      <c r="AA50" s="133"/>
      <c r="AB50" s="133"/>
      <c r="AC50" s="133">
        <v>4</v>
      </c>
      <c r="AD50" s="133" t="s">
        <v>4244</v>
      </c>
      <c r="AE50" s="135"/>
      <c r="AF50" s="133" t="s">
        <v>71</v>
      </c>
      <c r="AG50" s="133" t="s">
        <v>53</v>
      </c>
      <c r="AH50" s="133"/>
      <c r="AI50" s="133"/>
      <c r="AJ50" s="190"/>
    </row>
    <row r="51" spans="1:36" s="141" customFormat="1" x14ac:dyDescent="0.25">
      <c r="A51" s="133">
        <v>1</v>
      </c>
      <c r="B51" s="133" t="s">
        <v>145</v>
      </c>
      <c r="C51" s="133">
        <v>21126320</v>
      </c>
      <c r="D51" s="133" t="s">
        <v>49</v>
      </c>
      <c r="E51" s="133" t="s">
        <v>4254</v>
      </c>
      <c r="F51" s="133" t="s">
        <v>44</v>
      </c>
      <c r="G51" s="133" t="s">
        <v>93</v>
      </c>
      <c r="H51" s="188">
        <v>6.29</v>
      </c>
      <c r="I51" s="188">
        <v>0.56699999999999995</v>
      </c>
      <c r="J51" s="188">
        <f t="shared" si="1"/>
        <v>6.8570000000000002</v>
      </c>
      <c r="K51" s="188">
        <v>7.1680286400000019</v>
      </c>
      <c r="L51" s="188">
        <v>0.56017463999999995</v>
      </c>
      <c r="M51" s="134">
        <f t="shared" si="2"/>
        <v>7.7282032800000016</v>
      </c>
      <c r="N51" s="133" t="s">
        <v>4255</v>
      </c>
      <c r="O51" s="189">
        <v>44155</v>
      </c>
      <c r="P51" s="133" t="s">
        <v>49</v>
      </c>
      <c r="Q51" s="189" t="s">
        <v>49</v>
      </c>
      <c r="R51" s="133" t="s">
        <v>48</v>
      </c>
      <c r="S51" s="133">
        <v>43903</v>
      </c>
      <c r="T51" s="133">
        <v>43872</v>
      </c>
      <c r="U51" s="133"/>
      <c r="V51" s="133"/>
      <c r="W51" s="133" t="s">
        <v>326</v>
      </c>
      <c r="X51" s="133" t="s">
        <v>96</v>
      </c>
      <c r="Y51" s="133" t="s">
        <v>96</v>
      </c>
      <c r="Z51" s="133" t="s">
        <v>96</v>
      </c>
      <c r="AA51" s="133" t="s">
        <v>96</v>
      </c>
      <c r="AB51" s="133" t="s">
        <v>96</v>
      </c>
      <c r="AC51" s="133" t="s">
        <v>37</v>
      </c>
      <c r="AD51" s="133" t="s">
        <v>4256</v>
      </c>
      <c r="AE51" s="135"/>
      <c r="AF51" s="133" t="s">
        <v>71</v>
      </c>
      <c r="AG51" s="133" t="s">
        <v>53</v>
      </c>
      <c r="AH51" s="133"/>
      <c r="AI51" s="133"/>
      <c r="AJ51" s="190"/>
    </row>
    <row r="52" spans="1:36" s="141" customFormat="1" x14ac:dyDescent="0.25">
      <c r="A52" s="133">
        <v>1</v>
      </c>
      <c r="B52" s="133">
        <v>46999</v>
      </c>
      <c r="C52" s="133">
        <v>3108663</v>
      </c>
      <c r="D52" s="133"/>
      <c r="E52" s="133" t="s">
        <v>4267</v>
      </c>
      <c r="F52" s="133" t="s">
        <v>44</v>
      </c>
      <c r="G52" s="133" t="s">
        <v>68</v>
      </c>
      <c r="H52" s="188">
        <v>0</v>
      </c>
      <c r="I52" s="188">
        <v>10</v>
      </c>
      <c r="J52" s="188">
        <f t="shared" si="1"/>
        <v>10</v>
      </c>
      <c r="K52" s="188">
        <v>0</v>
      </c>
      <c r="L52" s="188">
        <v>7.67429513</v>
      </c>
      <c r="M52" s="134">
        <f t="shared" si="2"/>
        <v>7.67429513</v>
      </c>
      <c r="N52" s="133" t="s">
        <v>71</v>
      </c>
      <c r="O52" s="189">
        <v>44116</v>
      </c>
      <c r="P52" s="133" t="s">
        <v>49</v>
      </c>
      <c r="Q52" s="189" t="s">
        <v>49</v>
      </c>
      <c r="R52" s="133" t="s">
        <v>48</v>
      </c>
      <c r="S52" s="133">
        <v>44116</v>
      </c>
      <c r="T52" s="133">
        <v>44097</v>
      </c>
      <c r="U52" s="133"/>
      <c r="V52" s="133"/>
      <c r="W52" s="133" t="s">
        <v>50</v>
      </c>
      <c r="X52" s="133"/>
      <c r="Y52" s="133"/>
      <c r="Z52" s="133"/>
      <c r="AA52" s="133"/>
      <c r="AB52" s="133"/>
      <c r="AC52" s="133">
        <v>4</v>
      </c>
      <c r="AD52" s="133" t="s">
        <v>4268</v>
      </c>
      <c r="AE52" s="135"/>
      <c r="AF52" s="133" t="s">
        <v>71</v>
      </c>
      <c r="AG52" s="133" t="s">
        <v>53</v>
      </c>
      <c r="AH52" s="133"/>
      <c r="AI52" s="133"/>
      <c r="AJ52" s="190"/>
    </row>
    <row r="53" spans="1:36" s="141" customFormat="1" x14ac:dyDescent="0.25">
      <c r="A53" s="133">
        <v>1</v>
      </c>
      <c r="B53" s="133">
        <v>46999</v>
      </c>
      <c r="C53" s="133">
        <v>21529899</v>
      </c>
      <c r="D53" s="133" t="s">
        <v>49</v>
      </c>
      <c r="E53" s="133" t="s">
        <v>4269</v>
      </c>
      <c r="F53" s="133" t="s">
        <v>44</v>
      </c>
      <c r="G53" s="133" t="s">
        <v>141</v>
      </c>
      <c r="H53" s="188">
        <v>5.78</v>
      </c>
      <c r="I53" s="188">
        <v>3</v>
      </c>
      <c r="J53" s="188">
        <f t="shared" si="1"/>
        <v>8.7800000000000011</v>
      </c>
      <c r="K53" s="188">
        <v>2.7489287400000002</v>
      </c>
      <c r="L53" s="188">
        <v>4.8861235899999995</v>
      </c>
      <c r="M53" s="134">
        <f t="shared" si="2"/>
        <v>7.6350523299999997</v>
      </c>
      <c r="N53" s="133" t="s">
        <v>432</v>
      </c>
      <c r="O53" s="189">
        <v>44200</v>
      </c>
      <c r="P53" s="133" t="s">
        <v>46</v>
      </c>
      <c r="Q53" s="189">
        <v>44200</v>
      </c>
      <c r="R53" s="133" t="s">
        <v>48</v>
      </c>
      <c r="S53" s="133">
        <v>44070</v>
      </c>
      <c r="T53" s="133">
        <v>44068</v>
      </c>
      <c r="U53" s="133"/>
      <c r="V53" s="133"/>
      <c r="W53" s="133" t="s">
        <v>50</v>
      </c>
      <c r="X53" s="133" t="s">
        <v>96</v>
      </c>
      <c r="Y53" s="133" t="s">
        <v>96</v>
      </c>
      <c r="Z53" s="133" t="s">
        <v>96</v>
      </c>
      <c r="AA53" s="133" t="s">
        <v>96</v>
      </c>
      <c r="AB53" s="133" t="s">
        <v>96</v>
      </c>
      <c r="AC53" s="133" t="s">
        <v>37</v>
      </c>
      <c r="AD53" s="133" t="s">
        <v>4270</v>
      </c>
      <c r="AE53" s="135"/>
      <c r="AF53" s="133" t="s">
        <v>71</v>
      </c>
      <c r="AG53" s="133" t="s">
        <v>53</v>
      </c>
      <c r="AH53" s="133"/>
      <c r="AI53" s="133"/>
      <c r="AJ53" s="190"/>
    </row>
    <row r="54" spans="1:36" s="141" customFormat="1" x14ac:dyDescent="0.25">
      <c r="A54" s="133">
        <v>1</v>
      </c>
      <c r="B54" s="133">
        <v>5001</v>
      </c>
      <c r="C54" s="133">
        <v>15182361</v>
      </c>
      <c r="D54" s="133" t="s">
        <v>49</v>
      </c>
      <c r="E54" s="133" t="s">
        <v>4280</v>
      </c>
      <c r="F54" s="133" t="s">
        <v>44</v>
      </c>
      <c r="G54" s="133" t="s">
        <v>93</v>
      </c>
      <c r="H54" s="188">
        <v>0</v>
      </c>
      <c r="I54" s="188">
        <v>14.54</v>
      </c>
      <c r="J54" s="188">
        <f t="shared" si="1"/>
        <v>14.54</v>
      </c>
      <c r="K54" s="188">
        <v>0</v>
      </c>
      <c r="L54" s="188">
        <v>7.43924816</v>
      </c>
      <c r="M54" s="134">
        <f t="shared" si="2"/>
        <v>7.43924816</v>
      </c>
      <c r="N54" s="133" t="s">
        <v>4281</v>
      </c>
      <c r="O54" s="189" t="s">
        <v>4282</v>
      </c>
      <c r="P54" s="133" t="s">
        <v>46</v>
      </c>
      <c r="Q54" s="189">
        <v>13</v>
      </c>
      <c r="R54" s="133" t="s">
        <v>48</v>
      </c>
      <c r="S54" s="133">
        <v>44105</v>
      </c>
      <c r="T54" s="133">
        <v>43874</v>
      </c>
      <c r="U54" s="133" t="s">
        <v>96</v>
      </c>
      <c r="V54" s="133" t="s">
        <v>96</v>
      </c>
      <c r="W54" s="133" t="s">
        <v>50</v>
      </c>
      <c r="X54" s="133" t="s">
        <v>96</v>
      </c>
      <c r="Y54" s="133" t="s">
        <v>96</v>
      </c>
      <c r="Z54" s="133" t="s">
        <v>96</v>
      </c>
      <c r="AA54" s="133" t="s">
        <v>96</v>
      </c>
      <c r="AB54" s="133" t="s">
        <v>96</v>
      </c>
      <c r="AC54" s="133" t="s">
        <v>37</v>
      </c>
      <c r="AD54" s="133" t="s">
        <v>4283</v>
      </c>
      <c r="AE54" s="135"/>
      <c r="AF54" s="133" t="s">
        <v>71</v>
      </c>
      <c r="AG54" s="133" t="s">
        <v>53</v>
      </c>
      <c r="AH54" s="133"/>
      <c r="AI54" s="133"/>
      <c r="AJ54" s="190"/>
    </row>
    <row r="55" spans="1:36" s="141" customFormat="1" x14ac:dyDescent="0.25">
      <c r="A55" s="133">
        <v>1</v>
      </c>
      <c r="B55" s="133" t="s">
        <v>54</v>
      </c>
      <c r="C55" s="133">
        <v>23296985</v>
      </c>
      <c r="D55" s="133" t="s">
        <v>49</v>
      </c>
      <c r="E55" s="133" t="s">
        <v>4284</v>
      </c>
      <c r="F55" s="133" t="s">
        <v>44</v>
      </c>
      <c r="G55" s="133" t="s">
        <v>118</v>
      </c>
      <c r="H55" s="188">
        <v>0</v>
      </c>
      <c r="I55" s="188">
        <v>7.59</v>
      </c>
      <c r="J55" s="188">
        <f t="shared" si="1"/>
        <v>7.59</v>
      </c>
      <c r="K55" s="188">
        <v>0</v>
      </c>
      <c r="L55" s="188">
        <v>7.4305069800000005</v>
      </c>
      <c r="M55" s="134">
        <f t="shared" si="2"/>
        <v>7.4305069800000005</v>
      </c>
      <c r="N55" s="133" t="s">
        <v>71</v>
      </c>
      <c r="O55" s="189">
        <v>44136</v>
      </c>
      <c r="P55" s="133" t="s">
        <v>49</v>
      </c>
      <c r="Q55" s="189" t="s">
        <v>49</v>
      </c>
      <c r="R55" s="133" t="s">
        <v>48</v>
      </c>
      <c r="S55" s="133">
        <v>44155</v>
      </c>
      <c r="T55" s="133">
        <v>44137</v>
      </c>
      <c r="U55" s="133"/>
      <c r="V55" s="133"/>
      <c r="W55" s="133" t="s">
        <v>50</v>
      </c>
      <c r="X55" s="133">
        <v>0</v>
      </c>
      <c r="Y55" s="133">
        <v>0</v>
      </c>
      <c r="Z55" s="133">
        <v>0</v>
      </c>
      <c r="AA55" s="133">
        <v>0</v>
      </c>
      <c r="AB55" s="133">
        <v>0</v>
      </c>
      <c r="AC55" s="133">
        <v>1</v>
      </c>
      <c r="AD55" s="133" t="s">
        <v>4285</v>
      </c>
      <c r="AE55" s="135"/>
      <c r="AF55" s="133" t="s">
        <v>71</v>
      </c>
      <c r="AG55" s="133" t="s">
        <v>53</v>
      </c>
      <c r="AH55" s="133"/>
      <c r="AI55" s="133"/>
      <c r="AJ55" s="190"/>
    </row>
    <row r="56" spans="1:36" s="141" customFormat="1" x14ac:dyDescent="0.25">
      <c r="A56" s="133">
        <v>1</v>
      </c>
      <c r="B56" s="133" t="s">
        <v>145</v>
      </c>
      <c r="C56" s="133">
        <v>9129215</v>
      </c>
      <c r="D56" s="133"/>
      <c r="E56" s="133" t="s">
        <v>4290</v>
      </c>
      <c r="F56" s="133" t="s">
        <v>44</v>
      </c>
      <c r="G56" s="133" t="s">
        <v>68</v>
      </c>
      <c r="H56" s="188">
        <v>0</v>
      </c>
      <c r="I56" s="188">
        <v>15.1</v>
      </c>
      <c r="J56" s="188">
        <f t="shared" si="1"/>
        <v>15.1</v>
      </c>
      <c r="K56" s="188">
        <v>0</v>
      </c>
      <c r="L56" s="188">
        <v>7.3283945200000016</v>
      </c>
      <c r="M56" s="134">
        <f t="shared" si="2"/>
        <v>7.3283945200000016</v>
      </c>
      <c r="N56" s="133" t="s">
        <v>147</v>
      </c>
      <c r="O56" s="189">
        <v>44194</v>
      </c>
      <c r="P56" s="133" t="s">
        <v>46</v>
      </c>
      <c r="Q56" s="189">
        <v>44194</v>
      </c>
      <c r="R56" s="133" t="s">
        <v>48</v>
      </c>
      <c r="S56" s="133">
        <v>44194</v>
      </c>
      <c r="T56" s="133">
        <v>44168</v>
      </c>
      <c r="U56" s="133"/>
      <c r="V56" s="133"/>
      <c r="W56" s="133" t="s">
        <v>50</v>
      </c>
      <c r="X56" s="133"/>
      <c r="Y56" s="133"/>
      <c r="Z56" s="133"/>
      <c r="AA56" s="133"/>
      <c r="AB56" s="133"/>
      <c r="AC56" s="133">
        <v>4</v>
      </c>
      <c r="AD56" s="133" t="s">
        <v>4291</v>
      </c>
      <c r="AE56" s="135"/>
      <c r="AF56" s="133" t="s">
        <v>71</v>
      </c>
      <c r="AG56" s="133" t="s">
        <v>53</v>
      </c>
      <c r="AH56" s="133"/>
      <c r="AI56" s="133"/>
      <c r="AJ56" s="190"/>
    </row>
    <row r="57" spans="1:36" s="141" customFormat="1" x14ac:dyDescent="0.25">
      <c r="A57" s="133">
        <v>1</v>
      </c>
      <c r="B57" s="133">
        <v>46999</v>
      </c>
      <c r="C57" s="133">
        <v>23082884</v>
      </c>
      <c r="D57" s="133" t="s">
        <v>49</v>
      </c>
      <c r="E57" s="133" t="s">
        <v>4294</v>
      </c>
      <c r="F57" s="133" t="s">
        <v>44</v>
      </c>
      <c r="G57" s="133" t="s">
        <v>118</v>
      </c>
      <c r="H57" s="188">
        <v>8.9</v>
      </c>
      <c r="I57" s="188">
        <v>0</v>
      </c>
      <c r="J57" s="188">
        <f t="shared" si="1"/>
        <v>8.9</v>
      </c>
      <c r="K57" s="188">
        <v>7.3153325299999992</v>
      </c>
      <c r="L57" s="188">
        <v>0</v>
      </c>
      <c r="M57" s="134">
        <f t="shared" si="2"/>
        <v>7.3153325299999992</v>
      </c>
      <c r="N57" s="133" t="s">
        <v>71</v>
      </c>
      <c r="O57" s="189">
        <v>44075</v>
      </c>
      <c r="P57" s="133" t="s">
        <v>49</v>
      </c>
      <c r="Q57" s="189" t="s">
        <v>49</v>
      </c>
      <c r="R57" s="133" t="s">
        <v>48</v>
      </c>
      <c r="S57" s="133">
        <v>44095</v>
      </c>
      <c r="T57" s="133">
        <v>44077</v>
      </c>
      <c r="U57" s="133"/>
      <c r="V57" s="133"/>
      <c r="W57" s="133" t="s">
        <v>50</v>
      </c>
      <c r="X57" s="133">
        <v>0</v>
      </c>
      <c r="Y57" s="133">
        <v>0</v>
      </c>
      <c r="Z57" s="133">
        <v>0</v>
      </c>
      <c r="AA57" s="133">
        <v>0</v>
      </c>
      <c r="AB57" s="133">
        <v>0</v>
      </c>
      <c r="AC57" s="133">
        <v>1</v>
      </c>
      <c r="AD57" s="133" t="s">
        <v>4295</v>
      </c>
      <c r="AE57" s="135"/>
      <c r="AF57" s="133" t="s">
        <v>71</v>
      </c>
      <c r="AG57" s="133" t="s">
        <v>53</v>
      </c>
      <c r="AH57" s="133"/>
      <c r="AI57" s="133"/>
      <c r="AJ57" s="190"/>
    </row>
    <row r="58" spans="1:36" s="141" customFormat="1" x14ac:dyDescent="0.25">
      <c r="A58" s="133">
        <v>1</v>
      </c>
      <c r="B58" s="133">
        <v>3919</v>
      </c>
      <c r="C58" s="133">
        <v>4337351</v>
      </c>
      <c r="D58" s="133" t="s">
        <v>49</v>
      </c>
      <c r="E58" s="133" t="s">
        <v>4298</v>
      </c>
      <c r="F58" s="133" t="s">
        <v>44</v>
      </c>
      <c r="G58" s="133" t="s">
        <v>93</v>
      </c>
      <c r="H58" s="188">
        <v>27.5</v>
      </c>
      <c r="I58" s="188">
        <v>0</v>
      </c>
      <c r="J58" s="188">
        <f t="shared" si="1"/>
        <v>27.5</v>
      </c>
      <c r="K58" s="188">
        <v>7.0067287699999996</v>
      </c>
      <c r="L58" s="188">
        <v>0.17465407999999999</v>
      </c>
      <c r="M58" s="134">
        <f t="shared" si="2"/>
        <v>7.1813828499999994</v>
      </c>
      <c r="N58" s="133" t="s">
        <v>3801</v>
      </c>
      <c r="O58" s="189">
        <v>44061</v>
      </c>
      <c r="P58" s="133" t="s">
        <v>46</v>
      </c>
      <c r="Q58" s="189">
        <v>44061</v>
      </c>
      <c r="R58" s="133" t="s">
        <v>48</v>
      </c>
      <c r="S58" s="133">
        <v>44209</v>
      </c>
      <c r="T58" s="133">
        <v>44207</v>
      </c>
      <c r="U58" s="133"/>
      <c r="V58" s="133"/>
      <c r="W58" s="133" t="s">
        <v>50</v>
      </c>
      <c r="X58" s="133" t="s">
        <v>96</v>
      </c>
      <c r="Y58" s="133" t="s">
        <v>96</v>
      </c>
      <c r="Z58" s="133" t="s">
        <v>96</v>
      </c>
      <c r="AA58" s="133" t="s">
        <v>96</v>
      </c>
      <c r="AB58" s="133" t="s">
        <v>96</v>
      </c>
      <c r="AC58" s="133" t="s">
        <v>40</v>
      </c>
      <c r="AD58" s="133" t="s">
        <v>4299</v>
      </c>
      <c r="AE58" s="135"/>
      <c r="AF58" s="133" t="s">
        <v>71</v>
      </c>
      <c r="AG58" s="133" t="s">
        <v>53</v>
      </c>
      <c r="AH58" s="133"/>
      <c r="AI58" s="133"/>
      <c r="AJ58" s="190"/>
    </row>
    <row r="59" spans="1:36" s="141" customFormat="1" x14ac:dyDescent="0.25">
      <c r="A59" s="133">
        <v>1</v>
      </c>
      <c r="B59" s="133">
        <v>6120</v>
      </c>
      <c r="C59" s="133">
        <v>15250345</v>
      </c>
      <c r="D59" s="133" t="s">
        <v>49</v>
      </c>
      <c r="E59" s="133" t="s">
        <v>4300</v>
      </c>
      <c r="F59" s="133" t="s">
        <v>44</v>
      </c>
      <c r="G59" s="133" t="s">
        <v>118</v>
      </c>
      <c r="H59" s="188">
        <v>0</v>
      </c>
      <c r="I59" s="188">
        <v>24.89</v>
      </c>
      <c r="J59" s="188">
        <f t="shared" si="1"/>
        <v>24.89</v>
      </c>
      <c r="K59" s="188">
        <v>0</v>
      </c>
      <c r="L59" s="188">
        <v>7.1658686200000012</v>
      </c>
      <c r="M59" s="134">
        <f t="shared" si="2"/>
        <v>7.1658686200000012</v>
      </c>
      <c r="N59" s="133" t="s">
        <v>71</v>
      </c>
      <c r="O59" s="189">
        <v>44136</v>
      </c>
      <c r="P59" s="133" t="s">
        <v>49</v>
      </c>
      <c r="Q59" s="189" t="s">
        <v>49</v>
      </c>
      <c r="R59" s="133" t="s">
        <v>48</v>
      </c>
      <c r="S59" s="133">
        <v>44165</v>
      </c>
      <c r="T59" s="133">
        <v>44136</v>
      </c>
      <c r="U59" s="133"/>
      <c r="V59" s="133"/>
      <c r="W59" s="133" t="s">
        <v>50</v>
      </c>
      <c r="X59" s="133">
        <v>0</v>
      </c>
      <c r="Y59" s="133">
        <v>0</v>
      </c>
      <c r="Z59" s="133">
        <v>0</v>
      </c>
      <c r="AA59" s="133">
        <v>0</v>
      </c>
      <c r="AB59" s="133">
        <v>0</v>
      </c>
      <c r="AC59" s="133">
        <v>1</v>
      </c>
      <c r="AD59" s="133" t="s">
        <v>4301</v>
      </c>
      <c r="AE59" s="135"/>
      <c r="AF59" s="133" t="s">
        <v>71</v>
      </c>
      <c r="AG59" s="133" t="s">
        <v>53</v>
      </c>
      <c r="AH59" s="133"/>
      <c r="AI59" s="133"/>
      <c r="AJ59" s="190"/>
    </row>
    <row r="60" spans="1:36" s="141" customFormat="1" x14ac:dyDescent="0.25">
      <c r="A60" s="133">
        <v>1</v>
      </c>
      <c r="B60" s="133" t="s">
        <v>4319</v>
      </c>
      <c r="C60" s="133">
        <v>22535452</v>
      </c>
      <c r="D60" s="133"/>
      <c r="E60" s="133" t="s">
        <v>4320</v>
      </c>
      <c r="F60" s="133" t="s">
        <v>44</v>
      </c>
      <c r="G60" s="133" t="s">
        <v>57</v>
      </c>
      <c r="H60" s="188">
        <v>35.479999999999997</v>
      </c>
      <c r="I60" s="188">
        <v>0</v>
      </c>
      <c r="J60" s="188">
        <f t="shared" si="1"/>
        <v>35.479999999999997</v>
      </c>
      <c r="K60" s="188">
        <v>6.6780551799999994</v>
      </c>
      <c r="L60" s="188">
        <v>0</v>
      </c>
      <c r="M60" s="134">
        <f t="shared" si="2"/>
        <v>6.6780551799999994</v>
      </c>
      <c r="N60" s="133" t="s">
        <v>58</v>
      </c>
      <c r="O60" s="189">
        <v>43773</v>
      </c>
      <c r="P60" s="133" t="s">
        <v>46</v>
      </c>
      <c r="Q60" s="189">
        <v>43773</v>
      </c>
      <c r="R60" s="133" t="s">
        <v>48</v>
      </c>
      <c r="S60" s="133">
        <v>44178</v>
      </c>
      <c r="T60" s="133">
        <v>44061</v>
      </c>
      <c r="U60" s="133"/>
      <c r="V60" s="133"/>
      <c r="W60" s="133" t="s">
        <v>50</v>
      </c>
      <c r="X60" s="133" t="s">
        <v>1</v>
      </c>
      <c r="Y60" s="133" t="s">
        <v>1</v>
      </c>
      <c r="Z60" s="133" t="s">
        <v>1</v>
      </c>
      <c r="AA60" s="133" t="s">
        <v>1</v>
      </c>
      <c r="AB60" s="133" t="s">
        <v>1</v>
      </c>
      <c r="AC60" s="133" t="s">
        <v>37</v>
      </c>
      <c r="AD60" s="133" t="s">
        <v>4321</v>
      </c>
      <c r="AE60" s="135"/>
      <c r="AF60" s="133" t="s">
        <v>71</v>
      </c>
      <c r="AG60" s="133" t="s">
        <v>53</v>
      </c>
      <c r="AH60" s="133"/>
      <c r="AI60" s="133"/>
      <c r="AJ60" s="190"/>
    </row>
    <row r="61" spans="1:36" s="141" customFormat="1" x14ac:dyDescent="0.25">
      <c r="A61" s="133">
        <v>1</v>
      </c>
      <c r="B61" s="133">
        <v>6120</v>
      </c>
      <c r="C61" s="133">
        <v>1500960</v>
      </c>
      <c r="D61" s="133" t="s">
        <v>4324</v>
      </c>
      <c r="E61" s="133" t="s">
        <v>4325</v>
      </c>
      <c r="F61" s="133" t="s">
        <v>44</v>
      </c>
      <c r="G61" s="133" t="s">
        <v>118</v>
      </c>
      <c r="H61" s="188">
        <v>0</v>
      </c>
      <c r="I61" s="188">
        <v>8.5</v>
      </c>
      <c r="J61" s="188">
        <f t="shared" si="1"/>
        <v>8.5</v>
      </c>
      <c r="K61" s="188">
        <v>0</v>
      </c>
      <c r="L61" s="188">
        <v>6.5711537699999996</v>
      </c>
      <c r="M61" s="134">
        <f t="shared" si="2"/>
        <v>6.5711537699999996</v>
      </c>
      <c r="N61" s="133" t="s">
        <v>71</v>
      </c>
      <c r="O61" s="189">
        <v>43221</v>
      </c>
      <c r="P61" s="133" t="s">
        <v>49</v>
      </c>
      <c r="Q61" s="189" t="s">
        <v>49</v>
      </c>
      <c r="R61" s="133" t="s">
        <v>48</v>
      </c>
      <c r="S61" s="133">
        <v>43938</v>
      </c>
      <c r="T61" s="133">
        <v>43923</v>
      </c>
      <c r="U61" s="133"/>
      <c r="V61" s="133"/>
      <c r="W61" s="133" t="s">
        <v>50</v>
      </c>
      <c r="X61" s="133">
        <v>0</v>
      </c>
      <c r="Y61" s="133">
        <v>0</v>
      </c>
      <c r="Z61" s="133">
        <v>0</v>
      </c>
      <c r="AA61" s="133">
        <v>0</v>
      </c>
      <c r="AB61" s="133">
        <v>0</v>
      </c>
      <c r="AC61" s="133">
        <v>4</v>
      </c>
      <c r="AD61" s="133" t="s">
        <v>4326</v>
      </c>
      <c r="AE61" s="135"/>
      <c r="AF61" s="133" t="s">
        <v>71</v>
      </c>
      <c r="AG61" s="133" t="s">
        <v>53</v>
      </c>
      <c r="AH61" s="133"/>
      <c r="AI61" s="133"/>
      <c r="AJ61" s="190"/>
    </row>
    <row r="62" spans="1:36" s="141" customFormat="1" x14ac:dyDescent="0.25">
      <c r="A62" s="133">
        <v>1</v>
      </c>
      <c r="B62" s="133" t="s">
        <v>73</v>
      </c>
      <c r="C62" s="133">
        <v>15821130</v>
      </c>
      <c r="D62" s="133" t="s">
        <v>49</v>
      </c>
      <c r="E62" s="133" t="s">
        <v>4336</v>
      </c>
      <c r="F62" s="133" t="s">
        <v>44</v>
      </c>
      <c r="G62" s="133" t="s">
        <v>118</v>
      </c>
      <c r="H62" s="188">
        <v>0</v>
      </c>
      <c r="I62" s="188">
        <v>6.5</v>
      </c>
      <c r="J62" s="188">
        <f t="shared" si="1"/>
        <v>6.5</v>
      </c>
      <c r="K62" s="188">
        <v>6.4710196799999995</v>
      </c>
      <c r="L62" s="188">
        <v>0</v>
      </c>
      <c r="M62" s="134">
        <f t="shared" si="2"/>
        <v>6.4710196799999995</v>
      </c>
      <c r="N62" s="133" t="s">
        <v>71</v>
      </c>
      <c r="O62" s="189">
        <v>44228</v>
      </c>
      <c r="P62" s="133" t="s">
        <v>3973</v>
      </c>
      <c r="Q62" s="189">
        <v>44246</v>
      </c>
      <c r="R62" s="133" t="s">
        <v>48</v>
      </c>
      <c r="S62" s="133">
        <v>44246</v>
      </c>
      <c r="T62" s="133">
        <v>44225</v>
      </c>
      <c r="U62" s="133"/>
      <c r="V62" s="133"/>
      <c r="W62" s="133" t="s">
        <v>50</v>
      </c>
      <c r="X62" s="133">
        <v>0</v>
      </c>
      <c r="Y62" s="133">
        <v>0</v>
      </c>
      <c r="Z62" s="133">
        <v>0</v>
      </c>
      <c r="AA62" s="133">
        <v>0</v>
      </c>
      <c r="AB62" s="133">
        <v>0</v>
      </c>
      <c r="AC62" s="133">
        <v>1</v>
      </c>
      <c r="AD62" s="133" t="s">
        <v>4337</v>
      </c>
      <c r="AE62" s="135"/>
      <c r="AF62" s="133" t="s">
        <v>71</v>
      </c>
      <c r="AG62" s="133" t="s">
        <v>53</v>
      </c>
      <c r="AH62" s="133"/>
      <c r="AI62" s="133"/>
      <c r="AJ62" s="190"/>
    </row>
    <row r="63" spans="1:36" s="141" customFormat="1" x14ac:dyDescent="0.25">
      <c r="A63" s="133">
        <v>1</v>
      </c>
      <c r="B63" s="133" t="s">
        <v>359</v>
      </c>
      <c r="C63" s="133">
        <v>24933873</v>
      </c>
      <c r="D63" s="133" t="s">
        <v>49</v>
      </c>
      <c r="E63" s="133" t="s">
        <v>4344</v>
      </c>
      <c r="F63" s="133" t="s">
        <v>44</v>
      </c>
      <c r="G63" s="133" t="s">
        <v>93</v>
      </c>
      <c r="H63" s="188">
        <v>6.35</v>
      </c>
      <c r="I63" s="188">
        <v>0</v>
      </c>
      <c r="J63" s="188">
        <f t="shared" si="1"/>
        <v>6.35</v>
      </c>
      <c r="K63" s="188">
        <v>6.3693206399999998</v>
      </c>
      <c r="L63" s="188">
        <v>0</v>
      </c>
      <c r="M63" s="134">
        <f t="shared" si="2"/>
        <v>6.3693206399999998</v>
      </c>
      <c r="N63" s="133" t="s">
        <v>3801</v>
      </c>
      <c r="O63" s="189">
        <v>44230</v>
      </c>
      <c r="P63" s="133" t="s">
        <v>46</v>
      </c>
      <c r="Q63" s="189">
        <v>44230</v>
      </c>
      <c r="R63" s="133" t="s">
        <v>48</v>
      </c>
      <c r="S63" s="133">
        <v>43962</v>
      </c>
      <c r="T63" s="133">
        <v>43942</v>
      </c>
      <c r="U63" s="133"/>
      <c r="V63" s="133"/>
      <c r="W63" s="133" t="s">
        <v>50</v>
      </c>
      <c r="X63" s="133" t="s">
        <v>96</v>
      </c>
      <c r="Y63" s="133" t="s">
        <v>96</v>
      </c>
      <c r="Z63" s="133" t="s">
        <v>96</v>
      </c>
      <c r="AA63" s="133" t="s">
        <v>96</v>
      </c>
      <c r="AB63" s="133" t="s">
        <v>96</v>
      </c>
      <c r="AC63" s="133" t="s">
        <v>3841</v>
      </c>
      <c r="AD63" s="133" t="s">
        <v>4345</v>
      </c>
      <c r="AE63" s="135"/>
      <c r="AF63" s="133" t="s">
        <v>71</v>
      </c>
      <c r="AG63" s="133" t="s">
        <v>53</v>
      </c>
      <c r="AH63" s="133"/>
      <c r="AI63" s="133"/>
      <c r="AJ63" s="190"/>
    </row>
    <row r="64" spans="1:36" s="141" customFormat="1" x14ac:dyDescent="0.25">
      <c r="A64" s="133">
        <v>1</v>
      </c>
      <c r="B64" s="133" t="s">
        <v>82</v>
      </c>
      <c r="C64" s="133">
        <v>11552170</v>
      </c>
      <c r="D64" s="133" t="s">
        <v>49</v>
      </c>
      <c r="E64" s="133" t="s">
        <v>4350</v>
      </c>
      <c r="F64" s="133" t="s">
        <v>44</v>
      </c>
      <c r="G64" s="133" t="s">
        <v>93</v>
      </c>
      <c r="H64" s="188">
        <v>6.24</v>
      </c>
      <c r="I64" s="188">
        <v>0</v>
      </c>
      <c r="J64" s="188">
        <f t="shared" si="1"/>
        <v>6.24</v>
      </c>
      <c r="K64" s="188">
        <v>6.2657623600000001</v>
      </c>
      <c r="L64" s="188">
        <v>0</v>
      </c>
      <c r="M64" s="134">
        <f t="shared" si="2"/>
        <v>6.2657623600000001</v>
      </c>
      <c r="N64" s="133" t="s">
        <v>126</v>
      </c>
      <c r="O64" s="189">
        <v>44005</v>
      </c>
      <c r="P64" s="133" t="s">
        <v>49</v>
      </c>
      <c r="Q64" s="189" t="s">
        <v>49</v>
      </c>
      <c r="R64" s="133" t="s">
        <v>48</v>
      </c>
      <c r="S64" s="133">
        <v>44005</v>
      </c>
      <c r="T64" s="133">
        <v>43971</v>
      </c>
      <c r="U64" s="133"/>
      <c r="V64" s="133"/>
      <c r="W64" s="133" t="s">
        <v>50</v>
      </c>
      <c r="X64" s="133" t="s">
        <v>96</v>
      </c>
      <c r="Y64" s="133" t="s">
        <v>96</v>
      </c>
      <c r="Z64" s="133" t="s">
        <v>96</v>
      </c>
      <c r="AA64" s="133" t="s">
        <v>96</v>
      </c>
      <c r="AB64" s="133" t="s">
        <v>96</v>
      </c>
      <c r="AC64" s="133" t="s">
        <v>40</v>
      </c>
      <c r="AD64" s="133" t="s">
        <v>4351</v>
      </c>
      <c r="AE64" s="135"/>
      <c r="AF64" s="133" t="s">
        <v>71</v>
      </c>
      <c r="AG64" s="133" t="s">
        <v>53</v>
      </c>
      <c r="AH64" s="133"/>
      <c r="AI64" s="133"/>
      <c r="AJ64" s="190"/>
    </row>
    <row r="65" spans="1:36" s="141" customFormat="1" x14ac:dyDescent="0.25">
      <c r="A65" s="133">
        <v>1</v>
      </c>
      <c r="B65" s="133" t="s">
        <v>4383</v>
      </c>
      <c r="C65" s="133">
        <v>16089749</v>
      </c>
      <c r="D65" s="133" t="s">
        <v>49</v>
      </c>
      <c r="E65" s="133" t="s">
        <v>4384</v>
      </c>
      <c r="F65" s="133" t="s">
        <v>44</v>
      </c>
      <c r="G65" s="133" t="s">
        <v>118</v>
      </c>
      <c r="H65" s="188">
        <v>0</v>
      </c>
      <c r="I65" s="188">
        <v>6.6</v>
      </c>
      <c r="J65" s="188">
        <f t="shared" si="1"/>
        <v>6.6</v>
      </c>
      <c r="K65" s="188">
        <v>5.0071509000000001</v>
      </c>
      <c r="L65" s="188">
        <v>0.79116925999999999</v>
      </c>
      <c r="M65" s="134">
        <f t="shared" si="2"/>
        <v>5.7983201600000003</v>
      </c>
      <c r="N65" s="133" t="s">
        <v>71</v>
      </c>
      <c r="O65" s="189">
        <v>43922</v>
      </c>
      <c r="P65" s="133" t="s">
        <v>49</v>
      </c>
      <c r="Q65" s="189" t="s">
        <v>49</v>
      </c>
      <c r="R65" s="133" t="s">
        <v>48</v>
      </c>
      <c r="S65" s="133">
        <v>43924</v>
      </c>
      <c r="T65" s="133">
        <v>44242</v>
      </c>
      <c r="U65" s="133"/>
      <c r="V65" s="133"/>
      <c r="W65" s="133" t="s">
        <v>50</v>
      </c>
      <c r="X65" s="133" t="s">
        <v>49</v>
      </c>
      <c r="Y65" s="133" t="s">
        <v>49</v>
      </c>
      <c r="Z65" s="133" t="s">
        <v>49</v>
      </c>
      <c r="AA65" s="133" t="s">
        <v>49</v>
      </c>
      <c r="AB65" s="133" t="s">
        <v>49</v>
      </c>
      <c r="AC65" s="133">
        <v>1</v>
      </c>
      <c r="AD65" s="133" t="s">
        <v>4385</v>
      </c>
      <c r="AE65" s="135"/>
      <c r="AF65" s="133" t="s">
        <v>71</v>
      </c>
      <c r="AG65" s="133" t="s">
        <v>53</v>
      </c>
      <c r="AH65" s="133"/>
      <c r="AI65" s="133"/>
      <c r="AJ65" s="190"/>
    </row>
    <row r="66" spans="1:36" s="141" customFormat="1" x14ac:dyDescent="0.25">
      <c r="A66" s="133">
        <v>1</v>
      </c>
      <c r="B66" s="133" t="s">
        <v>4394</v>
      </c>
      <c r="C66" s="133">
        <v>21927418</v>
      </c>
      <c r="D66" s="133" t="s">
        <v>49</v>
      </c>
      <c r="E66" s="133" t="s">
        <v>4395</v>
      </c>
      <c r="F66" s="133" t="s">
        <v>44</v>
      </c>
      <c r="G66" s="133" t="s">
        <v>118</v>
      </c>
      <c r="H66" s="188">
        <v>21.1</v>
      </c>
      <c r="I66" s="188">
        <v>0</v>
      </c>
      <c r="J66" s="188">
        <f t="shared" si="1"/>
        <v>21.1</v>
      </c>
      <c r="K66" s="188">
        <v>2.7695529900000002</v>
      </c>
      <c r="L66" s="188">
        <v>2.97223338</v>
      </c>
      <c r="M66" s="134">
        <f t="shared" si="2"/>
        <v>5.7417863699999998</v>
      </c>
      <c r="N66" s="133" t="s">
        <v>71</v>
      </c>
      <c r="O66" s="189">
        <v>44136</v>
      </c>
      <c r="P66" s="133" t="s">
        <v>49</v>
      </c>
      <c r="Q66" s="189" t="s">
        <v>49</v>
      </c>
      <c r="R66" s="133" t="s">
        <v>48</v>
      </c>
      <c r="S66" s="133">
        <v>44153</v>
      </c>
      <c r="T66" s="133">
        <v>44123</v>
      </c>
      <c r="U66" s="133"/>
      <c r="V66" s="133"/>
      <c r="W66" s="133" t="s">
        <v>50</v>
      </c>
      <c r="X66" s="133">
        <v>0</v>
      </c>
      <c r="Y66" s="133">
        <v>0</v>
      </c>
      <c r="Z66" s="133">
        <v>0</v>
      </c>
      <c r="AA66" s="133">
        <v>0</v>
      </c>
      <c r="AB66" s="133">
        <v>0</v>
      </c>
      <c r="AC66" s="133">
        <v>1</v>
      </c>
      <c r="AD66" s="133" t="s">
        <v>4396</v>
      </c>
      <c r="AE66" s="135"/>
      <c r="AF66" s="133" t="s">
        <v>71</v>
      </c>
      <c r="AG66" s="133" t="s">
        <v>53</v>
      </c>
      <c r="AH66" s="133"/>
      <c r="AI66" s="133"/>
      <c r="AJ66" s="190"/>
    </row>
    <row r="67" spans="1:36" s="141" customFormat="1" x14ac:dyDescent="0.25">
      <c r="A67" s="133">
        <v>1</v>
      </c>
      <c r="B67" s="133">
        <v>52291</v>
      </c>
      <c r="C67" s="133">
        <v>9267017</v>
      </c>
      <c r="D67" s="133" t="s">
        <v>49</v>
      </c>
      <c r="E67" s="133" t="s">
        <v>4434</v>
      </c>
      <c r="F67" s="133" t="s">
        <v>44</v>
      </c>
      <c r="G67" s="133" t="s">
        <v>93</v>
      </c>
      <c r="H67" s="188">
        <v>6.55</v>
      </c>
      <c r="I67" s="188">
        <v>0.01</v>
      </c>
      <c r="J67" s="188">
        <f t="shared" si="1"/>
        <v>6.56</v>
      </c>
      <c r="K67" s="188">
        <v>5.5644179899999999</v>
      </c>
      <c r="L67" s="188">
        <v>0</v>
      </c>
      <c r="M67" s="134">
        <f t="shared" si="2"/>
        <v>5.5644179899999999</v>
      </c>
      <c r="N67" s="133" t="s">
        <v>4435</v>
      </c>
      <c r="O67" s="189">
        <v>44109</v>
      </c>
      <c r="P67" s="133" t="s">
        <v>46</v>
      </c>
      <c r="Q67" s="189">
        <v>44144</v>
      </c>
      <c r="R67" s="133" t="s">
        <v>48</v>
      </c>
      <c r="S67" s="133">
        <v>44109</v>
      </c>
      <c r="T67" s="133">
        <v>44106</v>
      </c>
      <c r="U67" s="133"/>
      <c r="V67" s="133"/>
      <c r="W67" s="133" t="s">
        <v>50</v>
      </c>
      <c r="X67" s="133" t="s">
        <v>96</v>
      </c>
      <c r="Y67" s="133" t="s">
        <v>96</v>
      </c>
      <c r="Z67" s="133" t="s">
        <v>96</v>
      </c>
      <c r="AA67" s="133" t="s">
        <v>96</v>
      </c>
      <c r="AB67" s="133" t="s">
        <v>96</v>
      </c>
      <c r="AC67" s="133" t="s">
        <v>37</v>
      </c>
      <c r="AD67" s="133" t="s">
        <v>4436</v>
      </c>
      <c r="AE67" s="135"/>
      <c r="AF67" s="133" t="s">
        <v>71</v>
      </c>
      <c r="AG67" s="133" t="s">
        <v>53</v>
      </c>
      <c r="AH67" s="133"/>
      <c r="AI67" s="133"/>
      <c r="AJ67" s="190"/>
    </row>
    <row r="68" spans="1:36" s="141" customFormat="1" x14ac:dyDescent="0.25">
      <c r="A68" s="133">
        <v>1</v>
      </c>
      <c r="B68" s="133">
        <v>6120</v>
      </c>
      <c r="C68" s="133">
        <v>15157622</v>
      </c>
      <c r="D68" s="133" t="s">
        <v>49</v>
      </c>
      <c r="E68" s="133" t="s">
        <v>4451</v>
      </c>
      <c r="F68" s="133" t="s">
        <v>44</v>
      </c>
      <c r="G68" s="133" t="s">
        <v>118</v>
      </c>
      <c r="H68" s="188">
        <v>0</v>
      </c>
      <c r="I68" s="188">
        <v>6.2050000000000001</v>
      </c>
      <c r="J68" s="188">
        <f t="shared" si="1"/>
        <v>6.2050000000000001</v>
      </c>
      <c r="K68" s="188">
        <v>0</v>
      </c>
      <c r="L68" s="188">
        <v>5.3054857599999998</v>
      </c>
      <c r="M68" s="134">
        <f t="shared" si="2"/>
        <v>5.3054857599999998</v>
      </c>
      <c r="N68" s="133" t="s">
        <v>71</v>
      </c>
      <c r="O68" s="189">
        <v>44228</v>
      </c>
      <c r="P68" s="133" t="s">
        <v>3973</v>
      </c>
      <c r="Q68" s="189">
        <v>43480</v>
      </c>
      <c r="R68" s="133" t="s">
        <v>48</v>
      </c>
      <c r="S68" s="133">
        <v>44238</v>
      </c>
      <c r="T68" s="133">
        <v>44167</v>
      </c>
      <c r="U68" s="133"/>
      <c r="V68" s="133"/>
      <c r="W68" s="133" t="s">
        <v>50</v>
      </c>
      <c r="X68" s="133">
        <v>0</v>
      </c>
      <c r="Y68" s="133">
        <v>0</v>
      </c>
      <c r="Z68" s="133">
        <v>0</v>
      </c>
      <c r="AA68" s="133">
        <v>0</v>
      </c>
      <c r="AB68" s="133">
        <v>0</v>
      </c>
      <c r="AC68" s="133">
        <v>4</v>
      </c>
      <c r="AD68" s="133" t="s">
        <v>4452</v>
      </c>
      <c r="AE68" s="135"/>
      <c r="AF68" s="133" t="s">
        <v>71</v>
      </c>
      <c r="AG68" s="133" t="s">
        <v>53</v>
      </c>
      <c r="AH68" s="133"/>
      <c r="AI68" s="133"/>
      <c r="AJ68" s="190"/>
    </row>
    <row r="69" spans="1:36" s="141" customFormat="1" x14ac:dyDescent="0.25">
      <c r="A69" s="133">
        <v>1</v>
      </c>
      <c r="B69" s="133">
        <v>46999</v>
      </c>
      <c r="C69" s="133">
        <v>13021785</v>
      </c>
      <c r="D69" s="133"/>
      <c r="E69" s="133" t="s">
        <v>4476</v>
      </c>
      <c r="F69" s="133" t="s">
        <v>44</v>
      </c>
      <c r="G69" s="133" t="s">
        <v>68</v>
      </c>
      <c r="H69" s="188">
        <v>6.3</v>
      </c>
      <c r="I69" s="188">
        <v>0</v>
      </c>
      <c r="J69" s="188">
        <f t="shared" si="1"/>
        <v>6.3</v>
      </c>
      <c r="K69" s="188">
        <v>5.1308903299999997</v>
      </c>
      <c r="L69" s="188">
        <v>0</v>
      </c>
      <c r="M69" s="134">
        <f t="shared" si="2"/>
        <v>5.1308903299999997</v>
      </c>
      <c r="N69" s="133" t="s">
        <v>126</v>
      </c>
      <c r="O69" s="189">
        <v>44246</v>
      </c>
      <c r="P69" s="133" t="s">
        <v>4477</v>
      </c>
      <c r="Q69" s="189">
        <v>44246</v>
      </c>
      <c r="R69" s="133" t="s">
        <v>48</v>
      </c>
      <c r="S69" s="133">
        <v>44237</v>
      </c>
      <c r="T69" s="133">
        <v>44224</v>
      </c>
      <c r="U69" s="133"/>
      <c r="V69" s="133"/>
      <c r="W69" s="133" t="s">
        <v>50</v>
      </c>
      <c r="X69" s="133"/>
      <c r="Y69" s="133"/>
      <c r="Z69" s="133"/>
      <c r="AA69" s="133"/>
      <c r="AB69" s="133"/>
      <c r="AC69" s="133">
        <v>4</v>
      </c>
      <c r="AD69" s="133" t="s">
        <v>4478</v>
      </c>
      <c r="AE69" s="135"/>
      <c r="AF69" s="133" t="s">
        <v>71</v>
      </c>
      <c r="AG69" s="133" t="s">
        <v>53</v>
      </c>
      <c r="AH69" s="133"/>
      <c r="AI69" s="133"/>
      <c r="AJ69" s="190"/>
    </row>
    <row r="70" spans="1:36" s="141" customFormat="1" x14ac:dyDescent="0.25">
      <c r="A70" s="133">
        <v>1</v>
      </c>
      <c r="B70" s="133" t="s">
        <v>129</v>
      </c>
      <c r="C70" s="133">
        <v>21591995</v>
      </c>
      <c r="D70" s="133" t="s">
        <v>49</v>
      </c>
      <c r="E70" s="133" t="s">
        <v>4512</v>
      </c>
      <c r="F70" s="133" t="s">
        <v>44</v>
      </c>
      <c r="G70" s="133" t="s">
        <v>93</v>
      </c>
      <c r="H70" s="188">
        <v>0</v>
      </c>
      <c r="I70" s="188">
        <v>8.5</v>
      </c>
      <c r="J70" s="188">
        <f t="shared" si="1"/>
        <v>8.5</v>
      </c>
      <c r="K70" s="188">
        <v>0</v>
      </c>
      <c r="L70" s="188">
        <v>4.7349035099999996</v>
      </c>
      <c r="M70" s="134">
        <f t="shared" si="2"/>
        <v>4.7349035099999996</v>
      </c>
      <c r="N70" s="133" t="s">
        <v>4513</v>
      </c>
      <c r="O70" s="189">
        <v>44215</v>
      </c>
      <c r="P70" s="133" t="s">
        <v>46</v>
      </c>
      <c r="Q70" s="189">
        <v>44215</v>
      </c>
      <c r="R70" s="133" t="s">
        <v>48</v>
      </c>
      <c r="S70" s="133">
        <v>44200</v>
      </c>
      <c r="T70" s="133">
        <v>44200</v>
      </c>
      <c r="U70" s="133"/>
      <c r="V70" s="133"/>
      <c r="W70" s="133" t="s">
        <v>50</v>
      </c>
      <c r="X70" s="133" t="s">
        <v>96</v>
      </c>
      <c r="Y70" s="133" t="s">
        <v>96</v>
      </c>
      <c r="Z70" s="133" t="s">
        <v>96</v>
      </c>
      <c r="AA70" s="133" t="s">
        <v>96</v>
      </c>
      <c r="AB70" s="133" t="s">
        <v>96</v>
      </c>
      <c r="AC70" s="133" t="s">
        <v>40</v>
      </c>
      <c r="AD70" s="133" t="s">
        <v>4514</v>
      </c>
      <c r="AE70" s="135"/>
      <c r="AF70" s="133" t="s">
        <v>71</v>
      </c>
      <c r="AG70" s="133" t="s">
        <v>53</v>
      </c>
      <c r="AH70" s="133"/>
      <c r="AI70" s="133"/>
      <c r="AJ70" s="190"/>
    </row>
    <row r="71" spans="1:36" s="141" customFormat="1" x14ac:dyDescent="0.25">
      <c r="A71" s="133">
        <v>1</v>
      </c>
      <c r="B71" s="133" t="s">
        <v>4518</v>
      </c>
      <c r="C71" s="133">
        <v>11445506</v>
      </c>
      <c r="D71" s="133" t="s">
        <v>49</v>
      </c>
      <c r="E71" s="133" t="s">
        <v>4519</v>
      </c>
      <c r="F71" s="133" t="s">
        <v>44</v>
      </c>
      <c r="G71" s="133" t="s">
        <v>93</v>
      </c>
      <c r="H71" s="188">
        <v>5</v>
      </c>
      <c r="I71" s="188">
        <v>0</v>
      </c>
      <c r="J71" s="188">
        <f t="shared" si="1"/>
        <v>5</v>
      </c>
      <c r="K71" s="188">
        <v>4.71718525</v>
      </c>
      <c r="L71" s="188">
        <v>0</v>
      </c>
      <c r="M71" s="134">
        <f t="shared" si="2"/>
        <v>4.71718525</v>
      </c>
      <c r="N71" s="133" t="s">
        <v>4520</v>
      </c>
      <c r="O71" s="189">
        <v>44173</v>
      </c>
      <c r="P71" s="133" t="s">
        <v>2637</v>
      </c>
      <c r="Q71" s="189">
        <v>44173</v>
      </c>
      <c r="R71" s="133" t="s">
        <v>48</v>
      </c>
      <c r="S71" s="133">
        <v>44155</v>
      </c>
      <c r="T71" s="133">
        <v>44154</v>
      </c>
      <c r="U71" s="133"/>
      <c r="V71" s="133"/>
      <c r="W71" s="133" t="s">
        <v>50</v>
      </c>
      <c r="X71" s="133" t="s">
        <v>96</v>
      </c>
      <c r="Y71" s="133" t="s">
        <v>96</v>
      </c>
      <c r="Z71" s="133" t="s">
        <v>96</v>
      </c>
      <c r="AA71" s="133" t="s">
        <v>96</v>
      </c>
      <c r="AB71" s="133" t="s">
        <v>96</v>
      </c>
      <c r="AC71" s="133" t="s">
        <v>37</v>
      </c>
      <c r="AD71" s="133" t="s">
        <v>4521</v>
      </c>
      <c r="AE71" s="135"/>
      <c r="AF71" s="133" t="s">
        <v>71</v>
      </c>
      <c r="AG71" s="133" t="s">
        <v>53</v>
      </c>
      <c r="AH71" s="133"/>
      <c r="AI71" s="133"/>
      <c r="AJ71" s="190"/>
    </row>
    <row r="72" spans="1:36" s="141" customFormat="1" x14ac:dyDescent="0.25">
      <c r="A72" s="133">
        <v>1</v>
      </c>
      <c r="B72" s="133">
        <v>68109</v>
      </c>
      <c r="C72" s="133">
        <v>19158864</v>
      </c>
      <c r="D72" s="133" t="s">
        <v>49</v>
      </c>
      <c r="E72" s="133" t="s">
        <v>4522</v>
      </c>
      <c r="F72" s="133" t="s">
        <v>44</v>
      </c>
      <c r="G72" s="133" t="s">
        <v>93</v>
      </c>
      <c r="H72" s="188">
        <v>0</v>
      </c>
      <c r="I72" s="188">
        <v>4.6900000000000004</v>
      </c>
      <c r="J72" s="188">
        <f t="shared" ref="J72:J135" si="3">H72+I72</f>
        <v>4.6900000000000004</v>
      </c>
      <c r="K72" s="188">
        <v>0</v>
      </c>
      <c r="L72" s="188">
        <v>4.7036384900000003</v>
      </c>
      <c r="M72" s="134">
        <f t="shared" ref="M72:M135" si="4">K72+L72</f>
        <v>4.7036384900000003</v>
      </c>
      <c r="N72" s="133" t="s">
        <v>4523</v>
      </c>
      <c r="O72" s="189">
        <v>43980</v>
      </c>
      <c r="P72" s="133" t="s">
        <v>49</v>
      </c>
      <c r="Q72" s="189" t="s">
        <v>49</v>
      </c>
      <c r="R72" s="133" t="s">
        <v>48</v>
      </c>
      <c r="S72" s="133">
        <v>43965</v>
      </c>
      <c r="T72" s="133">
        <v>43958</v>
      </c>
      <c r="U72" s="133"/>
      <c r="V72" s="133"/>
      <c r="W72" s="133" t="s">
        <v>50</v>
      </c>
      <c r="X72" s="133" t="s">
        <v>96</v>
      </c>
      <c r="Y72" s="133" t="s">
        <v>96</v>
      </c>
      <c r="Z72" s="133" t="s">
        <v>96</v>
      </c>
      <c r="AA72" s="133" t="s">
        <v>96</v>
      </c>
      <c r="AB72" s="133" t="s">
        <v>96</v>
      </c>
      <c r="AC72" s="133" t="s">
        <v>37</v>
      </c>
      <c r="AD72" s="133" t="s">
        <v>4524</v>
      </c>
      <c r="AE72" s="135"/>
      <c r="AF72" s="133" t="s">
        <v>71</v>
      </c>
      <c r="AG72" s="133" t="s">
        <v>53</v>
      </c>
      <c r="AH72" s="133"/>
      <c r="AI72" s="133"/>
      <c r="AJ72" s="190"/>
    </row>
    <row r="73" spans="1:36" s="141" customFormat="1" x14ac:dyDescent="0.25">
      <c r="A73" s="133">
        <v>1</v>
      </c>
      <c r="B73" s="133" t="s">
        <v>4540</v>
      </c>
      <c r="C73" s="133">
        <v>22337265</v>
      </c>
      <c r="D73" s="133" t="s">
        <v>49</v>
      </c>
      <c r="E73" s="133" t="s">
        <v>4541</v>
      </c>
      <c r="F73" s="133" t="s">
        <v>44</v>
      </c>
      <c r="G73" s="133" t="s">
        <v>141</v>
      </c>
      <c r="H73" s="188">
        <v>0</v>
      </c>
      <c r="I73" s="188">
        <v>7.8</v>
      </c>
      <c r="J73" s="188">
        <f t="shared" si="3"/>
        <v>7.8</v>
      </c>
      <c r="K73" s="188">
        <v>0</v>
      </c>
      <c r="L73" s="188">
        <v>4.6088025999999997</v>
      </c>
      <c r="M73" s="134">
        <f t="shared" si="4"/>
        <v>4.6088025999999997</v>
      </c>
      <c r="N73" s="133" t="s">
        <v>4542</v>
      </c>
      <c r="O73" s="189">
        <v>44175</v>
      </c>
      <c r="P73" s="133" t="s">
        <v>46</v>
      </c>
      <c r="Q73" s="189">
        <v>44175</v>
      </c>
      <c r="R73" s="133" t="s">
        <v>48</v>
      </c>
      <c r="S73" s="133">
        <v>44132</v>
      </c>
      <c r="T73" s="133">
        <v>44131</v>
      </c>
      <c r="U73" s="133"/>
      <c r="V73" s="133"/>
      <c r="W73" s="133" t="s">
        <v>50</v>
      </c>
      <c r="X73" s="133" t="s">
        <v>96</v>
      </c>
      <c r="Y73" s="133" t="s">
        <v>96</v>
      </c>
      <c r="Z73" s="133" t="s">
        <v>96</v>
      </c>
      <c r="AA73" s="133" t="s">
        <v>96</v>
      </c>
      <c r="AB73" s="133" t="s">
        <v>96</v>
      </c>
      <c r="AC73" s="133" t="s">
        <v>40</v>
      </c>
      <c r="AD73" s="133" t="s">
        <v>4543</v>
      </c>
      <c r="AE73" s="135"/>
      <c r="AF73" s="133" t="s">
        <v>71</v>
      </c>
      <c r="AG73" s="133" t="s">
        <v>53</v>
      </c>
      <c r="AH73" s="133"/>
      <c r="AI73" s="133"/>
      <c r="AJ73" s="190"/>
    </row>
    <row r="74" spans="1:36" s="141" customFormat="1" x14ac:dyDescent="0.25">
      <c r="A74" s="133">
        <v>1</v>
      </c>
      <c r="B74" s="133">
        <v>9420</v>
      </c>
      <c r="C74" s="133">
        <v>6689941</v>
      </c>
      <c r="D74" s="133"/>
      <c r="E74" s="133" t="s">
        <v>4560</v>
      </c>
      <c r="F74" s="133" t="s">
        <v>44</v>
      </c>
      <c r="G74" s="133" t="s">
        <v>68</v>
      </c>
      <c r="H74" s="188">
        <v>5.8</v>
      </c>
      <c r="I74" s="188">
        <v>2</v>
      </c>
      <c r="J74" s="188">
        <f t="shared" si="3"/>
        <v>7.8</v>
      </c>
      <c r="K74" s="188">
        <v>4.5526238499999998</v>
      </c>
      <c r="L74" s="188">
        <v>0</v>
      </c>
      <c r="M74" s="134">
        <f t="shared" si="4"/>
        <v>4.5526238499999998</v>
      </c>
      <c r="N74" s="133" t="s">
        <v>71</v>
      </c>
      <c r="O74" s="189">
        <v>44136</v>
      </c>
      <c r="P74" s="133" t="s">
        <v>3973</v>
      </c>
      <c r="Q74" s="189">
        <v>43761</v>
      </c>
      <c r="R74" s="133" t="s">
        <v>761</v>
      </c>
      <c r="S74" s="133">
        <v>44136</v>
      </c>
      <c r="T74" s="133">
        <v>43865</v>
      </c>
      <c r="U74" s="133"/>
      <c r="V74" s="133"/>
      <c r="W74" s="133" t="s">
        <v>50</v>
      </c>
      <c r="X74" s="133"/>
      <c r="Y74" s="133"/>
      <c r="Z74" s="133"/>
      <c r="AA74" s="133"/>
      <c r="AB74" s="133"/>
      <c r="AC74" s="133">
        <v>4</v>
      </c>
      <c r="AD74" s="133" t="s">
        <v>4561</v>
      </c>
      <c r="AE74" s="135"/>
      <c r="AF74" s="133" t="s">
        <v>71</v>
      </c>
      <c r="AG74" s="133" t="s">
        <v>53</v>
      </c>
      <c r="AH74" s="133"/>
      <c r="AI74" s="133"/>
      <c r="AJ74" s="190"/>
    </row>
    <row r="75" spans="1:36" s="141" customFormat="1" x14ac:dyDescent="0.25">
      <c r="A75" s="133">
        <v>1</v>
      </c>
      <c r="B75" s="133" t="s">
        <v>922</v>
      </c>
      <c r="C75" s="133">
        <v>23332943</v>
      </c>
      <c r="D75" s="133" t="s">
        <v>49</v>
      </c>
      <c r="E75" s="133" t="s">
        <v>4568</v>
      </c>
      <c r="F75" s="133" t="s">
        <v>44</v>
      </c>
      <c r="G75" s="133" t="s">
        <v>93</v>
      </c>
      <c r="H75" s="188">
        <v>7.8</v>
      </c>
      <c r="I75" s="188">
        <v>0</v>
      </c>
      <c r="J75" s="188">
        <f t="shared" si="3"/>
        <v>7.8</v>
      </c>
      <c r="K75" s="188">
        <v>4.51477635</v>
      </c>
      <c r="L75" s="188">
        <v>0</v>
      </c>
      <c r="M75" s="134">
        <f t="shared" si="4"/>
        <v>4.51477635</v>
      </c>
      <c r="N75" s="133" t="s">
        <v>4523</v>
      </c>
      <c r="O75" s="189">
        <v>44084</v>
      </c>
      <c r="P75" s="133" t="s">
        <v>49</v>
      </c>
      <c r="Q75" s="189" t="s">
        <v>49</v>
      </c>
      <c r="R75" s="133" t="s">
        <v>48</v>
      </c>
      <c r="S75" s="133">
        <v>44053</v>
      </c>
      <c r="T75" s="133">
        <v>44052</v>
      </c>
      <c r="U75" s="133"/>
      <c r="V75" s="133"/>
      <c r="W75" s="133" t="s">
        <v>50</v>
      </c>
      <c r="X75" s="133" t="s">
        <v>96</v>
      </c>
      <c r="Y75" s="133" t="s">
        <v>96</v>
      </c>
      <c r="Z75" s="133" t="s">
        <v>96</v>
      </c>
      <c r="AA75" s="133" t="s">
        <v>96</v>
      </c>
      <c r="AB75" s="133" t="s">
        <v>96</v>
      </c>
      <c r="AC75" s="133" t="s">
        <v>37</v>
      </c>
      <c r="AD75" s="133" t="s">
        <v>4569</v>
      </c>
      <c r="AE75" s="135"/>
      <c r="AF75" s="133" t="s">
        <v>71</v>
      </c>
      <c r="AG75" s="133" t="s">
        <v>53</v>
      </c>
      <c r="AH75" s="133"/>
      <c r="AI75" s="133"/>
      <c r="AJ75" s="190"/>
    </row>
    <row r="76" spans="1:36" s="141" customFormat="1" x14ac:dyDescent="0.25">
      <c r="A76" s="133">
        <v>1</v>
      </c>
      <c r="B76" s="133" t="s">
        <v>922</v>
      </c>
      <c r="C76" s="133">
        <v>23682136</v>
      </c>
      <c r="D76" s="133" t="s">
        <v>49</v>
      </c>
      <c r="E76" s="133" t="s">
        <v>4597</v>
      </c>
      <c r="F76" s="133" t="s">
        <v>44</v>
      </c>
      <c r="G76" s="133" t="s">
        <v>93</v>
      </c>
      <c r="H76" s="188">
        <v>6.6779999999999999</v>
      </c>
      <c r="I76" s="188">
        <v>0</v>
      </c>
      <c r="J76" s="188">
        <f t="shared" si="3"/>
        <v>6.6779999999999999</v>
      </c>
      <c r="K76" s="188">
        <v>4.32765544</v>
      </c>
      <c r="L76" s="188">
        <v>0</v>
      </c>
      <c r="M76" s="134">
        <f t="shared" si="4"/>
        <v>4.32765544</v>
      </c>
      <c r="N76" s="133" t="s">
        <v>4523</v>
      </c>
      <c r="O76" s="189">
        <v>44084</v>
      </c>
      <c r="P76" s="133" t="s">
        <v>49</v>
      </c>
      <c r="Q76" s="189" t="s">
        <v>49</v>
      </c>
      <c r="R76" s="133" t="s">
        <v>48</v>
      </c>
      <c r="S76" s="133">
        <v>44053</v>
      </c>
      <c r="T76" s="133">
        <v>44052</v>
      </c>
      <c r="U76" s="133"/>
      <c r="V76" s="133"/>
      <c r="W76" s="133" t="s">
        <v>50</v>
      </c>
      <c r="X76" s="133" t="s">
        <v>96</v>
      </c>
      <c r="Y76" s="133" t="s">
        <v>96</v>
      </c>
      <c r="Z76" s="133" t="s">
        <v>96</v>
      </c>
      <c r="AA76" s="133" t="s">
        <v>96</v>
      </c>
      <c r="AB76" s="133" t="s">
        <v>96</v>
      </c>
      <c r="AC76" s="133" t="s">
        <v>37</v>
      </c>
      <c r="AD76" s="133" t="s">
        <v>4598</v>
      </c>
      <c r="AE76" s="135"/>
      <c r="AF76" s="133" t="s">
        <v>71</v>
      </c>
      <c r="AG76" s="133" t="s">
        <v>53</v>
      </c>
      <c r="AH76" s="133"/>
      <c r="AI76" s="133"/>
      <c r="AJ76" s="190"/>
    </row>
    <row r="77" spans="1:36" s="141" customFormat="1" x14ac:dyDescent="0.25">
      <c r="A77" s="133">
        <v>1</v>
      </c>
      <c r="B77" s="133" t="s">
        <v>959</v>
      </c>
      <c r="C77" s="133">
        <v>16088544</v>
      </c>
      <c r="D77" s="133" t="s">
        <v>49</v>
      </c>
      <c r="E77" s="133" t="s">
        <v>4655</v>
      </c>
      <c r="F77" s="133" t="s">
        <v>44</v>
      </c>
      <c r="G77" s="133" t="s">
        <v>93</v>
      </c>
      <c r="H77" s="188">
        <v>1</v>
      </c>
      <c r="I77" s="188">
        <v>16.899999999999999</v>
      </c>
      <c r="J77" s="188">
        <f t="shared" si="3"/>
        <v>17.899999999999999</v>
      </c>
      <c r="K77" s="188">
        <v>0</v>
      </c>
      <c r="L77" s="188">
        <v>3.9908549300000002</v>
      </c>
      <c r="M77" s="134">
        <f t="shared" si="4"/>
        <v>3.9908549300000002</v>
      </c>
      <c r="N77" s="133" t="s">
        <v>71</v>
      </c>
      <c r="O77" s="189">
        <v>44148</v>
      </c>
      <c r="P77" s="133" t="s">
        <v>46</v>
      </c>
      <c r="Q77" s="189">
        <v>44148</v>
      </c>
      <c r="R77" s="133" t="s">
        <v>48</v>
      </c>
      <c r="S77" s="133">
        <v>44148</v>
      </c>
      <c r="T77" s="133">
        <v>44112</v>
      </c>
      <c r="U77" s="133"/>
      <c r="V77" s="133"/>
      <c r="W77" s="133" t="s">
        <v>50</v>
      </c>
      <c r="X77" s="133" t="s">
        <v>96</v>
      </c>
      <c r="Y77" s="133" t="s">
        <v>96</v>
      </c>
      <c r="Z77" s="133" t="s">
        <v>96</v>
      </c>
      <c r="AA77" s="133" t="s">
        <v>96</v>
      </c>
      <c r="AB77" s="133" t="s">
        <v>96</v>
      </c>
      <c r="AC77" s="133" t="s">
        <v>40</v>
      </c>
      <c r="AD77" s="133" t="s">
        <v>4656</v>
      </c>
      <c r="AE77" s="135"/>
      <c r="AF77" s="133" t="s">
        <v>71</v>
      </c>
      <c r="AG77" s="133" t="s">
        <v>53</v>
      </c>
      <c r="AH77" s="133"/>
      <c r="AI77" s="133"/>
      <c r="AJ77" s="190"/>
    </row>
    <row r="78" spans="1:36" s="141" customFormat="1" x14ac:dyDescent="0.25">
      <c r="A78" s="133">
        <v>1</v>
      </c>
      <c r="B78" s="133">
        <v>46999</v>
      </c>
      <c r="C78" s="133">
        <v>3663444</v>
      </c>
      <c r="D78" s="133"/>
      <c r="E78" s="133" t="s">
        <v>4706</v>
      </c>
      <c r="F78" s="133" t="s">
        <v>44</v>
      </c>
      <c r="G78" s="133" t="s">
        <v>68</v>
      </c>
      <c r="H78" s="188">
        <v>9.6</v>
      </c>
      <c r="I78" s="188">
        <v>0</v>
      </c>
      <c r="J78" s="188">
        <f t="shared" si="3"/>
        <v>9.6</v>
      </c>
      <c r="K78" s="188">
        <v>3.7789460400000001</v>
      </c>
      <c r="L78" s="188">
        <v>0</v>
      </c>
      <c r="M78" s="134">
        <f t="shared" si="4"/>
        <v>3.7789460400000001</v>
      </c>
      <c r="N78" s="133" t="s">
        <v>147</v>
      </c>
      <c r="O78" s="189">
        <v>44168</v>
      </c>
      <c r="P78" s="133" t="s">
        <v>3973</v>
      </c>
      <c r="Q78" s="189">
        <v>44147</v>
      </c>
      <c r="R78" s="133" t="s">
        <v>48</v>
      </c>
      <c r="S78" s="133">
        <v>44147</v>
      </c>
      <c r="T78" s="133">
        <v>44145</v>
      </c>
      <c r="U78" s="133"/>
      <c r="V78" s="133"/>
      <c r="W78" s="133" t="s">
        <v>50</v>
      </c>
      <c r="X78" s="133"/>
      <c r="Y78" s="133"/>
      <c r="Z78" s="133"/>
      <c r="AA78" s="133"/>
      <c r="AB78" s="133"/>
      <c r="AC78" s="133">
        <v>4</v>
      </c>
      <c r="AD78" s="133" t="s">
        <v>4707</v>
      </c>
      <c r="AE78" s="135"/>
      <c r="AF78" s="133" t="s">
        <v>71</v>
      </c>
      <c r="AG78" s="133" t="s">
        <v>53</v>
      </c>
      <c r="AH78" s="133"/>
      <c r="AI78" s="133"/>
      <c r="AJ78" s="190"/>
    </row>
    <row r="79" spans="1:36" s="141" customFormat="1" x14ac:dyDescent="0.25">
      <c r="A79" s="133">
        <v>1</v>
      </c>
      <c r="B79" s="133" t="s">
        <v>275</v>
      </c>
      <c r="C79" s="133">
        <v>4869960</v>
      </c>
      <c r="D79" s="133"/>
      <c r="E79" s="133" t="s">
        <v>4726</v>
      </c>
      <c r="F79" s="133" t="s">
        <v>44</v>
      </c>
      <c r="G79" s="133" t="s">
        <v>45</v>
      </c>
      <c r="H79" s="188">
        <v>0</v>
      </c>
      <c r="I79" s="188">
        <v>17</v>
      </c>
      <c r="J79" s="188">
        <f t="shared" si="3"/>
        <v>17</v>
      </c>
      <c r="K79" s="188">
        <v>0</v>
      </c>
      <c r="L79" s="188">
        <v>3.6768622399999997</v>
      </c>
      <c r="M79" s="134">
        <f t="shared" si="4"/>
        <v>3.6768622399999997</v>
      </c>
      <c r="N79" s="133" t="s">
        <v>3757</v>
      </c>
      <c r="O79" s="189">
        <v>44262</v>
      </c>
      <c r="P79" s="133" t="s">
        <v>46</v>
      </c>
      <c r="Q79" s="189">
        <v>44262</v>
      </c>
      <c r="R79" s="133" t="s">
        <v>48</v>
      </c>
      <c r="S79" s="133">
        <v>44262</v>
      </c>
      <c r="T79" s="133">
        <v>44245</v>
      </c>
      <c r="U79" s="133"/>
      <c r="V79" s="133"/>
      <c r="W79" s="133" t="s">
        <v>50</v>
      </c>
      <c r="X79" s="133" t="s">
        <v>1</v>
      </c>
      <c r="Y79" s="133" t="s">
        <v>1</v>
      </c>
      <c r="Z79" s="133" t="s">
        <v>1</v>
      </c>
      <c r="AA79" s="133" t="s">
        <v>1</v>
      </c>
      <c r="AB79" s="133" t="s">
        <v>1</v>
      </c>
      <c r="AC79" s="133" t="s">
        <v>37</v>
      </c>
      <c r="AD79" s="133" t="s">
        <v>4727</v>
      </c>
      <c r="AE79" s="135"/>
      <c r="AF79" s="133" t="s">
        <v>46</v>
      </c>
      <c r="AG79" s="133" t="s">
        <v>3761</v>
      </c>
      <c r="AH79" s="133"/>
      <c r="AI79" s="133"/>
      <c r="AJ79" s="190"/>
    </row>
    <row r="80" spans="1:36" s="141" customFormat="1" x14ac:dyDescent="0.25">
      <c r="A80" s="133">
        <v>1</v>
      </c>
      <c r="B80" s="133">
        <v>8914</v>
      </c>
      <c r="C80" s="133">
        <v>22971066</v>
      </c>
      <c r="D80" s="133" t="s">
        <v>49</v>
      </c>
      <c r="E80" s="133" t="s">
        <v>4732</v>
      </c>
      <c r="F80" s="133" t="s">
        <v>44</v>
      </c>
      <c r="G80" s="133" t="s">
        <v>93</v>
      </c>
      <c r="H80" s="188">
        <v>3.62</v>
      </c>
      <c r="I80" s="188">
        <v>0</v>
      </c>
      <c r="J80" s="188">
        <f t="shared" si="3"/>
        <v>3.62</v>
      </c>
      <c r="K80" s="188">
        <v>3.6325617000000001</v>
      </c>
      <c r="L80" s="188">
        <v>0</v>
      </c>
      <c r="M80" s="134">
        <f t="shared" si="4"/>
        <v>3.6325617000000001</v>
      </c>
      <c r="N80" s="133" t="s">
        <v>3801</v>
      </c>
      <c r="O80" s="189">
        <v>44178</v>
      </c>
      <c r="P80" s="133" t="s">
        <v>49</v>
      </c>
      <c r="Q80" s="189" t="s">
        <v>49</v>
      </c>
      <c r="R80" s="133" t="s">
        <v>48</v>
      </c>
      <c r="S80" s="133">
        <v>44116</v>
      </c>
      <c r="T80" s="133">
        <v>44103</v>
      </c>
      <c r="U80" s="133"/>
      <c r="V80" s="133"/>
      <c r="W80" s="133" t="s">
        <v>50</v>
      </c>
      <c r="X80" s="133" t="s">
        <v>96</v>
      </c>
      <c r="Y80" s="133" t="s">
        <v>96</v>
      </c>
      <c r="Z80" s="133" t="s">
        <v>96</v>
      </c>
      <c r="AA80" s="133" t="s">
        <v>96</v>
      </c>
      <c r="AB80" s="133" t="s">
        <v>96</v>
      </c>
      <c r="AC80" s="133" t="s">
        <v>37</v>
      </c>
      <c r="AD80" s="133" t="s">
        <v>4733</v>
      </c>
      <c r="AE80" s="135"/>
      <c r="AF80" s="133" t="s">
        <v>71</v>
      </c>
      <c r="AG80" s="133" t="s">
        <v>53</v>
      </c>
      <c r="AH80" s="133"/>
      <c r="AI80" s="133"/>
      <c r="AJ80" s="190"/>
    </row>
    <row r="81" spans="1:36" s="141" customFormat="1" x14ac:dyDescent="0.25">
      <c r="A81" s="133">
        <v>1</v>
      </c>
      <c r="B81" s="133">
        <v>3313</v>
      </c>
      <c r="C81" s="133">
        <v>14286020</v>
      </c>
      <c r="D81" s="133" t="s">
        <v>49</v>
      </c>
      <c r="E81" s="133" t="s">
        <v>4759</v>
      </c>
      <c r="F81" s="133" t="s">
        <v>44</v>
      </c>
      <c r="G81" s="133" t="s">
        <v>93</v>
      </c>
      <c r="H81" s="188">
        <v>5</v>
      </c>
      <c r="I81" s="188">
        <v>0</v>
      </c>
      <c r="J81" s="188">
        <f t="shared" si="3"/>
        <v>5</v>
      </c>
      <c r="K81" s="188">
        <v>3.5556969600000001</v>
      </c>
      <c r="L81" s="188">
        <v>0</v>
      </c>
      <c r="M81" s="134">
        <f t="shared" si="4"/>
        <v>3.5556969600000001</v>
      </c>
      <c r="N81" s="133" t="s">
        <v>71</v>
      </c>
      <c r="O81" s="189">
        <v>43433</v>
      </c>
      <c r="P81" s="133" t="s">
        <v>46</v>
      </c>
      <c r="Q81" s="189">
        <v>43433</v>
      </c>
      <c r="R81" s="133" t="s">
        <v>48</v>
      </c>
      <c r="S81" s="133">
        <v>43739</v>
      </c>
      <c r="T81" s="133">
        <v>44055</v>
      </c>
      <c r="U81" s="133"/>
      <c r="V81" s="133"/>
      <c r="W81" s="133" t="s">
        <v>50</v>
      </c>
      <c r="X81" s="133" t="s">
        <v>96</v>
      </c>
      <c r="Y81" s="133" t="s">
        <v>96</v>
      </c>
      <c r="Z81" s="133" t="s">
        <v>96</v>
      </c>
      <c r="AA81" s="133" t="s">
        <v>96</v>
      </c>
      <c r="AB81" s="133" t="s">
        <v>96</v>
      </c>
      <c r="AC81" s="133" t="s">
        <v>37</v>
      </c>
      <c r="AD81" s="133" t="s">
        <v>4760</v>
      </c>
      <c r="AE81" s="135"/>
      <c r="AF81" s="133" t="s">
        <v>71</v>
      </c>
      <c r="AG81" s="133" t="s">
        <v>53</v>
      </c>
      <c r="AH81" s="133"/>
      <c r="AI81" s="133"/>
      <c r="AJ81" s="190"/>
    </row>
    <row r="82" spans="1:36" s="141" customFormat="1" x14ac:dyDescent="0.25">
      <c r="A82" s="133">
        <v>1</v>
      </c>
      <c r="B82" s="133">
        <v>68109</v>
      </c>
      <c r="C82" s="133">
        <v>3373208</v>
      </c>
      <c r="D82" s="133"/>
      <c r="E82" s="133" t="s">
        <v>4761</v>
      </c>
      <c r="F82" s="133" t="s">
        <v>44</v>
      </c>
      <c r="G82" s="133" t="s">
        <v>68</v>
      </c>
      <c r="H82" s="188">
        <v>0</v>
      </c>
      <c r="I82" s="188">
        <v>3.55</v>
      </c>
      <c r="J82" s="188">
        <f t="shared" si="3"/>
        <v>3.55</v>
      </c>
      <c r="K82" s="188">
        <v>0</v>
      </c>
      <c r="L82" s="188">
        <v>3.5431241299999998</v>
      </c>
      <c r="M82" s="134">
        <f t="shared" si="4"/>
        <v>3.5431241299999998</v>
      </c>
      <c r="N82" s="133" t="s">
        <v>4762</v>
      </c>
      <c r="O82" s="189">
        <v>44270</v>
      </c>
      <c r="P82" s="133" t="s">
        <v>46</v>
      </c>
      <c r="Q82" s="189">
        <v>44280</v>
      </c>
      <c r="R82" s="133" t="s">
        <v>48</v>
      </c>
      <c r="S82" s="133">
        <v>44264</v>
      </c>
      <c r="T82" s="133">
        <v>44256</v>
      </c>
      <c r="U82" s="133"/>
      <c r="V82" s="133"/>
      <c r="W82" s="133" t="s">
        <v>50</v>
      </c>
      <c r="X82" s="133"/>
      <c r="Y82" s="133"/>
      <c r="Z82" s="133"/>
      <c r="AA82" s="133"/>
      <c r="AB82" s="133"/>
      <c r="AC82" s="133">
        <v>4</v>
      </c>
      <c r="AD82" s="133" t="s">
        <v>4763</v>
      </c>
      <c r="AE82" s="135"/>
      <c r="AF82" s="133" t="s">
        <v>71</v>
      </c>
      <c r="AG82" s="133" t="s">
        <v>53</v>
      </c>
      <c r="AH82" s="133"/>
      <c r="AI82" s="133"/>
      <c r="AJ82" s="190"/>
    </row>
    <row r="83" spans="1:36" s="141" customFormat="1" x14ac:dyDescent="0.25">
      <c r="A83" s="133">
        <v>1</v>
      </c>
      <c r="B83" s="133">
        <v>52299</v>
      </c>
      <c r="C83" s="133">
        <v>1496825</v>
      </c>
      <c r="D83" s="133" t="s">
        <v>49</v>
      </c>
      <c r="E83" s="133" t="s">
        <v>4791</v>
      </c>
      <c r="F83" s="133" t="s">
        <v>44</v>
      </c>
      <c r="G83" s="133" t="s">
        <v>93</v>
      </c>
      <c r="H83" s="188">
        <v>0</v>
      </c>
      <c r="I83" s="188">
        <v>10.7</v>
      </c>
      <c r="J83" s="188">
        <f t="shared" si="3"/>
        <v>10.7</v>
      </c>
      <c r="K83" s="188">
        <v>0</v>
      </c>
      <c r="L83" s="188">
        <v>3.4017511000000002</v>
      </c>
      <c r="M83" s="134">
        <f t="shared" si="4"/>
        <v>3.4017511000000002</v>
      </c>
      <c r="N83" s="133" t="s">
        <v>4792</v>
      </c>
      <c r="O83" s="189">
        <v>44096</v>
      </c>
      <c r="P83" s="133" t="s">
        <v>46</v>
      </c>
      <c r="Q83" s="189">
        <v>44096</v>
      </c>
      <c r="R83" s="133" t="s">
        <v>48</v>
      </c>
      <c r="S83" s="133">
        <v>44071</v>
      </c>
      <c r="T83" s="133">
        <v>44133</v>
      </c>
      <c r="U83" s="133"/>
      <c r="V83" s="133"/>
      <c r="W83" s="133" t="s">
        <v>326</v>
      </c>
      <c r="X83" s="133" t="s">
        <v>96</v>
      </c>
      <c r="Y83" s="133" t="s">
        <v>96</v>
      </c>
      <c r="Z83" s="133" t="s">
        <v>96</v>
      </c>
      <c r="AA83" s="133" t="s">
        <v>96</v>
      </c>
      <c r="AB83" s="133" t="s">
        <v>96</v>
      </c>
      <c r="AC83" s="133" t="s">
        <v>37</v>
      </c>
      <c r="AD83" s="133" t="s">
        <v>4793</v>
      </c>
      <c r="AE83" s="135"/>
      <c r="AF83" s="133" t="s">
        <v>71</v>
      </c>
      <c r="AG83" s="133" t="s">
        <v>53</v>
      </c>
      <c r="AH83" s="133"/>
      <c r="AI83" s="133"/>
      <c r="AJ83" s="190"/>
    </row>
    <row r="84" spans="1:36" s="141" customFormat="1" x14ac:dyDescent="0.25">
      <c r="A84" s="133">
        <v>1</v>
      </c>
      <c r="B84" s="133">
        <v>6120</v>
      </c>
      <c r="C84" s="133">
        <v>19507377</v>
      </c>
      <c r="D84" s="133" t="s">
        <v>49</v>
      </c>
      <c r="E84" s="133" t="s">
        <v>4794</v>
      </c>
      <c r="F84" s="133" t="s">
        <v>44</v>
      </c>
      <c r="G84" s="133" t="s">
        <v>118</v>
      </c>
      <c r="H84" s="188">
        <v>0</v>
      </c>
      <c r="I84" s="188">
        <v>3.82</v>
      </c>
      <c r="J84" s="188">
        <f t="shared" si="3"/>
        <v>3.82</v>
      </c>
      <c r="K84" s="188">
        <v>0</v>
      </c>
      <c r="L84" s="188">
        <v>3.3865398500000001</v>
      </c>
      <c r="M84" s="134">
        <f t="shared" si="4"/>
        <v>3.3865398500000001</v>
      </c>
      <c r="N84" s="133" t="s">
        <v>71</v>
      </c>
      <c r="O84" s="189">
        <v>44105</v>
      </c>
      <c r="P84" s="133" t="s">
        <v>3973</v>
      </c>
      <c r="Q84" s="189">
        <v>44131</v>
      </c>
      <c r="R84" s="133" t="s">
        <v>48</v>
      </c>
      <c r="S84" s="133">
        <v>44167</v>
      </c>
      <c r="T84" s="133">
        <v>44105</v>
      </c>
      <c r="U84" s="133"/>
      <c r="V84" s="133"/>
      <c r="W84" s="133" t="s">
        <v>50</v>
      </c>
      <c r="X84" s="133" t="s">
        <v>49</v>
      </c>
      <c r="Y84" s="133" t="s">
        <v>49</v>
      </c>
      <c r="Z84" s="133" t="s">
        <v>49</v>
      </c>
      <c r="AA84" s="133" t="s">
        <v>49</v>
      </c>
      <c r="AB84" s="133" t="s">
        <v>49</v>
      </c>
      <c r="AC84" s="133">
        <v>1</v>
      </c>
      <c r="AD84" s="133" t="s">
        <v>4795</v>
      </c>
      <c r="AE84" s="135"/>
      <c r="AF84" s="133" t="s">
        <v>71</v>
      </c>
      <c r="AG84" s="133" t="s">
        <v>53</v>
      </c>
      <c r="AH84" s="133"/>
      <c r="AI84" s="133"/>
      <c r="AJ84" s="190"/>
    </row>
    <row r="85" spans="1:36" s="141" customFormat="1" x14ac:dyDescent="0.25">
      <c r="A85" s="133">
        <v>1</v>
      </c>
      <c r="B85" s="133">
        <v>46999</v>
      </c>
      <c r="C85" s="133">
        <v>26010534</v>
      </c>
      <c r="D85" s="133" t="s">
        <v>49</v>
      </c>
      <c r="E85" s="133" t="s">
        <v>4796</v>
      </c>
      <c r="F85" s="133" t="s">
        <v>44</v>
      </c>
      <c r="G85" s="133" t="s">
        <v>118</v>
      </c>
      <c r="H85" s="188">
        <v>0</v>
      </c>
      <c r="I85" s="188">
        <v>5</v>
      </c>
      <c r="J85" s="188">
        <f t="shared" si="3"/>
        <v>5</v>
      </c>
      <c r="K85" s="188">
        <v>0</v>
      </c>
      <c r="L85" s="188">
        <v>3.3479679300000003</v>
      </c>
      <c r="M85" s="134">
        <f t="shared" si="4"/>
        <v>3.3479679300000003</v>
      </c>
      <c r="N85" s="133" t="s">
        <v>71</v>
      </c>
      <c r="O85" s="189">
        <v>44105</v>
      </c>
      <c r="P85" s="133" t="s">
        <v>49</v>
      </c>
      <c r="Q85" s="189" t="s">
        <v>49</v>
      </c>
      <c r="R85" s="133" t="s">
        <v>48</v>
      </c>
      <c r="S85" s="133">
        <v>43915</v>
      </c>
      <c r="T85" s="133">
        <v>43903</v>
      </c>
      <c r="U85" s="133"/>
      <c r="V85" s="133"/>
      <c r="W85" s="133" t="s">
        <v>50</v>
      </c>
      <c r="X85" s="133" t="s">
        <v>49</v>
      </c>
      <c r="Y85" s="133" t="s">
        <v>49</v>
      </c>
      <c r="Z85" s="133" t="s">
        <v>49</v>
      </c>
      <c r="AA85" s="133" t="s">
        <v>49</v>
      </c>
      <c r="AB85" s="133" t="s">
        <v>49</v>
      </c>
      <c r="AC85" s="133">
        <v>1</v>
      </c>
      <c r="AD85" s="133" t="s">
        <v>4797</v>
      </c>
      <c r="AE85" s="135"/>
      <c r="AF85" s="133" t="s">
        <v>71</v>
      </c>
      <c r="AG85" s="133" t="s">
        <v>53</v>
      </c>
      <c r="AH85" s="133"/>
      <c r="AI85" s="133"/>
      <c r="AJ85" s="190"/>
    </row>
    <row r="86" spans="1:36" s="141" customFormat="1" x14ac:dyDescent="0.25">
      <c r="A86" s="133">
        <v>1</v>
      </c>
      <c r="B86" s="133" t="s">
        <v>4800</v>
      </c>
      <c r="C86" s="133">
        <v>25893858</v>
      </c>
      <c r="D86" s="133" t="s">
        <v>49</v>
      </c>
      <c r="E86" s="133" t="s">
        <v>4801</v>
      </c>
      <c r="F86" s="133" t="s">
        <v>44</v>
      </c>
      <c r="G86" s="133" t="s">
        <v>93</v>
      </c>
      <c r="H86" s="188">
        <v>3.34</v>
      </c>
      <c r="I86" s="188">
        <v>0</v>
      </c>
      <c r="J86" s="188">
        <f t="shared" si="3"/>
        <v>3.34</v>
      </c>
      <c r="K86" s="188">
        <v>3.3254941799999997</v>
      </c>
      <c r="L86" s="188">
        <v>0</v>
      </c>
      <c r="M86" s="134">
        <f t="shared" si="4"/>
        <v>3.3254941799999997</v>
      </c>
      <c r="N86" s="133" t="s">
        <v>4523</v>
      </c>
      <c r="O86" s="189">
        <v>44149</v>
      </c>
      <c r="P86" s="133" t="s">
        <v>49</v>
      </c>
      <c r="Q86" s="189" t="s">
        <v>49</v>
      </c>
      <c r="R86" s="133" t="s">
        <v>48</v>
      </c>
      <c r="S86" s="133">
        <v>44110</v>
      </c>
      <c r="T86" s="133">
        <v>44099</v>
      </c>
      <c r="U86" s="133"/>
      <c r="V86" s="133"/>
      <c r="W86" s="133" t="s">
        <v>50</v>
      </c>
      <c r="X86" s="133" t="s">
        <v>96</v>
      </c>
      <c r="Y86" s="133" t="s">
        <v>96</v>
      </c>
      <c r="Z86" s="133" t="s">
        <v>96</v>
      </c>
      <c r="AA86" s="133" t="s">
        <v>96</v>
      </c>
      <c r="AB86" s="133" t="s">
        <v>96</v>
      </c>
      <c r="AC86" s="133" t="s">
        <v>40</v>
      </c>
      <c r="AD86" s="133" t="s">
        <v>4802</v>
      </c>
      <c r="AE86" s="135"/>
      <c r="AF86" s="133" t="s">
        <v>71</v>
      </c>
      <c r="AG86" s="133" t="s">
        <v>53</v>
      </c>
      <c r="AH86" s="133"/>
      <c r="AI86" s="133"/>
      <c r="AJ86" s="190"/>
    </row>
    <row r="87" spans="1:36" s="141" customFormat="1" x14ac:dyDescent="0.25">
      <c r="A87" s="133">
        <v>1</v>
      </c>
      <c r="B87" s="133">
        <v>8914</v>
      </c>
      <c r="C87" s="133">
        <v>6727469</v>
      </c>
      <c r="D87" s="133" t="s">
        <v>49</v>
      </c>
      <c r="E87" s="133" t="s">
        <v>4884</v>
      </c>
      <c r="F87" s="133" t="s">
        <v>44</v>
      </c>
      <c r="G87" s="133" t="s">
        <v>141</v>
      </c>
      <c r="H87" s="188">
        <v>4.03</v>
      </c>
      <c r="I87" s="188">
        <v>1</v>
      </c>
      <c r="J87" s="188">
        <f t="shared" si="3"/>
        <v>5.03</v>
      </c>
      <c r="K87" s="188">
        <v>2.9654851299999998</v>
      </c>
      <c r="L87" s="188">
        <v>0</v>
      </c>
      <c r="M87" s="134">
        <f t="shared" si="4"/>
        <v>2.9654851299999998</v>
      </c>
      <c r="N87" s="133" t="s">
        <v>4885</v>
      </c>
      <c r="O87" s="189" t="s">
        <v>4886</v>
      </c>
      <c r="P87" s="133" t="s">
        <v>46</v>
      </c>
      <c r="Q87" s="189">
        <v>13</v>
      </c>
      <c r="R87" s="133" t="s">
        <v>48</v>
      </c>
      <c r="S87" s="133">
        <v>44056</v>
      </c>
      <c r="T87" s="133">
        <v>44055</v>
      </c>
      <c r="U87" s="133"/>
      <c r="V87" s="133"/>
      <c r="W87" s="133" t="s">
        <v>50</v>
      </c>
      <c r="X87" s="133" t="s">
        <v>96</v>
      </c>
      <c r="Y87" s="133" t="s">
        <v>96</v>
      </c>
      <c r="Z87" s="133" t="s">
        <v>96</v>
      </c>
      <c r="AA87" s="133" t="s">
        <v>96</v>
      </c>
      <c r="AB87" s="133" t="s">
        <v>96</v>
      </c>
      <c r="AC87" s="133" t="s">
        <v>37</v>
      </c>
      <c r="AD87" s="133" t="s">
        <v>4887</v>
      </c>
      <c r="AE87" s="135"/>
      <c r="AF87" s="133" t="s">
        <v>71</v>
      </c>
      <c r="AG87" s="133" t="s">
        <v>53</v>
      </c>
      <c r="AH87" s="133"/>
      <c r="AI87" s="133"/>
      <c r="AJ87" s="190"/>
    </row>
    <row r="88" spans="1:36" s="141" customFormat="1" x14ac:dyDescent="0.25">
      <c r="A88" s="133">
        <v>1</v>
      </c>
      <c r="B88" s="133">
        <v>64200</v>
      </c>
      <c r="C88" s="133">
        <v>20470400</v>
      </c>
      <c r="D88" s="133" t="s">
        <v>49</v>
      </c>
      <c r="E88" s="133" t="s">
        <v>4904</v>
      </c>
      <c r="F88" s="133" t="s">
        <v>44</v>
      </c>
      <c r="G88" s="133" t="s">
        <v>93</v>
      </c>
      <c r="H88" s="188">
        <v>2.87</v>
      </c>
      <c r="I88" s="188">
        <v>0</v>
      </c>
      <c r="J88" s="188">
        <f t="shared" si="3"/>
        <v>2.87</v>
      </c>
      <c r="K88" s="188">
        <v>2.8807101899999998</v>
      </c>
      <c r="L88" s="188">
        <v>0</v>
      </c>
      <c r="M88" s="134">
        <f t="shared" si="4"/>
        <v>2.8807101899999998</v>
      </c>
      <c r="N88" s="133" t="s">
        <v>4905</v>
      </c>
      <c r="O88" s="189">
        <v>44041</v>
      </c>
      <c r="P88" s="133" t="s">
        <v>49</v>
      </c>
      <c r="Q88" s="189" t="s">
        <v>49</v>
      </c>
      <c r="R88" s="133" t="s">
        <v>48</v>
      </c>
      <c r="S88" s="133">
        <v>44041</v>
      </c>
      <c r="T88" s="133">
        <v>44020</v>
      </c>
      <c r="U88" s="133"/>
      <c r="V88" s="133"/>
      <c r="W88" s="133" t="s">
        <v>50</v>
      </c>
      <c r="X88" s="133" t="s">
        <v>96</v>
      </c>
      <c r="Y88" s="133" t="s">
        <v>96</v>
      </c>
      <c r="Z88" s="133" t="s">
        <v>96</v>
      </c>
      <c r="AA88" s="133" t="s">
        <v>96</v>
      </c>
      <c r="AB88" s="133" t="s">
        <v>96</v>
      </c>
      <c r="AC88" s="133" t="s">
        <v>40</v>
      </c>
      <c r="AD88" s="133" t="s">
        <v>4906</v>
      </c>
      <c r="AE88" s="135"/>
      <c r="AF88" s="133" t="s">
        <v>71</v>
      </c>
      <c r="AG88" s="133" t="s">
        <v>53</v>
      </c>
      <c r="AH88" s="133"/>
      <c r="AI88" s="133"/>
      <c r="AJ88" s="190"/>
    </row>
    <row r="89" spans="1:36" s="141" customFormat="1" x14ac:dyDescent="0.25">
      <c r="A89" s="133">
        <v>1</v>
      </c>
      <c r="B89" s="133" t="s">
        <v>383</v>
      </c>
      <c r="C89" s="133">
        <v>16082451</v>
      </c>
      <c r="D89" s="133"/>
      <c r="E89" s="133" t="s">
        <v>4917</v>
      </c>
      <c r="F89" s="133" t="s">
        <v>44</v>
      </c>
      <c r="G89" s="133" t="s">
        <v>68</v>
      </c>
      <c r="H89" s="188">
        <v>0</v>
      </c>
      <c r="I89" s="188">
        <v>4.0999999999999996</v>
      </c>
      <c r="J89" s="188">
        <f t="shared" si="3"/>
        <v>4.0999999999999996</v>
      </c>
      <c r="K89" s="188">
        <v>0</v>
      </c>
      <c r="L89" s="188">
        <v>2.7902308499999995</v>
      </c>
      <c r="M89" s="134">
        <f t="shared" si="4"/>
        <v>2.7902308499999995</v>
      </c>
      <c r="N89" s="133" t="s">
        <v>71</v>
      </c>
      <c r="O89" s="189">
        <v>43972</v>
      </c>
      <c r="P89" s="133" t="s">
        <v>49</v>
      </c>
      <c r="Q89" s="189" t="s">
        <v>49</v>
      </c>
      <c r="R89" s="133" t="s">
        <v>48</v>
      </c>
      <c r="S89" s="133">
        <v>43972</v>
      </c>
      <c r="T89" s="133">
        <v>43972</v>
      </c>
      <c r="U89" s="133"/>
      <c r="V89" s="133"/>
      <c r="W89" s="133"/>
      <c r="X89" s="133"/>
      <c r="Y89" s="133"/>
      <c r="Z89" s="133"/>
      <c r="AA89" s="133"/>
      <c r="AB89" s="133"/>
      <c r="AC89" s="133">
        <v>4</v>
      </c>
      <c r="AD89" s="133" t="s">
        <v>4918</v>
      </c>
      <c r="AE89" s="135"/>
      <c r="AF89" s="133" t="s">
        <v>71</v>
      </c>
      <c r="AG89" s="133" t="s">
        <v>53</v>
      </c>
      <c r="AH89" s="133"/>
      <c r="AI89" s="133"/>
      <c r="AJ89" s="190"/>
    </row>
    <row r="90" spans="1:36" s="141" customFormat="1" x14ac:dyDescent="0.25">
      <c r="A90" s="133">
        <v>1</v>
      </c>
      <c r="B90" s="133" t="s">
        <v>787</v>
      </c>
      <c r="C90" s="133">
        <v>18862187</v>
      </c>
      <c r="D90" s="133" t="s">
        <v>49</v>
      </c>
      <c r="E90" s="133" t="s">
        <v>4919</v>
      </c>
      <c r="F90" s="133" t="s">
        <v>44</v>
      </c>
      <c r="G90" s="133" t="s">
        <v>93</v>
      </c>
      <c r="H90" s="188">
        <v>1.45</v>
      </c>
      <c r="I90" s="188">
        <v>1.33</v>
      </c>
      <c r="J90" s="188">
        <f t="shared" si="3"/>
        <v>2.7800000000000002</v>
      </c>
      <c r="K90" s="188">
        <v>1.4500204099999998</v>
      </c>
      <c r="L90" s="188">
        <v>1.3318256799999999</v>
      </c>
      <c r="M90" s="134">
        <f t="shared" si="4"/>
        <v>2.7818460899999997</v>
      </c>
      <c r="N90" s="133" t="s">
        <v>126</v>
      </c>
      <c r="O90" s="189" t="s">
        <v>4920</v>
      </c>
      <c r="P90" s="133">
        <v>44020</v>
      </c>
      <c r="Q90" s="189">
        <v>14</v>
      </c>
      <c r="R90" s="133" t="s">
        <v>48</v>
      </c>
      <c r="S90" s="133" t="s">
        <v>49</v>
      </c>
      <c r="T90" s="133">
        <v>44020</v>
      </c>
      <c r="U90" s="133"/>
      <c r="V90" s="133"/>
      <c r="W90" s="133" t="s">
        <v>50</v>
      </c>
      <c r="X90" s="133" t="s">
        <v>96</v>
      </c>
      <c r="Y90" s="133" t="s">
        <v>96</v>
      </c>
      <c r="Z90" s="133" t="s">
        <v>96</v>
      </c>
      <c r="AA90" s="133" t="s">
        <v>96</v>
      </c>
      <c r="AB90" s="133" t="s">
        <v>96</v>
      </c>
      <c r="AC90" s="133" t="s">
        <v>37</v>
      </c>
      <c r="AD90" s="133" t="s">
        <v>4921</v>
      </c>
      <c r="AE90" s="135"/>
      <c r="AF90" s="133" t="s">
        <v>46</v>
      </c>
      <c r="AG90" s="133" t="s">
        <v>3761</v>
      </c>
      <c r="AH90" s="133"/>
      <c r="AI90" s="133"/>
      <c r="AJ90" s="190"/>
    </row>
    <row r="91" spans="1:36" s="141" customFormat="1" x14ac:dyDescent="0.25">
      <c r="A91" s="133">
        <v>1</v>
      </c>
      <c r="B91" s="133" t="s">
        <v>1240</v>
      </c>
      <c r="C91" s="133">
        <v>12985970</v>
      </c>
      <c r="D91" s="133"/>
      <c r="E91" s="133" t="s">
        <v>4941</v>
      </c>
      <c r="F91" s="133" t="s">
        <v>44</v>
      </c>
      <c r="G91" s="133" t="s">
        <v>68</v>
      </c>
      <c r="H91" s="188">
        <v>0</v>
      </c>
      <c r="I91" s="188">
        <v>3.2</v>
      </c>
      <c r="J91" s="188">
        <f t="shared" si="3"/>
        <v>3.2</v>
      </c>
      <c r="K91" s="188">
        <v>0</v>
      </c>
      <c r="L91" s="188">
        <v>2.6677080899999996</v>
      </c>
      <c r="M91" s="134">
        <f t="shared" si="4"/>
        <v>2.6677080899999996</v>
      </c>
      <c r="N91" s="133" t="s">
        <v>71</v>
      </c>
      <c r="O91" s="189">
        <v>44120</v>
      </c>
      <c r="P91" s="133" t="s">
        <v>46</v>
      </c>
      <c r="Q91" s="189">
        <v>44120</v>
      </c>
      <c r="R91" s="133" t="s">
        <v>48</v>
      </c>
      <c r="S91" s="133">
        <v>44120</v>
      </c>
      <c r="T91" s="133">
        <v>44106</v>
      </c>
      <c r="U91" s="133"/>
      <c r="V91" s="133"/>
      <c r="W91" s="133" t="s">
        <v>50</v>
      </c>
      <c r="X91" s="133"/>
      <c r="Y91" s="133"/>
      <c r="Z91" s="133"/>
      <c r="AA91" s="133"/>
      <c r="AB91" s="133"/>
      <c r="AC91" s="133">
        <v>4</v>
      </c>
      <c r="AD91" s="133" t="s">
        <v>4942</v>
      </c>
      <c r="AE91" s="135"/>
      <c r="AF91" s="133" t="s">
        <v>71</v>
      </c>
      <c r="AG91" s="133" t="s">
        <v>53</v>
      </c>
      <c r="AH91" s="133"/>
      <c r="AI91" s="133"/>
      <c r="AJ91" s="190"/>
    </row>
    <row r="92" spans="1:36" s="141" customFormat="1" x14ac:dyDescent="0.25">
      <c r="A92" s="133">
        <v>1</v>
      </c>
      <c r="B92" s="133">
        <v>68109</v>
      </c>
      <c r="C92" s="133">
        <v>24077821</v>
      </c>
      <c r="D92" s="133"/>
      <c r="E92" s="133" t="s">
        <v>4959</v>
      </c>
      <c r="F92" s="133" t="s">
        <v>44</v>
      </c>
      <c r="G92" s="133" t="s">
        <v>68</v>
      </c>
      <c r="H92" s="188">
        <v>0</v>
      </c>
      <c r="I92" s="188">
        <v>2.6</v>
      </c>
      <c r="J92" s="188">
        <f t="shared" si="3"/>
        <v>2.6</v>
      </c>
      <c r="K92" s="188">
        <v>0</v>
      </c>
      <c r="L92" s="188">
        <v>2.5740622100000001</v>
      </c>
      <c r="M92" s="134">
        <f t="shared" si="4"/>
        <v>2.5740622100000001</v>
      </c>
      <c r="N92" s="133" t="s">
        <v>494</v>
      </c>
      <c r="O92" s="189">
        <v>44194</v>
      </c>
      <c r="P92" s="133" t="s">
        <v>110</v>
      </c>
      <c r="Q92" s="189">
        <v>44077</v>
      </c>
      <c r="R92" s="133" t="s">
        <v>48</v>
      </c>
      <c r="S92" s="133">
        <v>44194</v>
      </c>
      <c r="T92" s="133">
        <v>44168</v>
      </c>
      <c r="U92" s="133"/>
      <c r="V92" s="133"/>
      <c r="W92" s="133" t="s">
        <v>50</v>
      </c>
      <c r="X92" s="133"/>
      <c r="Y92" s="133"/>
      <c r="Z92" s="133"/>
      <c r="AA92" s="133"/>
      <c r="AB92" s="133"/>
      <c r="AC92" s="133">
        <v>4</v>
      </c>
      <c r="AD92" s="133" t="s">
        <v>4960</v>
      </c>
      <c r="AE92" s="135"/>
      <c r="AF92" s="133" t="s">
        <v>71</v>
      </c>
      <c r="AG92" s="133" t="s">
        <v>53</v>
      </c>
      <c r="AH92" s="133"/>
      <c r="AI92" s="133"/>
      <c r="AJ92" s="190"/>
    </row>
    <row r="93" spans="1:36" s="141" customFormat="1" x14ac:dyDescent="0.25">
      <c r="A93" s="133">
        <v>1</v>
      </c>
      <c r="B93" s="133">
        <v>8310</v>
      </c>
      <c r="C93" s="133">
        <v>7587112</v>
      </c>
      <c r="D93" s="133" t="s">
        <v>49</v>
      </c>
      <c r="E93" s="133" t="s">
        <v>4997</v>
      </c>
      <c r="F93" s="133" t="s">
        <v>44</v>
      </c>
      <c r="G93" s="133" t="s">
        <v>118</v>
      </c>
      <c r="H93" s="188">
        <v>0</v>
      </c>
      <c r="I93" s="188">
        <v>2.73</v>
      </c>
      <c r="J93" s="188">
        <f t="shared" si="3"/>
        <v>2.73</v>
      </c>
      <c r="K93" s="188">
        <v>0</v>
      </c>
      <c r="L93" s="188">
        <v>2.4322191399999999</v>
      </c>
      <c r="M93" s="134">
        <f t="shared" si="4"/>
        <v>2.4322191399999999</v>
      </c>
      <c r="N93" s="133" t="s">
        <v>71</v>
      </c>
      <c r="O93" s="189">
        <v>44105</v>
      </c>
      <c r="P93" s="133" t="s">
        <v>49</v>
      </c>
      <c r="Q93" s="189" t="s">
        <v>49</v>
      </c>
      <c r="R93" s="133" t="s">
        <v>48</v>
      </c>
      <c r="S93" s="133">
        <v>44146</v>
      </c>
      <c r="T93" s="133">
        <v>44112</v>
      </c>
      <c r="U93" s="133"/>
      <c r="V93" s="133"/>
      <c r="W93" s="133" t="s">
        <v>50</v>
      </c>
      <c r="X93" s="133">
        <v>0</v>
      </c>
      <c r="Y93" s="133">
        <v>0</v>
      </c>
      <c r="Z93" s="133">
        <v>0</v>
      </c>
      <c r="AA93" s="133">
        <v>0</v>
      </c>
      <c r="AB93" s="133">
        <v>0</v>
      </c>
      <c r="AC93" s="133">
        <v>1</v>
      </c>
      <c r="AD93" s="133" t="s">
        <v>4998</v>
      </c>
      <c r="AE93" s="135"/>
      <c r="AF93" s="133" t="s">
        <v>71</v>
      </c>
      <c r="AG93" s="133" t="s">
        <v>53</v>
      </c>
      <c r="AH93" s="133"/>
      <c r="AI93" s="133"/>
      <c r="AJ93" s="190"/>
    </row>
    <row r="94" spans="1:36" s="141" customFormat="1" x14ac:dyDescent="0.25">
      <c r="A94" s="133">
        <v>1</v>
      </c>
      <c r="B94" s="133">
        <v>6110</v>
      </c>
      <c r="C94" s="133">
        <v>17222427</v>
      </c>
      <c r="D94" s="133" t="s">
        <v>49</v>
      </c>
      <c r="E94" s="133" t="s">
        <v>4999</v>
      </c>
      <c r="F94" s="133" t="s">
        <v>44</v>
      </c>
      <c r="G94" s="133" t="s">
        <v>118</v>
      </c>
      <c r="H94" s="188">
        <v>3.44</v>
      </c>
      <c r="I94" s="188">
        <v>0</v>
      </c>
      <c r="J94" s="188">
        <f t="shared" si="3"/>
        <v>3.44</v>
      </c>
      <c r="K94" s="188">
        <v>2.4281698299999999</v>
      </c>
      <c r="L94" s="188">
        <v>0</v>
      </c>
      <c r="M94" s="134">
        <f t="shared" si="4"/>
        <v>2.4281698299999999</v>
      </c>
      <c r="N94" s="133" t="s">
        <v>71</v>
      </c>
      <c r="O94" s="189">
        <v>44105</v>
      </c>
      <c r="P94" s="133" t="s">
        <v>49</v>
      </c>
      <c r="Q94" s="189" t="s">
        <v>49</v>
      </c>
      <c r="R94" s="133" t="s">
        <v>136</v>
      </c>
      <c r="S94" s="133">
        <v>44127</v>
      </c>
      <c r="T94" s="133">
        <v>44096</v>
      </c>
      <c r="U94" s="133"/>
      <c r="V94" s="133"/>
      <c r="W94" s="133" t="s">
        <v>50</v>
      </c>
      <c r="X94" s="133" t="s">
        <v>49</v>
      </c>
      <c r="Y94" s="133" t="s">
        <v>49</v>
      </c>
      <c r="Z94" s="133" t="s">
        <v>49</v>
      </c>
      <c r="AA94" s="133" t="s">
        <v>49</v>
      </c>
      <c r="AB94" s="133" t="s">
        <v>49</v>
      </c>
      <c r="AC94" s="133">
        <v>1</v>
      </c>
      <c r="AD94" s="133" t="s">
        <v>5000</v>
      </c>
      <c r="AE94" s="135"/>
      <c r="AF94" s="133" t="s">
        <v>71</v>
      </c>
      <c r="AG94" s="133" t="s">
        <v>53</v>
      </c>
      <c r="AH94" s="133"/>
      <c r="AI94" s="133"/>
      <c r="AJ94" s="190"/>
    </row>
    <row r="95" spans="1:36" s="141" customFormat="1" x14ac:dyDescent="0.25">
      <c r="A95" s="133">
        <v>1</v>
      </c>
      <c r="B95" s="133">
        <v>68109</v>
      </c>
      <c r="C95" s="133">
        <v>24245063</v>
      </c>
      <c r="D95" s="133" t="s">
        <v>49</v>
      </c>
      <c r="E95" s="133" t="s">
        <v>5008</v>
      </c>
      <c r="F95" s="133" t="s">
        <v>44</v>
      </c>
      <c r="G95" s="133" t="s">
        <v>93</v>
      </c>
      <c r="H95" s="188">
        <v>0</v>
      </c>
      <c r="I95" s="188">
        <v>3.3</v>
      </c>
      <c r="J95" s="188">
        <f t="shared" si="3"/>
        <v>3.3</v>
      </c>
      <c r="K95" s="188">
        <v>0</v>
      </c>
      <c r="L95" s="188">
        <v>2.3506842900000002</v>
      </c>
      <c r="M95" s="134">
        <f t="shared" si="4"/>
        <v>2.3506842900000002</v>
      </c>
      <c r="N95" s="133" t="s">
        <v>71</v>
      </c>
      <c r="O95" s="189">
        <v>44005</v>
      </c>
      <c r="P95" s="133" t="s">
        <v>49</v>
      </c>
      <c r="Q95" s="189" t="s">
        <v>49</v>
      </c>
      <c r="R95" s="133" t="s">
        <v>48</v>
      </c>
      <c r="S95" s="133">
        <v>44176</v>
      </c>
      <c r="T95" s="133">
        <v>44153</v>
      </c>
      <c r="U95" s="133"/>
      <c r="V95" s="133"/>
      <c r="W95" s="133" t="s">
        <v>50</v>
      </c>
      <c r="X95" s="133" t="s">
        <v>96</v>
      </c>
      <c r="Y95" s="133" t="s">
        <v>96</v>
      </c>
      <c r="Z95" s="133" t="s">
        <v>96</v>
      </c>
      <c r="AA95" s="133" t="s">
        <v>96</v>
      </c>
      <c r="AB95" s="133" t="s">
        <v>96</v>
      </c>
      <c r="AC95" s="133" t="s">
        <v>37</v>
      </c>
      <c r="AD95" s="133" t="s">
        <v>5009</v>
      </c>
      <c r="AE95" s="135"/>
      <c r="AF95" s="133" t="s">
        <v>71</v>
      </c>
      <c r="AG95" s="133" t="s">
        <v>53</v>
      </c>
      <c r="AH95" s="133"/>
      <c r="AI95" s="133"/>
      <c r="AJ95" s="190"/>
    </row>
    <row r="96" spans="1:36" s="141" customFormat="1" x14ac:dyDescent="0.25">
      <c r="A96" s="133">
        <v>1</v>
      </c>
      <c r="B96" s="133">
        <v>46499</v>
      </c>
      <c r="C96" s="133">
        <v>13479438</v>
      </c>
      <c r="D96" s="133" t="s">
        <v>3971</v>
      </c>
      <c r="E96" s="133" t="s">
        <v>5010</v>
      </c>
      <c r="F96" s="133" t="s">
        <v>44</v>
      </c>
      <c r="G96" s="133" t="s">
        <v>118</v>
      </c>
      <c r="H96" s="188">
        <v>0</v>
      </c>
      <c r="I96" s="188">
        <v>4</v>
      </c>
      <c r="J96" s="188">
        <f t="shared" si="3"/>
        <v>4</v>
      </c>
      <c r="K96" s="188">
        <v>0</v>
      </c>
      <c r="L96" s="188">
        <v>2.3506561500000003</v>
      </c>
      <c r="M96" s="134">
        <f t="shared" si="4"/>
        <v>2.3506561500000003</v>
      </c>
      <c r="N96" s="133" t="s">
        <v>71</v>
      </c>
      <c r="O96" s="189">
        <v>43525</v>
      </c>
      <c r="P96" s="133" t="s">
        <v>3973</v>
      </c>
      <c r="Q96" s="189">
        <v>43553</v>
      </c>
      <c r="R96" s="133" t="s">
        <v>48</v>
      </c>
      <c r="S96" s="133">
        <v>43810</v>
      </c>
      <c r="T96" s="133">
        <v>44005</v>
      </c>
      <c r="U96" s="133"/>
      <c r="V96" s="133"/>
      <c r="W96" s="133" t="s">
        <v>50</v>
      </c>
      <c r="X96" s="133" t="s">
        <v>49</v>
      </c>
      <c r="Y96" s="133" t="s">
        <v>49</v>
      </c>
      <c r="Z96" s="133" t="s">
        <v>49</v>
      </c>
      <c r="AA96" s="133" t="s">
        <v>49</v>
      </c>
      <c r="AB96" s="133" t="s">
        <v>49</v>
      </c>
      <c r="AC96" s="133">
        <v>1</v>
      </c>
      <c r="AD96" s="133" t="s">
        <v>5011</v>
      </c>
      <c r="AE96" s="135"/>
      <c r="AF96" s="133" t="s">
        <v>71</v>
      </c>
      <c r="AG96" s="133" t="s">
        <v>53</v>
      </c>
      <c r="AH96" s="133"/>
      <c r="AI96" s="133"/>
      <c r="AJ96" s="190"/>
    </row>
    <row r="97" spans="1:36" s="141" customFormat="1" x14ac:dyDescent="0.25">
      <c r="A97" s="133">
        <v>1</v>
      </c>
      <c r="B97" s="133">
        <v>8999</v>
      </c>
      <c r="C97" s="133">
        <v>17160043</v>
      </c>
      <c r="D97" s="133"/>
      <c r="E97" s="133" t="s">
        <v>5045</v>
      </c>
      <c r="F97" s="133" t="s">
        <v>44</v>
      </c>
      <c r="G97" s="133" t="s">
        <v>68</v>
      </c>
      <c r="H97" s="188">
        <v>0</v>
      </c>
      <c r="I97" s="188">
        <v>2.2000000000000002</v>
      </c>
      <c r="J97" s="188">
        <f t="shared" si="3"/>
        <v>2.2000000000000002</v>
      </c>
      <c r="K97" s="188">
        <v>0</v>
      </c>
      <c r="L97" s="188">
        <v>2.1691737799999999</v>
      </c>
      <c r="M97" s="134">
        <f t="shared" si="4"/>
        <v>2.1691737799999999</v>
      </c>
      <c r="N97" s="133" t="s">
        <v>71</v>
      </c>
      <c r="O97" s="189">
        <v>43342</v>
      </c>
      <c r="P97" s="133" t="s">
        <v>3973</v>
      </c>
      <c r="Q97" s="189">
        <v>43402</v>
      </c>
      <c r="R97" s="133" t="s">
        <v>48</v>
      </c>
      <c r="S97" s="133">
        <v>44006</v>
      </c>
      <c r="T97" s="133">
        <v>43998</v>
      </c>
      <c r="U97" s="133"/>
      <c r="V97" s="133"/>
      <c r="W97" s="133" t="s">
        <v>50</v>
      </c>
      <c r="X97" s="133" t="s">
        <v>96</v>
      </c>
      <c r="Y97" s="133" t="s">
        <v>96</v>
      </c>
      <c r="Z97" s="133" t="s">
        <v>96</v>
      </c>
      <c r="AA97" s="133" t="s">
        <v>96</v>
      </c>
      <c r="AB97" s="133" t="s">
        <v>96</v>
      </c>
      <c r="AC97" s="133">
        <v>1</v>
      </c>
      <c r="AD97" s="133" t="s">
        <v>5046</v>
      </c>
      <c r="AE97" s="135"/>
      <c r="AF97" s="133" t="s">
        <v>71</v>
      </c>
      <c r="AG97" s="133" t="s">
        <v>53</v>
      </c>
      <c r="AH97" s="133"/>
      <c r="AI97" s="133"/>
      <c r="AJ97" s="190"/>
    </row>
    <row r="98" spans="1:36" s="141" customFormat="1" x14ac:dyDescent="0.25">
      <c r="A98" s="133">
        <v>1</v>
      </c>
      <c r="B98" s="133">
        <v>8310</v>
      </c>
      <c r="C98" s="133">
        <v>20608487</v>
      </c>
      <c r="D98" s="133" t="s">
        <v>49</v>
      </c>
      <c r="E98" s="133" t="s">
        <v>5058</v>
      </c>
      <c r="F98" s="133" t="s">
        <v>44</v>
      </c>
      <c r="G98" s="133" t="s">
        <v>118</v>
      </c>
      <c r="H98" s="188">
        <v>0</v>
      </c>
      <c r="I98" s="188">
        <v>2.4950000000000001</v>
      </c>
      <c r="J98" s="188">
        <f t="shared" si="3"/>
        <v>2.4950000000000001</v>
      </c>
      <c r="K98" s="188">
        <v>0</v>
      </c>
      <c r="L98" s="188">
        <v>2.10312118</v>
      </c>
      <c r="M98" s="134">
        <f t="shared" si="4"/>
        <v>2.10312118</v>
      </c>
      <c r="N98" s="133" t="s">
        <v>71</v>
      </c>
      <c r="O98" s="189">
        <v>43191</v>
      </c>
      <c r="P98" s="133" t="s">
        <v>3973</v>
      </c>
      <c r="Q98" s="189">
        <v>43959</v>
      </c>
      <c r="R98" s="133" t="s">
        <v>48</v>
      </c>
      <c r="S98" s="133">
        <v>43959</v>
      </c>
      <c r="T98" s="133">
        <v>43924</v>
      </c>
      <c r="U98" s="133"/>
      <c r="V98" s="133"/>
      <c r="W98" s="133" t="s">
        <v>50</v>
      </c>
      <c r="X98" s="133" t="s">
        <v>49</v>
      </c>
      <c r="Y98" s="133" t="s">
        <v>49</v>
      </c>
      <c r="Z98" s="133" t="s">
        <v>49</v>
      </c>
      <c r="AA98" s="133" t="s">
        <v>49</v>
      </c>
      <c r="AB98" s="133" t="s">
        <v>49</v>
      </c>
      <c r="AC98" s="133">
        <v>4</v>
      </c>
      <c r="AD98" s="133" t="s">
        <v>5059</v>
      </c>
      <c r="AE98" s="135"/>
      <c r="AF98" s="133" t="s">
        <v>71</v>
      </c>
      <c r="AG98" s="133" t="s">
        <v>53</v>
      </c>
      <c r="AH98" s="133"/>
      <c r="AI98" s="133"/>
      <c r="AJ98" s="190"/>
    </row>
    <row r="99" spans="1:36" s="141" customFormat="1" x14ac:dyDescent="0.25">
      <c r="A99" s="133">
        <v>1</v>
      </c>
      <c r="B99" s="133">
        <v>68109</v>
      </c>
      <c r="C99" s="133">
        <v>25821379</v>
      </c>
      <c r="D99" s="133"/>
      <c r="E99" s="133" t="s">
        <v>5066</v>
      </c>
      <c r="F99" s="133" t="s">
        <v>44</v>
      </c>
      <c r="G99" s="133" t="s">
        <v>68</v>
      </c>
      <c r="H99" s="188">
        <v>2.1</v>
      </c>
      <c r="I99" s="188">
        <v>0</v>
      </c>
      <c r="J99" s="188">
        <f t="shared" si="3"/>
        <v>2.1</v>
      </c>
      <c r="K99" s="188">
        <v>2.0971442599999999</v>
      </c>
      <c r="L99" s="188">
        <v>0</v>
      </c>
      <c r="M99" s="134">
        <f t="shared" si="4"/>
        <v>2.0971442599999999</v>
      </c>
      <c r="N99" s="133" t="s">
        <v>3786</v>
      </c>
      <c r="O99" s="189">
        <v>44103</v>
      </c>
      <c r="P99" s="133" t="s">
        <v>49</v>
      </c>
      <c r="Q99" s="189">
        <v>44103</v>
      </c>
      <c r="R99" s="133" t="s">
        <v>48</v>
      </c>
      <c r="S99" s="133">
        <v>44103</v>
      </c>
      <c r="T99" s="133">
        <v>44077</v>
      </c>
      <c r="U99" s="133"/>
      <c r="V99" s="133"/>
      <c r="W99" s="133" t="s">
        <v>50</v>
      </c>
      <c r="X99" s="133"/>
      <c r="Y99" s="133"/>
      <c r="Z99" s="133"/>
      <c r="AA99" s="133"/>
      <c r="AB99" s="133"/>
      <c r="AC99" s="133">
        <v>4</v>
      </c>
      <c r="AD99" s="133" t="s">
        <v>5067</v>
      </c>
      <c r="AE99" s="135"/>
      <c r="AF99" s="133" t="s">
        <v>71</v>
      </c>
      <c r="AG99" s="133" t="s">
        <v>53</v>
      </c>
      <c r="AH99" s="133"/>
      <c r="AI99" s="133"/>
      <c r="AJ99" s="190"/>
    </row>
    <row r="100" spans="1:36" s="141" customFormat="1" x14ac:dyDescent="0.25">
      <c r="A100" s="133">
        <v>1</v>
      </c>
      <c r="B100" s="133">
        <v>6120</v>
      </c>
      <c r="C100" s="133">
        <v>4607636</v>
      </c>
      <c r="D100" s="133" t="s">
        <v>49</v>
      </c>
      <c r="E100" s="133" t="s">
        <v>5098</v>
      </c>
      <c r="F100" s="133" t="s">
        <v>44</v>
      </c>
      <c r="G100" s="133" t="s">
        <v>118</v>
      </c>
      <c r="H100" s="188">
        <v>0</v>
      </c>
      <c r="I100" s="188">
        <v>2.58</v>
      </c>
      <c r="J100" s="188">
        <f t="shared" si="3"/>
        <v>2.58</v>
      </c>
      <c r="K100" s="188">
        <v>0</v>
      </c>
      <c r="L100" s="188">
        <v>2.0040683100000001</v>
      </c>
      <c r="M100" s="134">
        <f t="shared" si="4"/>
        <v>2.0040683100000001</v>
      </c>
      <c r="N100" s="133" t="s">
        <v>71</v>
      </c>
      <c r="O100" s="189">
        <v>43344</v>
      </c>
      <c r="P100" s="133" t="s">
        <v>3973</v>
      </c>
      <c r="Q100" s="189">
        <v>43363</v>
      </c>
      <c r="R100" s="133" t="s">
        <v>48</v>
      </c>
      <c r="S100" s="133">
        <v>44077</v>
      </c>
      <c r="T100" s="133">
        <v>44025</v>
      </c>
      <c r="U100" s="133"/>
      <c r="V100" s="133"/>
      <c r="W100" s="133" t="s">
        <v>50</v>
      </c>
      <c r="X100" s="133" t="s">
        <v>49</v>
      </c>
      <c r="Y100" s="133" t="s">
        <v>49</v>
      </c>
      <c r="Z100" s="133" t="s">
        <v>49</v>
      </c>
      <c r="AA100" s="133" t="s">
        <v>49</v>
      </c>
      <c r="AB100" s="133" t="s">
        <v>49</v>
      </c>
      <c r="AC100" s="133">
        <v>4</v>
      </c>
      <c r="AD100" s="133" t="s">
        <v>5099</v>
      </c>
      <c r="AE100" s="135"/>
      <c r="AF100" s="133" t="s">
        <v>71</v>
      </c>
      <c r="AG100" s="133" t="s">
        <v>53</v>
      </c>
      <c r="AH100" s="133"/>
      <c r="AI100" s="133"/>
      <c r="AJ100" s="190"/>
    </row>
    <row r="101" spans="1:36" s="141" customFormat="1" x14ac:dyDescent="0.25">
      <c r="A101" s="133">
        <v>1</v>
      </c>
      <c r="B101" s="133" t="s">
        <v>3812</v>
      </c>
      <c r="C101" s="133">
        <v>6764178</v>
      </c>
      <c r="D101" s="133"/>
      <c r="E101" s="133" t="s">
        <v>5107</v>
      </c>
      <c r="F101" s="133" t="s">
        <v>44</v>
      </c>
      <c r="G101" s="133" t="s">
        <v>57</v>
      </c>
      <c r="H101" s="188">
        <v>0</v>
      </c>
      <c r="I101" s="188">
        <v>2.5</v>
      </c>
      <c r="J101" s="188">
        <f t="shared" si="3"/>
        <v>2.5</v>
      </c>
      <c r="K101" s="188">
        <v>0</v>
      </c>
      <c r="L101" s="188">
        <v>1.9682633199999999</v>
      </c>
      <c r="M101" s="134">
        <f t="shared" si="4"/>
        <v>1.9682633199999999</v>
      </c>
      <c r="N101" s="133" t="s">
        <v>58</v>
      </c>
      <c r="O101" s="189">
        <v>44111</v>
      </c>
      <c r="P101" s="133" t="s">
        <v>101</v>
      </c>
      <c r="Q101" s="189" t="s">
        <v>101</v>
      </c>
      <c r="R101" s="133" t="s">
        <v>48</v>
      </c>
      <c r="S101" s="133">
        <v>44113</v>
      </c>
      <c r="T101" s="133">
        <v>44084</v>
      </c>
      <c r="U101" s="133"/>
      <c r="V101" s="133"/>
      <c r="W101" s="133" t="s">
        <v>50</v>
      </c>
      <c r="X101" s="133" t="s">
        <v>1</v>
      </c>
      <c r="Y101" s="133" t="s">
        <v>1</v>
      </c>
      <c r="Z101" s="133" t="s">
        <v>1</v>
      </c>
      <c r="AA101" s="133" t="s">
        <v>1</v>
      </c>
      <c r="AB101" s="133" t="s">
        <v>1</v>
      </c>
      <c r="AC101" s="133" t="s">
        <v>37</v>
      </c>
      <c r="AD101" s="133" t="s">
        <v>5108</v>
      </c>
      <c r="AE101" s="135"/>
      <c r="AF101" s="133" t="s">
        <v>71</v>
      </c>
      <c r="AG101" s="133" t="s">
        <v>53</v>
      </c>
      <c r="AH101" s="133"/>
      <c r="AI101" s="133"/>
      <c r="AJ101" s="190"/>
    </row>
    <row r="102" spans="1:36" s="141" customFormat="1" x14ac:dyDescent="0.25">
      <c r="A102" s="133">
        <v>1</v>
      </c>
      <c r="B102" s="133" t="s">
        <v>359</v>
      </c>
      <c r="C102" s="133">
        <v>12896229</v>
      </c>
      <c r="D102" s="133" t="s">
        <v>49</v>
      </c>
      <c r="E102" s="133" t="s">
        <v>5207</v>
      </c>
      <c r="F102" s="133" t="s">
        <v>44</v>
      </c>
      <c r="G102" s="133" t="s">
        <v>93</v>
      </c>
      <c r="H102" s="188">
        <v>0</v>
      </c>
      <c r="I102" s="188">
        <v>2.9729999999999999</v>
      </c>
      <c r="J102" s="188">
        <f t="shared" si="3"/>
        <v>2.9729999999999999</v>
      </c>
      <c r="K102" s="188">
        <v>0</v>
      </c>
      <c r="L102" s="188">
        <v>1.6651912099999999</v>
      </c>
      <c r="M102" s="134">
        <f t="shared" si="4"/>
        <v>1.6651912099999999</v>
      </c>
      <c r="N102" s="133" t="s">
        <v>142</v>
      </c>
      <c r="O102" s="189">
        <v>44251</v>
      </c>
      <c r="P102" s="133" t="s">
        <v>46</v>
      </c>
      <c r="Q102" s="189">
        <v>44251</v>
      </c>
      <c r="R102" s="133" t="s">
        <v>48</v>
      </c>
      <c r="S102" s="133">
        <v>44229</v>
      </c>
      <c r="T102" s="133">
        <v>44228</v>
      </c>
      <c r="U102" s="133"/>
      <c r="V102" s="133"/>
      <c r="W102" s="133" t="s">
        <v>50</v>
      </c>
      <c r="X102" s="133" t="s">
        <v>96</v>
      </c>
      <c r="Y102" s="133" t="s">
        <v>96</v>
      </c>
      <c r="Z102" s="133" t="s">
        <v>96</v>
      </c>
      <c r="AA102" s="133" t="s">
        <v>96</v>
      </c>
      <c r="AB102" s="133" t="s">
        <v>96</v>
      </c>
      <c r="AC102" s="133" t="s">
        <v>37</v>
      </c>
      <c r="AD102" s="133" t="s">
        <v>5208</v>
      </c>
      <c r="AE102" s="135"/>
      <c r="AF102" s="133" t="s">
        <v>71</v>
      </c>
      <c r="AG102" s="133" t="s">
        <v>53</v>
      </c>
      <c r="AH102" s="133"/>
      <c r="AI102" s="133"/>
      <c r="AJ102" s="190"/>
    </row>
    <row r="103" spans="1:36" s="141" customFormat="1" x14ac:dyDescent="0.25">
      <c r="A103" s="133">
        <v>1</v>
      </c>
      <c r="B103" s="133">
        <v>2599</v>
      </c>
      <c r="C103" s="133">
        <v>19943788</v>
      </c>
      <c r="D103" s="133"/>
      <c r="E103" s="133" t="s">
        <v>5209</v>
      </c>
      <c r="F103" s="133" t="s">
        <v>44</v>
      </c>
      <c r="G103" s="133" t="s">
        <v>68</v>
      </c>
      <c r="H103" s="188">
        <v>0</v>
      </c>
      <c r="I103" s="188">
        <v>2.5</v>
      </c>
      <c r="J103" s="188">
        <f t="shared" si="3"/>
        <v>2.5</v>
      </c>
      <c r="K103" s="188">
        <v>0</v>
      </c>
      <c r="L103" s="188">
        <v>1.6525710799999997</v>
      </c>
      <c r="M103" s="134">
        <f t="shared" si="4"/>
        <v>1.6525710799999997</v>
      </c>
      <c r="N103" s="133" t="s">
        <v>71</v>
      </c>
      <c r="O103" s="189">
        <v>43342</v>
      </c>
      <c r="P103" s="133" t="s">
        <v>3973</v>
      </c>
      <c r="Q103" s="189">
        <v>43342</v>
      </c>
      <c r="R103" s="133" t="s">
        <v>48</v>
      </c>
      <c r="S103" s="133">
        <v>44037</v>
      </c>
      <c r="T103" s="133">
        <v>44029</v>
      </c>
      <c r="U103" s="133"/>
      <c r="V103" s="133"/>
      <c r="W103" s="133" t="s">
        <v>50</v>
      </c>
      <c r="X103" s="133"/>
      <c r="Y103" s="133"/>
      <c r="Z103" s="133"/>
      <c r="AA103" s="133"/>
      <c r="AB103" s="133"/>
      <c r="AC103" s="133">
        <v>1</v>
      </c>
      <c r="AD103" s="133" t="s">
        <v>5210</v>
      </c>
      <c r="AE103" s="135"/>
      <c r="AF103" s="133" t="s">
        <v>71</v>
      </c>
      <c r="AG103" s="133" t="s">
        <v>53</v>
      </c>
      <c r="AH103" s="133"/>
      <c r="AI103" s="133"/>
      <c r="AJ103" s="190"/>
    </row>
    <row r="104" spans="1:36" s="141" customFormat="1" x14ac:dyDescent="0.25">
      <c r="A104" s="133">
        <v>1</v>
      </c>
      <c r="B104" s="133">
        <v>41009</v>
      </c>
      <c r="C104" s="133">
        <v>14449905</v>
      </c>
      <c r="D104" s="133"/>
      <c r="E104" s="133" t="s">
        <v>5217</v>
      </c>
      <c r="F104" s="133" t="s">
        <v>44</v>
      </c>
      <c r="G104" s="133" t="s">
        <v>88</v>
      </c>
      <c r="H104" s="188">
        <v>0</v>
      </c>
      <c r="I104" s="188">
        <v>3.4849999999999999</v>
      </c>
      <c r="J104" s="188">
        <f t="shared" si="3"/>
        <v>3.4849999999999999</v>
      </c>
      <c r="K104" s="188">
        <v>0</v>
      </c>
      <c r="L104" s="188">
        <v>1.6306448999999998</v>
      </c>
      <c r="M104" s="134">
        <f t="shared" si="4"/>
        <v>1.6306448999999998</v>
      </c>
      <c r="N104" s="133" t="s">
        <v>58</v>
      </c>
      <c r="O104" s="189">
        <v>43419</v>
      </c>
      <c r="P104" s="133" t="s">
        <v>46</v>
      </c>
      <c r="Q104" s="189">
        <v>43115</v>
      </c>
      <c r="R104" s="133" t="s">
        <v>48</v>
      </c>
      <c r="S104" s="133">
        <v>43797</v>
      </c>
      <c r="T104" s="133">
        <v>43864</v>
      </c>
      <c r="U104" s="133"/>
      <c r="V104" s="133"/>
      <c r="W104" s="133" t="s">
        <v>50</v>
      </c>
      <c r="X104" s="133" t="s">
        <v>1</v>
      </c>
      <c r="Y104" s="133" t="s">
        <v>1</v>
      </c>
      <c r="Z104" s="133" t="s">
        <v>1</v>
      </c>
      <c r="AA104" s="133" t="s">
        <v>1</v>
      </c>
      <c r="AB104" s="133" t="s">
        <v>1</v>
      </c>
      <c r="AC104" s="133" t="s">
        <v>37</v>
      </c>
      <c r="AD104" s="133" t="s">
        <v>5218</v>
      </c>
      <c r="AE104" s="135"/>
      <c r="AF104" s="133" t="s">
        <v>71</v>
      </c>
      <c r="AG104" s="133" t="s">
        <v>53</v>
      </c>
      <c r="AH104" s="133"/>
      <c r="AI104" s="133"/>
      <c r="AJ104" s="190"/>
    </row>
    <row r="105" spans="1:36" s="141" customFormat="1" x14ac:dyDescent="0.25">
      <c r="A105" s="133">
        <v>1</v>
      </c>
      <c r="B105" s="133">
        <v>46999</v>
      </c>
      <c r="C105" s="133">
        <v>13354141</v>
      </c>
      <c r="D105" s="133" t="s">
        <v>49</v>
      </c>
      <c r="E105" s="133" t="s">
        <v>5252</v>
      </c>
      <c r="F105" s="133" t="s">
        <v>44</v>
      </c>
      <c r="G105" s="133" t="s">
        <v>93</v>
      </c>
      <c r="H105" s="188">
        <v>10.09</v>
      </c>
      <c r="I105" s="188">
        <v>0</v>
      </c>
      <c r="J105" s="188">
        <f t="shared" si="3"/>
        <v>10.09</v>
      </c>
      <c r="K105" s="188">
        <v>1.5263531400000001</v>
      </c>
      <c r="L105" s="188">
        <v>0</v>
      </c>
      <c r="M105" s="134">
        <f t="shared" si="4"/>
        <v>1.5263531400000001</v>
      </c>
      <c r="N105" s="133" t="s">
        <v>3801</v>
      </c>
      <c r="O105" s="189">
        <v>43830</v>
      </c>
      <c r="P105" s="133" t="s">
        <v>46</v>
      </c>
      <c r="Q105" s="189" t="s">
        <v>49</v>
      </c>
      <c r="R105" s="133" t="s">
        <v>48</v>
      </c>
      <c r="S105" s="133">
        <v>44231</v>
      </c>
      <c r="T105" s="133">
        <v>44220</v>
      </c>
      <c r="U105" s="133"/>
      <c r="V105" s="133"/>
      <c r="W105" s="133" t="s">
        <v>50</v>
      </c>
      <c r="X105" s="133" t="s">
        <v>96</v>
      </c>
      <c r="Y105" s="133" t="s">
        <v>96</v>
      </c>
      <c r="Z105" s="133" t="s">
        <v>96</v>
      </c>
      <c r="AA105" s="133" t="s">
        <v>96</v>
      </c>
      <c r="AB105" s="133" t="s">
        <v>96</v>
      </c>
      <c r="AC105" s="133" t="s">
        <v>37</v>
      </c>
      <c r="AD105" s="133" t="s">
        <v>5253</v>
      </c>
      <c r="AE105" s="135"/>
      <c r="AF105" s="133" t="s">
        <v>71</v>
      </c>
      <c r="AG105" s="133" t="s">
        <v>53</v>
      </c>
      <c r="AH105" s="133"/>
      <c r="AI105" s="133"/>
      <c r="AJ105" s="190"/>
    </row>
    <row r="106" spans="1:36" s="141" customFormat="1" x14ac:dyDescent="0.25">
      <c r="A106" s="133">
        <v>1</v>
      </c>
      <c r="B106" s="133">
        <v>3552</v>
      </c>
      <c r="C106" s="133">
        <v>13293982</v>
      </c>
      <c r="D106" s="133" t="s">
        <v>49</v>
      </c>
      <c r="E106" s="133" t="s">
        <v>5337</v>
      </c>
      <c r="F106" s="133" t="s">
        <v>44</v>
      </c>
      <c r="G106" s="133" t="s">
        <v>93</v>
      </c>
      <c r="H106" s="188">
        <v>0.47</v>
      </c>
      <c r="I106" s="188">
        <v>6.08</v>
      </c>
      <c r="J106" s="188">
        <f t="shared" si="3"/>
        <v>6.55</v>
      </c>
      <c r="K106" s="188">
        <v>0.15793687000000001</v>
      </c>
      <c r="L106" s="188">
        <v>1.07143375</v>
      </c>
      <c r="M106" s="134">
        <f t="shared" si="4"/>
        <v>1.2293706200000001</v>
      </c>
      <c r="N106" s="133" t="s">
        <v>5338</v>
      </c>
      <c r="O106" s="189">
        <v>44167</v>
      </c>
      <c r="P106" s="133" t="s">
        <v>46</v>
      </c>
      <c r="Q106" s="189">
        <v>44167</v>
      </c>
      <c r="R106" s="133" t="s">
        <v>63</v>
      </c>
      <c r="S106" s="133">
        <v>44167</v>
      </c>
      <c r="T106" s="133">
        <v>44134</v>
      </c>
      <c r="U106" s="133"/>
      <c r="V106" s="133"/>
      <c r="W106" s="133" t="s">
        <v>50</v>
      </c>
      <c r="X106" s="133" t="s">
        <v>96</v>
      </c>
      <c r="Y106" s="133" t="s">
        <v>96</v>
      </c>
      <c r="Z106" s="133" t="s">
        <v>96</v>
      </c>
      <c r="AA106" s="133" t="s">
        <v>96</v>
      </c>
      <c r="AB106" s="133" t="s">
        <v>96</v>
      </c>
      <c r="AC106" s="133" t="s">
        <v>40</v>
      </c>
      <c r="AD106" s="133" t="s">
        <v>5339</v>
      </c>
      <c r="AE106" s="135"/>
      <c r="AF106" s="133" t="s">
        <v>71</v>
      </c>
      <c r="AG106" s="133" t="s">
        <v>53</v>
      </c>
      <c r="AH106" s="133"/>
      <c r="AI106" s="133"/>
      <c r="AJ106" s="190"/>
    </row>
    <row r="107" spans="1:36" s="141" customFormat="1" x14ac:dyDescent="0.25">
      <c r="A107" s="133">
        <v>1</v>
      </c>
      <c r="B107" s="133" t="s">
        <v>636</v>
      </c>
      <c r="C107" s="133">
        <v>16081997</v>
      </c>
      <c r="D107" s="133" t="s">
        <v>49</v>
      </c>
      <c r="E107" s="133" t="s">
        <v>5364</v>
      </c>
      <c r="F107" s="133" t="s">
        <v>44</v>
      </c>
      <c r="G107" s="133" t="s">
        <v>93</v>
      </c>
      <c r="H107" s="188">
        <v>0</v>
      </c>
      <c r="I107" s="188">
        <v>6.5</v>
      </c>
      <c r="J107" s="188">
        <f t="shared" si="3"/>
        <v>6.5</v>
      </c>
      <c r="K107" s="188">
        <v>0</v>
      </c>
      <c r="L107" s="188">
        <v>1.1731950500000001</v>
      </c>
      <c r="M107" s="134">
        <f t="shared" si="4"/>
        <v>1.1731950500000001</v>
      </c>
      <c r="N107" s="133" t="s">
        <v>71</v>
      </c>
      <c r="O107" s="189">
        <v>43899</v>
      </c>
      <c r="P107" s="133" t="s">
        <v>49</v>
      </c>
      <c r="Q107" s="189" t="s">
        <v>49</v>
      </c>
      <c r="R107" s="133" t="s">
        <v>48</v>
      </c>
      <c r="S107" s="133">
        <v>43899</v>
      </c>
      <c r="T107" s="133">
        <v>44068</v>
      </c>
      <c r="U107" s="133"/>
      <c r="V107" s="133"/>
      <c r="W107" s="133" t="s">
        <v>50</v>
      </c>
      <c r="X107" s="133" t="s">
        <v>96</v>
      </c>
      <c r="Y107" s="133" t="s">
        <v>96</v>
      </c>
      <c r="Z107" s="133" t="s">
        <v>96</v>
      </c>
      <c r="AA107" s="133" t="s">
        <v>96</v>
      </c>
      <c r="AB107" s="133" t="s">
        <v>96</v>
      </c>
      <c r="AC107" s="133" t="s">
        <v>40</v>
      </c>
      <c r="AD107" s="133" t="s">
        <v>5365</v>
      </c>
      <c r="AE107" s="135"/>
      <c r="AF107" s="133" t="s">
        <v>71</v>
      </c>
      <c r="AG107" s="133" t="s">
        <v>53</v>
      </c>
      <c r="AH107" s="133"/>
      <c r="AI107" s="133"/>
      <c r="AJ107" s="190"/>
    </row>
    <row r="108" spans="1:36" s="141" customFormat="1" x14ac:dyDescent="0.25">
      <c r="A108" s="133">
        <v>1</v>
      </c>
      <c r="B108" s="133">
        <v>68109</v>
      </c>
      <c r="C108" s="133">
        <v>26459996</v>
      </c>
      <c r="D108" s="133" t="s">
        <v>49</v>
      </c>
      <c r="E108" s="133" t="s">
        <v>5394</v>
      </c>
      <c r="F108" s="133" t="s">
        <v>44</v>
      </c>
      <c r="G108" s="133" t="s">
        <v>118</v>
      </c>
      <c r="H108" s="188">
        <v>0</v>
      </c>
      <c r="I108" s="188">
        <v>1.1499999999999999</v>
      </c>
      <c r="J108" s="188">
        <f t="shared" si="3"/>
        <v>1.1499999999999999</v>
      </c>
      <c r="K108" s="188">
        <v>0</v>
      </c>
      <c r="L108" s="188">
        <v>1.1077001100000001</v>
      </c>
      <c r="M108" s="134">
        <f t="shared" si="4"/>
        <v>1.1077001100000001</v>
      </c>
      <c r="N108" s="133" t="s">
        <v>71</v>
      </c>
      <c r="O108" s="189">
        <v>44075</v>
      </c>
      <c r="P108" s="133" t="s">
        <v>49</v>
      </c>
      <c r="Q108" s="189" t="s">
        <v>49</v>
      </c>
      <c r="R108" s="133" t="s">
        <v>48</v>
      </c>
      <c r="S108" s="133">
        <v>44087</v>
      </c>
      <c r="T108" s="133">
        <v>43994</v>
      </c>
      <c r="U108" s="133"/>
      <c r="V108" s="133"/>
      <c r="W108" s="133" t="s">
        <v>50</v>
      </c>
      <c r="X108" s="133" t="s">
        <v>49</v>
      </c>
      <c r="Y108" s="133" t="s">
        <v>49</v>
      </c>
      <c r="Z108" s="133" t="s">
        <v>49</v>
      </c>
      <c r="AA108" s="133" t="s">
        <v>49</v>
      </c>
      <c r="AB108" s="133" t="s">
        <v>49</v>
      </c>
      <c r="AC108" s="133">
        <v>1</v>
      </c>
      <c r="AD108" s="133" t="s">
        <v>5395</v>
      </c>
      <c r="AE108" s="135"/>
      <c r="AF108" s="133" t="s">
        <v>71</v>
      </c>
      <c r="AG108" s="133" t="s">
        <v>53</v>
      </c>
      <c r="AH108" s="133"/>
      <c r="AI108" s="133"/>
      <c r="AJ108" s="190"/>
    </row>
    <row r="109" spans="1:36" s="141" customFormat="1" x14ac:dyDescent="0.25">
      <c r="A109" s="133">
        <v>1</v>
      </c>
      <c r="B109" s="133" t="s">
        <v>1240</v>
      </c>
      <c r="C109" s="133">
        <v>25338160</v>
      </c>
      <c r="D109" s="133" t="s">
        <v>49</v>
      </c>
      <c r="E109" s="133" t="s">
        <v>5410</v>
      </c>
      <c r="F109" s="133" t="s">
        <v>44</v>
      </c>
      <c r="G109" s="133" t="s">
        <v>118</v>
      </c>
      <c r="H109" s="188">
        <v>0</v>
      </c>
      <c r="I109" s="188">
        <v>1.75</v>
      </c>
      <c r="J109" s="188">
        <f t="shared" si="3"/>
        <v>1.75</v>
      </c>
      <c r="K109" s="188">
        <v>0</v>
      </c>
      <c r="L109" s="188">
        <v>1.08752585</v>
      </c>
      <c r="M109" s="134">
        <f t="shared" si="4"/>
        <v>1.08752585</v>
      </c>
      <c r="N109" s="133" t="s">
        <v>71</v>
      </c>
      <c r="O109" s="189">
        <v>44013</v>
      </c>
      <c r="P109" s="133" t="s">
        <v>49</v>
      </c>
      <c r="Q109" s="189" t="s">
        <v>49</v>
      </c>
      <c r="R109" s="133" t="s">
        <v>48</v>
      </c>
      <c r="S109" s="133">
        <v>44037</v>
      </c>
      <c r="T109" s="133">
        <v>44008</v>
      </c>
      <c r="U109" s="133"/>
      <c r="V109" s="133"/>
      <c r="W109" s="133" t="s">
        <v>50</v>
      </c>
      <c r="X109" s="133" t="s">
        <v>49</v>
      </c>
      <c r="Y109" s="133" t="s">
        <v>49</v>
      </c>
      <c r="Z109" s="133" t="s">
        <v>49</v>
      </c>
      <c r="AA109" s="133" t="s">
        <v>49</v>
      </c>
      <c r="AB109" s="133" t="s">
        <v>49</v>
      </c>
      <c r="AC109" s="133">
        <v>1</v>
      </c>
      <c r="AD109" s="133" t="s">
        <v>5411</v>
      </c>
      <c r="AE109" s="135"/>
      <c r="AF109" s="133" t="s">
        <v>71</v>
      </c>
      <c r="AG109" s="133" t="s">
        <v>53</v>
      </c>
      <c r="AH109" s="133"/>
      <c r="AI109" s="133"/>
      <c r="AJ109" s="190"/>
    </row>
    <row r="110" spans="1:36" s="141" customFormat="1" x14ac:dyDescent="0.25">
      <c r="A110" s="133">
        <v>1</v>
      </c>
      <c r="B110" s="133">
        <v>6120</v>
      </c>
      <c r="C110" s="133">
        <v>17380757</v>
      </c>
      <c r="D110" s="133"/>
      <c r="E110" s="133" t="s">
        <v>5464</v>
      </c>
      <c r="F110" s="133" t="s">
        <v>44</v>
      </c>
      <c r="G110" s="133" t="s">
        <v>68</v>
      </c>
      <c r="H110" s="188">
        <v>1</v>
      </c>
      <c r="I110" s="188">
        <v>0</v>
      </c>
      <c r="J110" s="188">
        <f t="shared" si="3"/>
        <v>1</v>
      </c>
      <c r="K110" s="188">
        <v>1.0130231199999999</v>
      </c>
      <c r="L110" s="188">
        <v>0</v>
      </c>
      <c r="M110" s="134">
        <f t="shared" si="4"/>
        <v>1.0130231199999999</v>
      </c>
      <c r="N110" s="133" t="s">
        <v>5465</v>
      </c>
      <c r="O110" s="189">
        <v>43587</v>
      </c>
      <c r="P110" s="133" t="s">
        <v>3973</v>
      </c>
      <c r="Q110" s="189">
        <v>43587</v>
      </c>
      <c r="R110" s="133" t="s">
        <v>48</v>
      </c>
      <c r="S110" s="133">
        <v>43941</v>
      </c>
      <c r="T110" s="133">
        <v>43962</v>
      </c>
      <c r="U110" s="133"/>
      <c r="V110" s="133"/>
      <c r="W110" s="133" t="s">
        <v>50</v>
      </c>
      <c r="X110" s="133"/>
      <c r="Y110" s="133" t="s">
        <v>96</v>
      </c>
      <c r="Z110" s="133" t="s">
        <v>96</v>
      </c>
      <c r="AA110" s="133" t="s">
        <v>96</v>
      </c>
      <c r="AB110" s="133" t="s">
        <v>96</v>
      </c>
      <c r="AC110" s="133">
        <v>4</v>
      </c>
      <c r="AD110" s="133" t="s">
        <v>5466</v>
      </c>
      <c r="AE110" s="135"/>
      <c r="AF110" s="133" t="s">
        <v>71</v>
      </c>
      <c r="AG110" s="133" t="s">
        <v>53</v>
      </c>
      <c r="AH110" s="133"/>
      <c r="AI110" s="133"/>
      <c r="AJ110" s="190"/>
    </row>
    <row r="111" spans="1:36" s="141" customFormat="1" x14ac:dyDescent="0.25">
      <c r="A111" s="133">
        <v>1</v>
      </c>
      <c r="B111" s="133" t="s">
        <v>275</v>
      </c>
      <c r="C111" s="133">
        <v>18560763</v>
      </c>
      <c r="D111" s="133" t="s">
        <v>49</v>
      </c>
      <c r="E111" s="133" t="s">
        <v>5474</v>
      </c>
      <c r="F111" s="133" t="s">
        <v>44</v>
      </c>
      <c r="G111" s="133" t="s">
        <v>118</v>
      </c>
      <c r="H111" s="188">
        <v>2.9</v>
      </c>
      <c r="I111" s="188">
        <v>1</v>
      </c>
      <c r="J111" s="188">
        <f t="shared" si="3"/>
        <v>3.9</v>
      </c>
      <c r="K111" s="188">
        <v>0</v>
      </c>
      <c r="L111" s="188">
        <v>0.99669876000000002</v>
      </c>
      <c r="M111" s="134">
        <f t="shared" si="4"/>
        <v>0.99669876000000002</v>
      </c>
      <c r="N111" s="133" t="s">
        <v>71</v>
      </c>
      <c r="O111" s="189">
        <v>44075</v>
      </c>
      <c r="P111" s="133" t="s">
        <v>49</v>
      </c>
      <c r="Q111" s="189" t="s">
        <v>49</v>
      </c>
      <c r="R111" s="133" t="s">
        <v>48</v>
      </c>
      <c r="S111" s="133">
        <v>44069</v>
      </c>
      <c r="T111" s="133">
        <v>44056</v>
      </c>
      <c r="U111" s="133"/>
      <c r="V111" s="133"/>
      <c r="W111" s="133" t="s">
        <v>50</v>
      </c>
      <c r="X111" s="133" t="s">
        <v>49</v>
      </c>
      <c r="Y111" s="133" t="s">
        <v>49</v>
      </c>
      <c r="Z111" s="133" t="s">
        <v>49</v>
      </c>
      <c r="AA111" s="133" t="s">
        <v>49</v>
      </c>
      <c r="AB111" s="133" t="s">
        <v>49</v>
      </c>
      <c r="AC111" s="133">
        <v>1</v>
      </c>
      <c r="AD111" s="133" t="s">
        <v>5475</v>
      </c>
      <c r="AE111" s="135"/>
      <c r="AF111" s="133" t="s">
        <v>71</v>
      </c>
      <c r="AG111" s="133" t="s">
        <v>53</v>
      </c>
      <c r="AH111" s="133"/>
      <c r="AI111" s="133"/>
      <c r="AJ111" s="190"/>
    </row>
    <row r="112" spans="1:36" s="141" customFormat="1" x14ac:dyDescent="0.25">
      <c r="A112" s="133">
        <v>1</v>
      </c>
      <c r="B112" s="133" t="s">
        <v>5481</v>
      </c>
      <c r="C112" s="133">
        <v>24661274</v>
      </c>
      <c r="D112" s="133" t="s">
        <v>49</v>
      </c>
      <c r="E112" s="133" t="s">
        <v>5482</v>
      </c>
      <c r="F112" s="133" t="s">
        <v>44</v>
      </c>
      <c r="G112" s="133" t="s">
        <v>93</v>
      </c>
      <c r="H112" s="188">
        <v>0</v>
      </c>
      <c r="I112" s="188">
        <v>2.31</v>
      </c>
      <c r="J112" s="188">
        <f t="shared" si="3"/>
        <v>2.31</v>
      </c>
      <c r="K112" s="188">
        <v>0</v>
      </c>
      <c r="L112" s="188">
        <v>0.99357418000000008</v>
      </c>
      <c r="M112" s="134">
        <f t="shared" si="4"/>
        <v>0.99357418000000008</v>
      </c>
      <c r="N112" s="133" t="s">
        <v>3801</v>
      </c>
      <c r="O112" s="189">
        <v>44077</v>
      </c>
      <c r="P112" s="133" t="s">
        <v>46</v>
      </c>
      <c r="Q112" s="189">
        <v>44077</v>
      </c>
      <c r="R112" s="133" t="s">
        <v>48</v>
      </c>
      <c r="S112" s="133">
        <v>44059</v>
      </c>
      <c r="T112" s="133">
        <v>44057</v>
      </c>
      <c r="U112" s="133"/>
      <c r="V112" s="133"/>
      <c r="W112" s="133" t="s">
        <v>50</v>
      </c>
      <c r="X112" s="133" t="s">
        <v>96</v>
      </c>
      <c r="Y112" s="133" t="s">
        <v>96</v>
      </c>
      <c r="Z112" s="133" t="s">
        <v>96</v>
      </c>
      <c r="AA112" s="133" t="s">
        <v>96</v>
      </c>
      <c r="AB112" s="133" t="s">
        <v>96</v>
      </c>
      <c r="AC112" s="133" t="s">
        <v>40</v>
      </c>
      <c r="AD112" s="133" t="s">
        <v>5483</v>
      </c>
      <c r="AE112" s="135"/>
      <c r="AF112" s="133" t="s">
        <v>71</v>
      </c>
      <c r="AG112" s="133" t="s">
        <v>53</v>
      </c>
      <c r="AH112" s="133"/>
      <c r="AI112" s="133"/>
      <c r="AJ112" s="190"/>
    </row>
    <row r="113" spans="1:36" s="141" customFormat="1" x14ac:dyDescent="0.25">
      <c r="A113" s="133">
        <v>1</v>
      </c>
      <c r="B113" s="133">
        <v>46999</v>
      </c>
      <c r="C113" s="133">
        <v>15395522</v>
      </c>
      <c r="D113" s="133" t="s">
        <v>49</v>
      </c>
      <c r="E113" s="133" t="s">
        <v>5531</v>
      </c>
      <c r="F113" s="133" t="s">
        <v>44</v>
      </c>
      <c r="G113" s="133" t="s">
        <v>118</v>
      </c>
      <c r="H113" s="188">
        <v>0</v>
      </c>
      <c r="I113" s="188">
        <v>0.95099999999999996</v>
      </c>
      <c r="J113" s="188">
        <f t="shared" si="3"/>
        <v>0.95099999999999996</v>
      </c>
      <c r="K113" s="188">
        <v>0</v>
      </c>
      <c r="L113" s="188">
        <v>0.89564295999999999</v>
      </c>
      <c r="M113" s="134">
        <f t="shared" si="4"/>
        <v>0.89564295999999999</v>
      </c>
      <c r="N113" s="133" t="s">
        <v>71</v>
      </c>
      <c r="O113" s="189">
        <v>44013</v>
      </c>
      <c r="P113" s="133" t="s">
        <v>49</v>
      </c>
      <c r="Q113" s="189" t="s">
        <v>49</v>
      </c>
      <c r="R113" s="133" t="s">
        <v>48</v>
      </c>
      <c r="S113" s="133">
        <v>44035</v>
      </c>
      <c r="T113" s="133">
        <v>44022</v>
      </c>
      <c r="U113" s="133"/>
      <c r="V113" s="133"/>
      <c r="W113" s="133" t="s">
        <v>50</v>
      </c>
      <c r="X113" s="133" t="s">
        <v>49</v>
      </c>
      <c r="Y113" s="133" t="s">
        <v>49</v>
      </c>
      <c r="Z113" s="133" t="s">
        <v>49</v>
      </c>
      <c r="AA113" s="133" t="s">
        <v>49</v>
      </c>
      <c r="AB113" s="133" t="s">
        <v>49</v>
      </c>
      <c r="AC113" s="133">
        <v>1</v>
      </c>
      <c r="AD113" s="133" t="s">
        <v>5532</v>
      </c>
      <c r="AE113" s="135"/>
      <c r="AF113" s="133" t="s">
        <v>71</v>
      </c>
      <c r="AG113" s="133" t="s">
        <v>53</v>
      </c>
      <c r="AH113" s="133"/>
      <c r="AI113" s="133"/>
      <c r="AJ113" s="190"/>
    </row>
    <row r="114" spans="1:36" s="141" customFormat="1" x14ac:dyDescent="0.25">
      <c r="A114" s="133">
        <v>1</v>
      </c>
      <c r="B114" s="133" t="s">
        <v>303</v>
      </c>
      <c r="C114" s="133">
        <v>24867419</v>
      </c>
      <c r="D114" s="133" t="s">
        <v>49</v>
      </c>
      <c r="E114" s="133" t="s">
        <v>5543</v>
      </c>
      <c r="F114" s="133" t="s">
        <v>44</v>
      </c>
      <c r="G114" s="133" t="s">
        <v>93</v>
      </c>
      <c r="H114" s="188">
        <v>0.39</v>
      </c>
      <c r="I114" s="188">
        <v>0.48</v>
      </c>
      <c r="J114" s="188">
        <f t="shared" si="3"/>
        <v>0.87</v>
      </c>
      <c r="K114" s="188">
        <v>0.39535905999999998</v>
      </c>
      <c r="L114" s="188">
        <v>0.48996346000000002</v>
      </c>
      <c r="M114" s="134">
        <f t="shared" si="4"/>
        <v>0.88532252</v>
      </c>
      <c r="N114" s="133" t="s">
        <v>3801</v>
      </c>
      <c r="O114" s="189">
        <v>43834</v>
      </c>
      <c r="P114" s="133" t="s">
        <v>49</v>
      </c>
      <c r="Q114" s="189" t="s">
        <v>49</v>
      </c>
      <c r="R114" s="133" t="s">
        <v>48</v>
      </c>
      <c r="S114" s="133">
        <v>44170</v>
      </c>
      <c r="T114" s="133">
        <v>44159</v>
      </c>
      <c r="U114" s="133"/>
      <c r="V114" s="133"/>
      <c r="W114" s="133" t="s">
        <v>326</v>
      </c>
      <c r="X114" s="133" t="s">
        <v>96</v>
      </c>
      <c r="Y114" s="133" t="s">
        <v>96</v>
      </c>
      <c r="Z114" s="133" t="s">
        <v>96</v>
      </c>
      <c r="AA114" s="133" t="s">
        <v>96</v>
      </c>
      <c r="AB114" s="133" t="s">
        <v>96</v>
      </c>
      <c r="AC114" s="133" t="s">
        <v>37</v>
      </c>
      <c r="AD114" s="133" t="s">
        <v>5544</v>
      </c>
      <c r="AE114" s="135"/>
      <c r="AF114" s="133" t="s">
        <v>71</v>
      </c>
      <c r="AG114" s="133" t="s">
        <v>53</v>
      </c>
      <c r="AH114" s="133"/>
      <c r="AI114" s="133"/>
      <c r="AJ114" s="190"/>
    </row>
    <row r="115" spans="1:36" s="141" customFormat="1" x14ac:dyDescent="0.25">
      <c r="A115" s="133">
        <v>1</v>
      </c>
      <c r="B115" s="133" t="s">
        <v>5565</v>
      </c>
      <c r="C115" s="133">
        <v>26350295</v>
      </c>
      <c r="D115" s="133" t="s">
        <v>318</v>
      </c>
      <c r="E115" s="133" t="s">
        <v>5566</v>
      </c>
      <c r="F115" s="133" t="s">
        <v>44</v>
      </c>
      <c r="G115" s="133" t="s">
        <v>93</v>
      </c>
      <c r="H115" s="188">
        <v>0</v>
      </c>
      <c r="I115" s="188">
        <v>0.9</v>
      </c>
      <c r="J115" s="188">
        <f t="shared" si="3"/>
        <v>0.9</v>
      </c>
      <c r="K115" s="188">
        <v>0</v>
      </c>
      <c r="L115" s="188">
        <v>0.85414751</v>
      </c>
      <c r="M115" s="134">
        <f t="shared" si="4"/>
        <v>0.85414751</v>
      </c>
      <c r="N115" s="133" t="s">
        <v>71</v>
      </c>
      <c r="O115" s="189">
        <v>44042</v>
      </c>
      <c r="P115" s="133" t="s">
        <v>46</v>
      </c>
      <c r="Q115" s="189">
        <v>44042</v>
      </c>
      <c r="R115" s="133" t="s">
        <v>48</v>
      </c>
      <c r="S115" s="133">
        <v>44042</v>
      </c>
      <c r="T115" s="133">
        <v>44013</v>
      </c>
      <c r="U115" s="133"/>
      <c r="V115" s="133"/>
      <c r="W115" s="133" t="s">
        <v>50</v>
      </c>
      <c r="X115" s="133" t="s">
        <v>96</v>
      </c>
      <c r="Y115" s="133" t="s">
        <v>96</v>
      </c>
      <c r="Z115" s="133" t="s">
        <v>96</v>
      </c>
      <c r="AA115" s="133" t="s">
        <v>96</v>
      </c>
      <c r="AB115" s="133" t="s">
        <v>96</v>
      </c>
      <c r="AC115" s="133" t="s">
        <v>37</v>
      </c>
      <c r="AD115" s="133" t="s">
        <v>5567</v>
      </c>
      <c r="AE115" s="135"/>
      <c r="AF115" s="133" t="s">
        <v>71</v>
      </c>
      <c r="AG115" s="133" t="s">
        <v>53</v>
      </c>
      <c r="AH115" s="133"/>
      <c r="AI115" s="133"/>
      <c r="AJ115" s="190"/>
    </row>
    <row r="116" spans="1:36" s="141" customFormat="1" x14ac:dyDescent="0.25">
      <c r="A116" s="133">
        <v>1</v>
      </c>
      <c r="B116" s="133" t="s">
        <v>73</v>
      </c>
      <c r="C116" s="133">
        <v>16793652</v>
      </c>
      <c r="D116" s="133" t="s">
        <v>49</v>
      </c>
      <c r="E116" s="133" t="s">
        <v>5571</v>
      </c>
      <c r="F116" s="133" t="s">
        <v>44</v>
      </c>
      <c r="G116" s="133" t="s">
        <v>93</v>
      </c>
      <c r="H116" s="188">
        <v>0.72</v>
      </c>
      <c r="I116" s="188">
        <v>2.8559999999999999</v>
      </c>
      <c r="J116" s="188">
        <f t="shared" si="3"/>
        <v>3.5759999999999996</v>
      </c>
      <c r="K116" s="188">
        <v>0.33829980999999998</v>
      </c>
      <c r="L116" s="188">
        <v>0.50474528000000007</v>
      </c>
      <c r="M116" s="134">
        <f t="shared" si="4"/>
        <v>0.84304509000000005</v>
      </c>
      <c r="N116" s="133" t="s">
        <v>5572</v>
      </c>
      <c r="O116" s="189">
        <v>43951</v>
      </c>
      <c r="P116" s="133" t="s">
        <v>49</v>
      </c>
      <c r="Q116" s="189" t="s">
        <v>49</v>
      </c>
      <c r="R116" s="133" t="s">
        <v>48</v>
      </c>
      <c r="S116" s="133">
        <v>43948</v>
      </c>
      <c r="T116" s="133">
        <v>43941</v>
      </c>
      <c r="U116" s="133"/>
      <c r="V116" s="133"/>
      <c r="W116" s="133" t="s">
        <v>50</v>
      </c>
      <c r="X116" s="133" t="s">
        <v>96</v>
      </c>
      <c r="Y116" s="133" t="s">
        <v>96</v>
      </c>
      <c r="Z116" s="133" t="s">
        <v>96</v>
      </c>
      <c r="AA116" s="133" t="s">
        <v>96</v>
      </c>
      <c r="AB116" s="133" t="s">
        <v>96</v>
      </c>
      <c r="AC116" s="133" t="s">
        <v>40</v>
      </c>
      <c r="AD116" s="133" t="s">
        <v>5573</v>
      </c>
      <c r="AE116" s="135"/>
      <c r="AF116" s="133" t="s">
        <v>71</v>
      </c>
      <c r="AG116" s="133" t="s">
        <v>53</v>
      </c>
      <c r="AH116" s="133"/>
      <c r="AI116" s="133"/>
      <c r="AJ116" s="190"/>
    </row>
    <row r="117" spans="1:36" s="141" customFormat="1" x14ac:dyDescent="0.25">
      <c r="A117" s="133">
        <v>1</v>
      </c>
      <c r="B117" s="133" t="s">
        <v>579</v>
      </c>
      <c r="C117" s="133">
        <v>3077586</v>
      </c>
      <c r="D117" s="133"/>
      <c r="E117" s="133" t="s">
        <v>5601</v>
      </c>
      <c r="F117" s="133" t="s">
        <v>44</v>
      </c>
      <c r="G117" s="133" t="s">
        <v>68</v>
      </c>
      <c r="H117" s="188">
        <v>0.79</v>
      </c>
      <c r="I117" s="188">
        <v>0</v>
      </c>
      <c r="J117" s="188">
        <f t="shared" si="3"/>
        <v>0.79</v>
      </c>
      <c r="K117" s="188">
        <v>0.78824601999999999</v>
      </c>
      <c r="L117" s="188">
        <v>0</v>
      </c>
      <c r="M117" s="134">
        <f t="shared" si="4"/>
        <v>0.78824601999999999</v>
      </c>
      <c r="N117" s="133" t="s">
        <v>432</v>
      </c>
      <c r="O117" s="189">
        <v>43923</v>
      </c>
      <c r="P117" s="133" t="s">
        <v>3973</v>
      </c>
      <c r="Q117" s="189">
        <v>43965</v>
      </c>
      <c r="R117" s="133" t="s">
        <v>48</v>
      </c>
      <c r="S117" s="133">
        <v>44150</v>
      </c>
      <c r="T117" s="133">
        <v>43942</v>
      </c>
      <c r="U117" s="133"/>
      <c r="V117" s="133"/>
      <c r="W117" s="133" t="s">
        <v>50</v>
      </c>
      <c r="X117" s="133"/>
      <c r="Y117" s="133"/>
      <c r="Z117" s="133"/>
      <c r="AA117" s="133"/>
      <c r="AB117" s="133"/>
      <c r="AC117" s="133">
        <v>4</v>
      </c>
      <c r="AD117" s="133" t="s">
        <v>5602</v>
      </c>
      <c r="AE117" s="135"/>
      <c r="AF117" s="133" t="s">
        <v>71</v>
      </c>
      <c r="AG117" s="133" t="s">
        <v>53</v>
      </c>
      <c r="AH117" s="133"/>
      <c r="AI117" s="133"/>
      <c r="AJ117" s="190"/>
    </row>
    <row r="118" spans="1:36" s="141" customFormat="1" x14ac:dyDescent="0.25">
      <c r="A118" s="133">
        <v>1</v>
      </c>
      <c r="B118" s="133">
        <v>82990</v>
      </c>
      <c r="C118" s="133">
        <v>8902156</v>
      </c>
      <c r="D118" s="133" t="s">
        <v>49</v>
      </c>
      <c r="E118" s="133" t="s">
        <v>5637</v>
      </c>
      <c r="F118" s="133" t="s">
        <v>44</v>
      </c>
      <c r="G118" s="133" t="s">
        <v>93</v>
      </c>
      <c r="H118" s="188">
        <v>2</v>
      </c>
      <c r="I118" s="188">
        <v>0</v>
      </c>
      <c r="J118" s="188">
        <f t="shared" si="3"/>
        <v>2</v>
      </c>
      <c r="K118" s="188">
        <v>0.45030205000000001</v>
      </c>
      <c r="L118" s="188">
        <v>0.26021746000000001</v>
      </c>
      <c r="M118" s="134">
        <f t="shared" si="4"/>
        <v>0.71051951000000002</v>
      </c>
      <c r="N118" s="133" t="s">
        <v>5638</v>
      </c>
      <c r="O118" s="189">
        <v>44109</v>
      </c>
      <c r="P118" s="133" t="s">
        <v>46</v>
      </c>
      <c r="Q118" s="189">
        <v>44109</v>
      </c>
      <c r="R118" s="133" t="s">
        <v>48</v>
      </c>
      <c r="S118" s="133">
        <v>44109</v>
      </c>
      <c r="T118" s="133">
        <v>44109</v>
      </c>
      <c r="U118" s="133"/>
      <c r="V118" s="133"/>
      <c r="W118" s="133" t="s">
        <v>326</v>
      </c>
      <c r="X118" s="133" t="s">
        <v>96</v>
      </c>
      <c r="Y118" s="133" t="s">
        <v>96</v>
      </c>
      <c r="Z118" s="133" t="s">
        <v>96</v>
      </c>
      <c r="AA118" s="133" t="s">
        <v>96</v>
      </c>
      <c r="AB118" s="133" t="s">
        <v>96</v>
      </c>
      <c r="AC118" s="133" t="s">
        <v>37</v>
      </c>
      <c r="AD118" s="133" t="s">
        <v>5639</v>
      </c>
      <c r="AE118" s="135"/>
      <c r="AF118" s="133" t="s">
        <v>71</v>
      </c>
      <c r="AG118" s="133" t="s">
        <v>53</v>
      </c>
      <c r="AH118" s="133"/>
      <c r="AI118" s="133"/>
      <c r="AJ118" s="190"/>
    </row>
    <row r="119" spans="1:36" s="141" customFormat="1" x14ac:dyDescent="0.25">
      <c r="A119" s="133">
        <v>1</v>
      </c>
      <c r="B119" s="133" t="s">
        <v>478</v>
      </c>
      <c r="C119" s="133">
        <v>7572234</v>
      </c>
      <c r="D119" s="133"/>
      <c r="E119" s="133" t="s">
        <v>5664</v>
      </c>
      <c r="F119" s="133" t="s">
        <v>44</v>
      </c>
      <c r="G119" s="133" t="s">
        <v>68</v>
      </c>
      <c r="H119" s="188">
        <v>0</v>
      </c>
      <c r="I119" s="188">
        <v>0.75</v>
      </c>
      <c r="J119" s="188">
        <f t="shared" si="3"/>
        <v>0.75</v>
      </c>
      <c r="K119" s="188">
        <v>0</v>
      </c>
      <c r="L119" s="188">
        <v>0.63308618999999999</v>
      </c>
      <c r="M119" s="134">
        <f t="shared" si="4"/>
        <v>0.63308618999999999</v>
      </c>
      <c r="N119" s="133" t="s">
        <v>5665</v>
      </c>
      <c r="O119" s="189">
        <v>43941</v>
      </c>
      <c r="P119" s="133" t="s">
        <v>3973</v>
      </c>
      <c r="Q119" s="189">
        <v>43941</v>
      </c>
      <c r="R119" s="133" t="s">
        <v>48</v>
      </c>
      <c r="S119" s="133">
        <v>43941</v>
      </c>
      <c r="T119" s="133">
        <v>43941</v>
      </c>
      <c r="U119" s="133"/>
      <c r="V119" s="133"/>
      <c r="W119" s="133" t="s">
        <v>50</v>
      </c>
      <c r="X119" s="133"/>
      <c r="Y119" s="133"/>
      <c r="Z119" s="133"/>
      <c r="AA119" s="133"/>
      <c r="AB119" s="133"/>
      <c r="AC119" s="133">
        <v>4</v>
      </c>
      <c r="AD119" s="133" t="s">
        <v>5666</v>
      </c>
      <c r="AE119" s="135"/>
      <c r="AF119" s="133" t="s">
        <v>71</v>
      </c>
      <c r="AG119" s="133" t="s">
        <v>53</v>
      </c>
      <c r="AH119" s="133"/>
      <c r="AI119" s="133"/>
      <c r="AJ119" s="190"/>
    </row>
    <row r="120" spans="1:36" s="141" customFormat="1" x14ac:dyDescent="0.25">
      <c r="A120" s="133">
        <v>1</v>
      </c>
      <c r="B120" s="133" t="s">
        <v>860</v>
      </c>
      <c r="C120" s="133">
        <v>24018634</v>
      </c>
      <c r="D120" s="133"/>
      <c r="E120" s="133" t="s">
        <v>5697</v>
      </c>
      <c r="F120" s="133" t="s">
        <v>44</v>
      </c>
      <c r="G120" s="133" t="s">
        <v>68</v>
      </c>
      <c r="H120" s="188">
        <v>0</v>
      </c>
      <c r="I120" s="188">
        <v>1.33</v>
      </c>
      <c r="J120" s="188">
        <f t="shared" si="3"/>
        <v>1.33</v>
      </c>
      <c r="K120" s="188">
        <v>0</v>
      </c>
      <c r="L120" s="188">
        <v>0.54397954000000004</v>
      </c>
      <c r="M120" s="134">
        <f t="shared" si="4"/>
        <v>0.54397954000000004</v>
      </c>
      <c r="N120" s="133" t="s">
        <v>5698</v>
      </c>
      <c r="O120" s="189">
        <v>44263</v>
      </c>
      <c r="P120" s="133" t="s">
        <v>46</v>
      </c>
      <c r="Q120" s="189">
        <v>44263</v>
      </c>
      <c r="R120" s="133" t="s">
        <v>48</v>
      </c>
      <c r="S120" s="133">
        <v>44282</v>
      </c>
      <c r="T120" s="133">
        <v>44256</v>
      </c>
      <c r="U120" s="133"/>
      <c r="V120" s="133"/>
      <c r="W120" s="133" t="s">
        <v>50</v>
      </c>
      <c r="X120" s="133"/>
      <c r="Y120" s="133"/>
      <c r="Z120" s="133"/>
      <c r="AA120" s="133"/>
      <c r="AB120" s="133"/>
      <c r="AC120" s="133">
        <v>4</v>
      </c>
      <c r="AD120" s="133" t="s">
        <v>5699</v>
      </c>
      <c r="AE120" s="135"/>
      <c r="AF120" s="133" t="s">
        <v>110</v>
      </c>
      <c r="AG120" s="133" t="s">
        <v>3767</v>
      </c>
      <c r="AH120" s="133"/>
      <c r="AI120" s="133"/>
      <c r="AJ120" s="190"/>
    </row>
    <row r="121" spans="1:36" s="141" customFormat="1" x14ac:dyDescent="0.25">
      <c r="A121" s="133">
        <v>1</v>
      </c>
      <c r="B121" s="133">
        <v>6120</v>
      </c>
      <c r="C121" s="133">
        <v>5702150</v>
      </c>
      <c r="D121" s="133" t="s">
        <v>49</v>
      </c>
      <c r="E121" s="133" t="s">
        <v>5710</v>
      </c>
      <c r="F121" s="133" t="s">
        <v>44</v>
      </c>
      <c r="G121" s="133" t="s">
        <v>93</v>
      </c>
      <c r="H121" s="188">
        <v>0.62</v>
      </c>
      <c r="I121" s="188">
        <v>0.7</v>
      </c>
      <c r="J121" s="188">
        <f t="shared" si="3"/>
        <v>1.3199999999999998</v>
      </c>
      <c r="K121" s="188">
        <v>0.51462890000000006</v>
      </c>
      <c r="L121" s="188">
        <v>0</v>
      </c>
      <c r="M121" s="134">
        <f t="shared" si="4"/>
        <v>0.51462890000000006</v>
      </c>
      <c r="N121" s="133" t="s">
        <v>5711</v>
      </c>
      <c r="O121" s="189">
        <v>43248</v>
      </c>
      <c r="P121" s="133" t="s">
        <v>46</v>
      </c>
      <c r="Q121" s="189" t="s">
        <v>5712</v>
      </c>
      <c r="R121" s="133" t="s">
        <v>48</v>
      </c>
      <c r="S121" s="133">
        <v>44267</v>
      </c>
      <c r="T121" s="133">
        <v>44266</v>
      </c>
      <c r="U121" s="133"/>
      <c r="V121" s="133"/>
      <c r="W121" s="133" t="s">
        <v>50</v>
      </c>
      <c r="X121" s="133" t="s">
        <v>96</v>
      </c>
      <c r="Y121" s="133" t="s">
        <v>96</v>
      </c>
      <c r="Z121" s="133" t="s">
        <v>96</v>
      </c>
      <c r="AA121" s="133" t="s">
        <v>96</v>
      </c>
      <c r="AB121" s="133" t="s">
        <v>96</v>
      </c>
      <c r="AC121" s="133" t="s">
        <v>40</v>
      </c>
      <c r="AD121" s="133" t="s">
        <v>5713</v>
      </c>
      <c r="AE121" s="135"/>
      <c r="AF121" s="133" t="s">
        <v>71</v>
      </c>
      <c r="AG121" s="133" t="s">
        <v>53</v>
      </c>
      <c r="AH121" s="133"/>
      <c r="AI121" s="133"/>
      <c r="AJ121" s="190"/>
    </row>
    <row r="122" spans="1:36" s="141" customFormat="1" x14ac:dyDescent="0.25">
      <c r="A122" s="133">
        <v>1</v>
      </c>
      <c r="B122" s="133">
        <v>8310</v>
      </c>
      <c r="C122" s="133">
        <v>23218861</v>
      </c>
      <c r="D122" s="133"/>
      <c r="E122" s="133" t="s">
        <v>5714</v>
      </c>
      <c r="F122" s="133" t="s">
        <v>44</v>
      </c>
      <c r="G122" s="133" t="s">
        <v>57</v>
      </c>
      <c r="H122" s="188">
        <v>61</v>
      </c>
      <c r="I122" s="188">
        <v>0</v>
      </c>
      <c r="J122" s="188">
        <f t="shared" si="3"/>
        <v>61</v>
      </c>
      <c r="K122" s="188">
        <v>0.51301344999999998</v>
      </c>
      <c r="L122" s="188">
        <v>0</v>
      </c>
      <c r="M122" s="134">
        <f t="shared" si="4"/>
        <v>0.51301344999999998</v>
      </c>
      <c r="N122" s="133" t="s">
        <v>3757</v>
      </c>
      <c r="O122" s="189">
        <v>43434</v>
      </c>
      <c r="P122" s="133" t="s">
        <v>71</v>
      </c>
      <c r="Q122" s="189">
        <v>43979</v>
      </c>
      <c r="R122" s="133" t="s">
        <v>48</v>
      </c>
      <c r="S122" s="133">
        <v>44168</v>
      </c>
      <c r="T122" s="133">
        <v>44120</v>
      </c>
      <c r="U122" s="133"/>
      <c r="V122" s="133"/>
      <c r="W122" s="133" t="s">
        <v>50</v>
      </c>
      <c r="X122" s="133" t="s">
        <v>1</v>
      </c>
      <c r="Y122" s="133" t="s">
        <v>1</v>
      </c>
      <c r="Z122" s="133" t="s">
        <v>1</v>
      </c>
      <c r="AA122" s="133" t="s">
        <v>1</v>
      </c>
      <c r="AB122" s="133" t="s">
        <v>1</v>
      </c>
      <c r="AC122" s="133" t="s">
        <v>37</v>
      </c>
      <c r="AD122" s="133" t="s">
        <v>5715</v>
      </c>
      <c r="AE122" s="135"/>
      <c r="AF122" s="133" t="s">
        <v>71</v>
      </c>
      <c r="AG122" s="133" t="s">
        <v>53</v>
      </c>
      <c r="AH122" s="133"/>
      <c r="AI122" s="133"/>
      <c r="AJ122" s="190"/>
    </row>
    <row r="123" spans="1:36" s="141" customFormat="1" x14ac:dyDescent="0.25">
      <c r="A123" s="133">
        <v>1</v>
      </c>
      <c r="B123" s="133" t="s">
        <v>112</v>
      </c>
      <c r="C123" s="133">
        <v>13129684</v>
      </c>
      <c r="D123" s="133" t="s">
        <v>49</v>
      </c>
      <c r="E123" s="133" t="s">
        <v>5725</v>
      </c>
      <c r="F123" s="133" t="s">
        <v>44</v>
      </c>
      <c r="G123" s="133" t="s">
        <v>118</v>
      </c>
      <c r="H123" s="188">
        <v>0</v>
      </c>
      <c r="I123" s="188">
        <v>3.58</v>
      </c>
      <c r="J123" s="188">
        <f t="shared" si="3"/>
        <v>3.58</v>
      </c>
      <c r="K123" s="188">
        <v>0</v>
      </c>
      <c r="L123" s="188">
        <v>0.50938567999999995</v>
      </c>
      <c r="M123" s="134">
        <f t="shared" si="4"/>
        <v>0.50938567999999995</v>
      </c>
      <c r="N123" s="133" t="s">
        <v>71</v>
      </c>
      <c r="O123" s="189">
        <v>44013</v>
      </c>
      <c r="P123" s="133" t="s">
        <v>49</v>
      </c>
      <c r="Q123" s="189" t="s">
        <v>49</v>
      </c>
      <c r="R123" s="133" t="s">
        <v>48</v>
      </c>
      <c r="S123" s="133">
        <v>44035</v>
      </c>
      <c r="T123" s="133">
        <v>43999</v>
      </c>
      <c r="U123" s="133"/>
      <c r="V123" s="133"/>
      <c r="W123" s="133" t="s">
        <v>50</v>
      </c>
      <c r="X123" s="133" t="s">
        <v>49</v>
      </c>
      <c r="Y123" s="133" t="s">
        <v>49</v>
      </c>
      <c r="Z123" s="133" t="s">
        <v>49</v>
      </c>
      <c r="AA123" s="133" t="s">
        <v>49</v>
      </c>
      <c r="AB123" s="133" t="s">
        <v>49</v>
      </c>
      <c r="AC123" s="133">
        <v>1</v>
      </c>
      <c r="AD123" s="133" t="s">
        <v>5726</v>
      </c>
      <c r="AE123" s="135"/>
      <c r="AF123" s="133" t="s">
        <v>71</v>
      </c>
      <c r="AG123" s="133" t="s">
        <v>53</v>
      </c>
      <c r="AH123" s="133"/>
      <c r="AI123" s="133"/>
      <c r="AJ123" s="190"/>
    </row>
    <row r="124" spans="1:36" s="141" customFormat="1" x14ac:dyDescent="0.25">
      <c r="A124" s="133">
        <v>1</v>
      </c>
      <c r="B124" s="133" t="s">
        <v>73</v>
      </c>
      <c r="C124" s="133">
        <v>22257415</v>
      </c>
      <c r="D124" s="133" t="s">
        <v>49</v>
      </c>
      <c r="E124" s="133" t="s">
        <v>5733</v>
      </c>
      <c r="F124" s="133" t="s">
        <v>44</v>
      </c>
      <c r="G124" s="133" t="s">
        <v>93</v>
      </c>
      <c r="H124" s="188">
        <v>0</v>
      </c>
      <c r="I124" s="188">
        <v>5</v>
      </c>
      <c r="J124" s="188">
        <f t="shared" si="3"/>
        <v>5</v>
      </c>
      <c r="K124" s="188">
        <v>0</v>
      </c>
      <c r="L124" s="188">
        <v>0.50582618000000001</v>
      </c>
      <c r="M124" s="134">
        <f t="shared" si="4"/>
        <v>0.50582618000000001</v>
      </c>
      <c r="N124" s="133" t="s">
        <v>3801</v>
      </c>
      <c r="O124" s="189">
        <v>43940</v>
      </c>
      <c r="P124" s="133" t="s">
        <v>46</v>
      </c>
      <c r="Q124" s="189">
        <v>43940</v>
      </c>
      <c r="R124" s="133" t="s">
        <v>48</v>
      </c>
      <c r="S124" s="133">
        <v>43927</v>
      </c>
      <c r="T124" s="133">
        <v>43927</v>
      </c>
      <c r="U124" s="133"/>
      <c r="V124" s="133"/>
      <c r="W124" s="133" t="s">
        <v>50</v>
      </c>
      <c r="X124" s="133" t="s">
        <v>96</v>
      </c>
      <c r="Y124" s="133" t="s">
        <v>96</v>
      </c>
      <c r="Z124" s="133" t="s">
        <v>96</v>
      </c>
      <c r="AA124" s="133" t="s">
        <v>96</v>
      </c>
      <c r="AB124" s="133" t="s">
        <v>96</v>
      </c>
      <c r="AC124" s="133" t="s">
        <v>37</v>
      </c>
      <c r="AD124" s="133" t="s">
        <v>5734</v>
      </c>
      <c r="AE124" s="135"/>
      <c r="AF124" s="133" t="s">
        <v>71</v>
      </c>
      <c r="AG124" s="133" t="s">
        <v>53</v>
      </c>
      <c r="AH124" s="133"/>
      <c r="AI124" s="133"/>
      <c r="AJ124" s="190"/>
    </row>
    <row r="125" spans="1:36" s="141" customFormat="1" x14ac:dyDescent="0.25">
      <c r="A125" s="133">
        <v>1</v>
      </c>
      <c r="B125" s="133" t="s">
        <v>1240</v>
      </c>
      <c r="C125" s="133">
        <v>23676569</v>
      </c>
      <c r="D125" s="133"/>
      <c r="E125" s="133" t="s">
        <v>5740</v>
      </c>
      <c r="F125" s="133" t="s">
        <v>44</v>
      </c>
      <c r="G125" s="133" t="s">
        <v>45</v>
      </c>
      <c r="H125" s="188">
        <v>0</v>
      </c>
      <c r="I125" s="188">
        <v>4.5670000000000002</v>
      </c>
      <c r="J125" s="188">
        <f t="shared" si="3"/>
        <v>4.5670000000000002</v>
      </c>
      <c r="K125" s="188">
        <v>0</v>
      </c>
      <c r="L125" s="188">
        <v>0.49951043000000001</v>
      </c>
      <c r="M125" s="134">
        <f t="shared" si="4"/>
        <v>0.49951043000000001</v>
      </c>
      <c r="N125" s="133" t="s">
        <v>58</v>
      </c>
      <c r="O125" s="189">
        <v>44189</v>
      </c>
      <c r="P125" s="133" t="s">
        <v>46</v>
      </c>
      <c r="Q125" s="189">
        <v>44189</v>
      </c>
      <c r="R125" s="133" t="s">
        <v>48</v>
      </c>
      <c r="S125" s="133">
        <v>44189</v>
      </c>
      <c r="T125" s="133">
        <v>43879</v>
      </c>
      <c r="U125" s="133"/>
      <c r="V125" s="133"/>
      <c r="W125" s="133" t="s">
        <v>50</v>
      </c>
      <c r="X125" s="133" t="s">
        <v>1</v>
      </c>
      <c r="Y125" s="133" t="s">
        <v>1</v>
      </c>
      <c r="Z125" s="133" t="s">
        <v>1</v>
      </c>
      <c r="AA125" s="133" t="s">
        <v>1</v>
      </c>
      <c r="AB125" s="133" t="s">
        <v>1</v>
      </c>
      <c r="AC125" s="133" t="s">
        <v>37</v>
      </c>
      <c r="AD125" s="133" t="s">
        <v>5741</v>
      </c>
      <c r="AE125" s="135"/>
      <c r="AF125" s="133" t="s">
        <v>71</v>
      </c>
      <c r="AG125" s="133" t="s">
        <v>53</v>
      </c>
      <c r="AH125" s="133"/>
      <c r="AI125" s="133"/>
      <c r="AJ125" s="190"/>
    </row>
    <row r="126" spans="1:36" s="141" customFormat="1" x14ac:dyDescent="0.25">
      <c r="A126" s="133">
        <v>1</v>
      </c>
      <c r="B126" s="133">
        <v>3241</v>
      </c>
      <c r="C126" s="133">
        <v>2004198</v>
      </c>
      <c r="D126" s="133" t="s">
        <v>49</v>
      </c>
      <c r="E126" s="133" t="s">
        <v>5748</v>
      </c>
      <c r="F126" s="133" t="s">
        <v>44</v>
      </c>
      <c r="G126" s="133" t="s">
        <v>118</v>
      </c>
      <c r="H126" s="188">
        <v>0</v>
      </c>
      <c r="I126" s="188">
        <v>27.9</v>
      </c>
      <c r="J126" s="188">
        <f t="shared" si="3"/>
        <v>27.9</v>
      </c>
      <c r="K126" s="188">
        <v>0</v>
      </c>
      <c r="L126" s="188">
        <v>0.49889507</v>
      </c>
      <c r="M126" s="134">
        <f t="shared" si="4"/>
        <v>0.49889507</v>
      </c>
      <c r="N126" s="133" t="s">
        <v>71</v>
      </c>
      <c r="O126" s="189">
        <v>43252</v>
      </c>
      <c r="P126" s="133" t="s">
        <v>3973</v>
      </c>
      <c r="Q126" s="189">
        <v>43272</v>
      </c>
      <c r="R126" s="133" t="s">
        <v>48</v>
      </c>
      <c r="S126" s="133">
        <v>44012</v>
      </c>
      <c r="T126" s="133">
        <v>43970</v>
      </c>
      <c r="U126" s="133"/>
      <c r="V126" s="133"/>
      <c r="W126" s="133" t="s">
        <v>50</v>
      </c>
      <c r="X126" s="133">
        <v>0</v>
      </c>
      <c r="Y126" s="133">
        <v>0</v>
      </c>
      <c r="Z126" s="133">
        <v>0</v>
      </c>
      <c r="AA126" s="133">
        <v>0</v>
      </c>
      <c r="AB126" s="133">
        <v>0</v>
      </c>
      <c r="AC126" s="133">
        <v>4</v>
      </c>
      <c r="AD126" s="133" t="s">
        <v>5749</v>
      </c>
      <c r="AE126" s="135"/>
      <c r="AF126" s="133" t="s">
        <v>71</v>
      </c>
      <c r="AG126" s="133" t="s">
        <v>53</v>
      </c>
      <c r="AH126" s="133"/>
      <c r="AI126" s="133"/>
      <c r="AJ126" s="190"/>
    </row>
    <row r="127" spans="1:36" s="141" customFormat="1" x14ac:dyDescent="0.25">
      <c r="A127" s="133">
        <v>1</v>
      </c>
      <c r="B127" s="133">
        <v>46999</v>
      </c>
      <c r="C127" s="133">
        <v>25283603</v>
      </c>
      <c r="D127" s="133" t="s">
        <v>49</v>
      </c>
      <c r="E127" s="133" t="s">
        <v>5757</v>
      </c>
      <c r="F127" s="133" t="s">
        <v>44</v>
      </c>
      <c r="G127" s="133" t="s">
        <v>93</v>
      </c>
      <c r="H127" s="188">
        <v>0.5</v>
      </c>
      <c r="I127" s="188">
        <v>0</v>
      </c>
      <c r="J127" s="188">
        <f t="shared" si="3"/>
        <v>0.5</v>
      </c>
      <c r="K127" s="188">
        <v>0.49601145000000002</v>
      </c>
      <c r="L127" s="188">
        <v>0</v>
      </c>
      <c r="M127" s="134">
        <f t="shared" si="4"/>
        <v>0.49601145000000002</v>
      </c>
      <c r="N127" s="133" t="s">
        <v>3801</v>
      </c>
      <c r="O127" s="189">
        <v>43873</v>
      </c>
      <c r="P127" s="133" t="s">
        <v>46</v>
      </c>
      <c r="Q127" s="189">
        <v>43873</v>
      </c>
      <c r="R127" s="133" t="s">
        <v>48</v>
      </c>
      <c r="S127" s="133">
        <v>43843</v>
      </c>
      <c r="T127" s="133">
        <v>43843</v>
      </c>
      <c r="U127" s="133"/>
      <c r="V127" s="133"/>
      <c r="W127" s="133" t="s">
        <v>50</v>
      </c>
      <c r="X127" s="133" t="s">
        <v>96</v>
      </c>
      <c r="Y127" s="133" t="s">
        <v>96</v>
      </c>
      <c r="Z127" s="133" t="s">
        <v>96</v>
      </c>
      <c r="AA127" s="133" t="s">
        <v>96</v>
      </c>
      <c r="AB127" s="133" t="s">
        <v>96</v>
      </c>
      <c r="AC127" s="133" t="s">
        <v>37</v>
      </c>
      <c r="AD127" s="133" t="s">
        <v>5758</v>
      </c>
      <c r="AE127" s="135"/>
      <c r="AF127" s="133" t="s">
        <v>71</v>
      </c>
      <c r="AG127" s="133" t="s">
        <v>53</v>
      </c>
      <c r="AH127" s="133"/>
      <c r="AI127" s="133"/>
      <c r="AJ127" s="190"/>
    </row>
    <row r="128" spans="1:36" s="141" customFormat="1" x14ac:dyDescent="0.25">
      <c r="A128" s="133">
        <v>1</v>
      </c>
      <c r="B128" s="133" t="s">
        <v>1240</v>
      </c>
      <c r="C128" s="133">
        <v>7281412</v>
      </c>
      <c r="D128" s="133" t="s">
        <v>49</v>
      </c>
      <c r="E128" s="133" t="s">
        <v>5772</v>
      </c>
      <c r="F128" s="133" t="s">
        <v>44</v>
      </c>
      <c r="G128" s="133" t="s">
        <v>93</v>
      </c>
      <c r="H128" s="188">
        <v>0</v>
      </c>
      <c r="I128" s="188">
        <v>2.2999999999999998</v>
      </c>
      <c r="J128" s="188">
        <f t="shared" si="3"/>
        <v>2.2999999999999998</v>
      </c>
      <c r="K128" s="188">
        <v>0</v>
      </c>
      <c r="L128" s="188">
        <v>0.48583120999999996</v>
      </c>
      <c r="M128" s="134">
        <f t="shared" si="4"/>
        <v>0.48583120999999996</v>
      </c>
      <c r="N128" s="133" t="s">
        <v>4523</v>
      </c>
      <c r="O128" s="189">
        <v>44012</v>
      </c>
      <c r="P128" s="133" t="s">
        <v>46</v>
      </c>
      <c r="Q128" s="189">
        <v>44019</v>
      </c>
      <c r="R128" s="133" t="s">
        <v>48</v>
      </c>
      <c r="S128" s="133">
        <v>44000</v>
      </c>
      <c r="T128" s="133">
        <v>44014</v>
      </c>
      <c r="U128" s="133"/>
      <c r="V128" s="133"/>
      <c r="W128" s="133" t="s">
        <v>50</v>
      </c>
      <c r="X128" s="133" t="s">
        <v>96</v>
      </c>
      <c r="Y128" s="133" t="s">
        <v>96</v>
      </c>
      <c r="Z128" s="133" t="s">
        <v>96</v>
      </c>
      <c r="AA128" s="133" t="s">
        <v>96</v>
      </c>
      <c r="AB128" s="133" t="s">
        <v>96</v>
      </c>
      <c r="AC128" s="133" t="s">
        <v>37</v>
      </c>
      <c r="AD128" s="133" t="s">
        <v>5773</v>
      </c>
      <c r="AE128" s="135"/>
      <c r="AF128" s="133" t="s">
        <v>71</v>
      </c>
      <c r="AG128" s="133" t="s">
        <v>53</v>
      </c>
      <c r="AH128" s="133"/>
      <c r="AI128" s="133"/>
      <c r="AJ128" s="190"/>
    </row>
    <row r="129" spans="1:36" s="141" customFormat="1" x14ac:dyDescent="0.25">
      <c r="A129" s="133">
        <v>1</v>
      </c>
      <c r="B129" s="133">
        <v>46999</v>
      </c>
      <c r="C129" s="133">
        <v>23203494</v>
      </c>
      <c r="D129" s="133" t="s">
        <v>49</v>
      </c>
      <c r="E129" s="133" t="s">
        <v>5780</v>
      </c>
      <c r="F129" s="133" t="s">
        <v>44</v>
      </c>
      <c r="G129" s="133" t="s">
        <v>118</v>
      </c>
      <c r="H129" s="188">
        <v>0</v>
      </c>
      <c r="I129" s="188">
        <v>0.51800000000000002</v>
      </c>
      <c r="J129" s="188">
        <f t="shared" si="3"/>
        <v>0.51800000000000002</v>
      </c>
      <c r="K129" s="188">
        <v>0</v>
      </c>
      <c r="L129" s="188">
        <v>0.46531884999999995</v>
      </c>
      <c r="M129" s="134">
        <f t="shared" si="4"/>
        <v>0.46531884999999995</v>
      </c>
      <c r="N129" s="133" t="s">
        <v>71</v>
      </c>
      <c r="O129" s="189">
        <v>44105</v>
      </c>
      <c r="P129" s="133" t="s">
        <v>49</v>
      </c>
      <c r="Q129" s="189" t="s">
        <v>49</v>
      </c>
      <c r="R129" s="133" t="s">
        <v>48</v>
      </c>
      <c r="S129" s="133">
        <v>43929</v>
      </c>
      <c r="T129" s="133">
        <v>44232</v>
      </c>
      <c r="U129" s="133"/>
      <c r="V129" s="133"/>
      <c r="W129" s="133" t="s">
        <v>50</v>
      </c>
      <c r="X129" s="133" t="s">
        <v>49</v>
      </c>
      <c r="Y129" s="133" t="s">
        <v>49</v>
      </c>
      <c r="Z129" s="133" t="s">
        <v>49</v>
      </c>
      <c r="AA129" s="133" t="s">
        <v>49</v>
      </c>
      <c r="AB129" s="133" t="s">
        <v>49</v>
      </c>
      <c r="AC129" s="133">
        <v>1</v>
      </c>
      <c r="AD129" s="133" t="s">
        <v>5781</v>
      </c>
      <c r="AE129" s="135"/>
      <c r="AF129" s="133" t="s">
        <v>71</v>
      </c>
      <c r="AG129" s="133" t="s">
        <v>53</v>
      </c>
      <c r="AH129" s="133"/>
      <c r="AI129" s="133"/>
      <c r="AJ129" s="190"/>
    </row>
    <row r="130" spans="1:36" s="141" customFormat="1" x14ac:dyDescent="0.25">
      <c r="A130" s="133">
        <v>1</v>
      </c>
      <c r="B130" s="133" t="s">
        <v>100</v>
      </c>
      <c r="C130" s="133">
        <v>5079196</v>
      </c>
      <c r="D130" s="133" t="s">
        <v>49</v>
      </c>
      <c r="E130" s="133" t="s">
        <v>5784</v>
      </c>
      <c r="F130" s="133" t="s">
        <v>44</v>
      </c>
      <c r="G130" s="133" t="s">
        <v>93</v>
      </c>
      <c r="H130" s="188">
        <v>0</v>
      </c>
      <c r="I130" s="188">
        <v>0.55900000000000005</v>
      </c>
      <c r="J130" s="188">
        <f t="shared" si="3"/>
        <v>0.55900000000000005</v>
      </c>
      <c r="K130" s="188">
        <v>0</v>
      </c>
      <c r="L130" s="188">
        <v>0.44689753999999998</v>
      </c>
      <c r="M130" s="134">
        <f t="shared" si="4"/>
        <v>0.44689753999999998</v>
      </c>
      <c r="N130" s="133" t="s">
        <v>5785</v>
      </c>
      <c r="O130" s="189">
        <v>44245</v>
      </c>
      <c r="P130" s="133" t="s">
        <v>46</v>
      </c>
      <c r="Q130" s="189">
        <v>44245</v>
      </c>
      <c r="R130" s="133" t="s">
        <v>48</v>
      </c>
      <c r="S130" s="133">
        <v>44233</v>
      </c>
      <c r="T130" s="133">
        <v>44224</v>
      </c>
      <c r="U130" s="133"/>
      <c r="V130" s="133"/>
      <c r="W130" s="133" t="s">
        <v>50</v>
      </c>
      <c r="X130" s="133" t="s">
        <v>96</v>
      </c>
      <c r="Y130" s="133" t="s">
        <v>96</v>
      </c>
      <c r="Z130" s="133" t="s">
        <v>96</v>
      </c>
      <c r="AA130" s="133" t="s">
        <v>96</v>
      </c>
      <c r="AB130" s="133" t="s">
        <v>96</v>
      </c>
      <c r="AC130" s="133" t="s">
        <v>37</v>
      </c>
      <c r="AD130" s="133" t="s">
        <v>5786</v>
      </c>
      <c r="AE130" s="135"/>
      <c r="AF130" s="133" t="s">
        <v>71</v>
      </c>
      <c r="AG130" s="133" t="s">
        <v>53</v>
      </c>
      <c r="AH130" s="133"/>
      <c r="AI130" s="133"/>
      <c r="AJ130" s="190"/>
    </row>
    <row r="131" spans="1:36" s="141" customFormat="1" x14ac:dyDescent="0.25">
      <c r="A131" s="133">
        <v>1</v>
      </c>
      <c r="B131" s="133" t="s">
        <v>73</v>
      </c>
      <c r="C131" s="133">
        <v>15842130</v>
      </c>
      <c r="D131" s="133"/>
      <c r="E131" s="133" t="s">
        <v>5803</v>
      </c>
      <c r="F131" s="133" t="s">
        <v>44</v>
      </c>
      <c r="G131" s="133" t="s">
        <v>45</v>
      </c>
      <c r="H131" s="188">
        <v>0</v>
      </c>
      <c r="I131" s="188">
        <v>4.12</v>
      </c>
      <c r="J131" s="188">
        <f t="shared" si="3"/>
        <v>4.12</v>
      </c>
      <c r="K131" s="188">
        <v>0</v>
      </c>
      <c r="L131" s="188">
        <v>0.41874561999999999</v>
      </c>
      <c r="M131" s="134">
        <f t="shared" si="4"/>
        <v>0.41874561999999999</v>
      </c>
      <c r="N131" s="133" t="s">
        <v>58</v>
      </c>
      <c r="O131" s="189">
        <v>44189</v>
      </c>
      <c r="P131" s="133" t="s">
        <v>46</v>
      </c>
      <c r="Q131" s="189">
        <v>44189</v>
      </c>
      <c r="R131" s="133" t="s">
        <v>48</v>
      </c>
      <c r="S131" s="133">
        <v>44189</v>
      </c>
      <c r="T131" s="133">
        <v>44165</v>
      </c>
      <c r="U131" s="133"/>
      <c r="V131" s="133"/>
      <c r="W131" s="133" t="s">
        <v>50</v>
      </c>
      <c r="X131" s="133" t="s">
        <v>1</v>
      </c>
      <c r="Y131" s="133" t="s">
        <v>1</v>
      </c>
      <c r="Z131" s="133" t="s">
        <v>1</v>
      </c>
      <c r="AA131" s="133" t="s">
        <v>1</v>
      </c>
      <c r="AB131" s="133" t="s">
        <v>1</v>
      </c>
      <c r="AC131" s="133" t="s">
        <v>37</v>
      </c>
      <c r="AD131" s="133" t="s">
        <v>5804</v>
      </c>
      <c r="AE131" s="135"/>
      <c r="AF131" s="133" t="s">
        <v>71</v>
      </c>
      <c r="AG131" s="133" t="s">
        <v>53</v>
      </c>
      <c r="AH131" s="133"/>
      <c r="AI131" s="133"/>
      <c r="AJ131" s="190"/>
    </row>
    <row r="132" spans="1:36" s="141" customFormat="1" x14ac:dyDescent="0.25">
      <c r="A132" s="133">
        <v>1</v>
      </c>
      <c r="B132" s="133" t="s">
        <v>73</v>
      </c>
      <c r="C132" s="133">
        <v>22574673</v>
      </c>
      <c r="D132" s="133"/>
      <c r="E132" s="133" t="s">
        <v>5830</v>
      </c>
      <c r="F132" s="133" t="s">
        <v>44</v>
      </c>
      <c r="G132" s="133" t="s">
        <v>93</v>
      </c>
      <c r="H132" s="188">
        <v>7</v>
      </c>
      <c r="I132" s="188">
        <v>0</v>
      </c>
      <c r="J132" s="188">
        <f t="shared" si="3"/>
        <v>7</v>
      </c>
      <c r="K132" s="188">
        <v>0.33523484000000003</v>
      </c>
      <c r="L132" s="188">
        <v>0</v>
      </c>
      <c r="M132" s="134">
        <f t="shared" si="4"/>
        <v>0.33523484000000003</v>
      </c>
      <c r="N132" s="133" t="s">
        <v>71</v>
      </c>
      <c r="O132" s="189">
        <v>43971</v>
      </c>
      <c r="P132" s="133" t="s">
        <v>49</v>
      </c>
      <c r="Q132" s="189" t="s">
        <v>49</v>
      </c>
      <c r="R132" s="133" t="s">
        <v>48</v>
      </c>
      <c r="S132" s="133">
        <v>43949</v>
      </c>
      <c r="T132" s="133">
        <v>43938</v>
      </c>
      <c r="U132" s="133"/>
      <c r="V132" s="133"/>
      <c r="W132" s="133" t="s">
        <v>50</v>
      </c>
      <c r="X132" s="133" t="s">
        <v>96</v>
      </c>
      <c r="Y132" s="133" t="s">
        <v>96</v>
      </c>
      <c r="Z132" s="133" t="s">
        <v>96</v>
      </c>
      <c r="AA132" s="133" t="s">
        <v>96</v>
      </c>
      <c r="AB132" s="133" t="s">
        <v>96</v>
      </c>
      <c r="AC132" s="133" t="s">
        <v>37</v>
      </c>
      <c r="AD132" s="133" t="s">
        <v>5831</v>
      </c>
      <c r="AE132" s="135"/>
      <c r="AF132" s="133" t="s">
        <v>71</v>
      </c>
      <c r="AG132" s="133" t="s">
        <v>53</v>
      </c>
      <c r="AH132" s="133"/>
      <c r="AI132" s="133"/>
      <c r="AJ132" s="190"/>
    </row>
    <row r="133" spans="1:36" s="141" customFormat="1" x14ac:dyDescent="0.25">
      <c r="A133" s="133">
        <v>1</v>
      </c>
      <c r="B133" s="133">
        <v>5003</v>
      </c>
      <c r="C133" s="133">
        <v>4297741</v>
      </c>
      <c r="D133" s="133" t="s">
        <v>49</v>
      </c>
      <c r="E133" s="133" t="s">
        <v>5839</v>
      </c>
      <c r="F133" s="133" t="s">
        <v>44</v>
      </c>
      <c r="G133" s="133" t="s">
        <v>118</v>
      </c>
      <c r="H133" s="188">
        <v>0</v>
      </c>
      <c r="I133" s="188">
        <v>1.7729999999999999</v>
      </c>
      <c r="J133" s="188">
        <f t="shared" si="3"/>
        <v>1.7729999999999999</v>
      </c>
      <c r="K133" s="188">
        <v>0</v>
      </c>
      <c r="L133" s="188">
        <v>0.32571442000000006</v>
      </c>
      <c r="M133" s="134">
        <f t="shared" si="4"/>
        <v>0.32571442000000006</v>
      </c>
      <c r="N133" s="133" t="s">
        <v>71</v>
      </c>
      <c r="O133" s="189">
        <v>43800</v>
      </c>
      <c r="P133" s="133" t="s">
        <v>3973</v>
      </c>
      <c r="Q133" s="189">
        <v>43795</v>
      </c>
      <c r="R133" s="133" t="s">
        <v>48</v>
      </c>
      <c r="S133" s="133">
        <v>43795</v>
      </c>
      <c r="T133" s="133">
        <v>43804</v>
      </c>
      <c r="U133" s="133"/>
      <c r="V133" s="133"/>
      <c r="W133" s="133" t="s">
        <v>50</v>
      </c>
      <c r="X133" s="133" t="s">
        <v>49</v>
      </c>
      <c r="Y133" s="133" t="s">
        <v>49</v>
      </c>
      <c r="Z133" s="133" t="s">
        <v>49</v>
      </c>
      <c r="AA133" s="133" t="s">
        <v>49</v>
      </c>
      <c r="AB133" s="133" t="s">
        <v>49</v>
      </c>
      <c r="AC133" s="133">
        <v>1</v>
      </c>
      <c r="AD133" s="133" t="s">
        <v>5840</v>
      </c>
      <c r="AE133" s="135"/>
      <c r="AF133" s="133" t="s">
        <v>71</v>
      </c>
      <c r="AG133" s="133" t="s">
        <v>53</v>
      </c>
      <c r="AH133" s="133"/>
      <c r="AI133" s="133"/>
      <c r="AJ133" s="190"/>
    </row>
    <row r="134" spans="1:36" s="141" customFormat="1" x14ac:dyDescent="0.25">
      <c r="A134" s="133">
        <v>1</v>
      </c>
      <c r="B134" s="133">
        <v>46999</v>
      </c>
      <c r="C134" s="133">
        <v>5350913</v>
      </c>
      <c r="D134" s="133" t="s">
        <v>49</v>
      </c>
      <c r="E134" s="133" t="s">
        <v>5843</v>
      </c>
      <c r="F134" s="133" t="s">
        <v>44</v>
      </c>
      <c r="G134" s="133" t="s">
        <v>118</v>
      </c>
      <c r="H134" s="188">
        <v>0</v>
      </c>
      <c r="I134" s="188">
        <v>2.6</v>
      </c>
      <c r="J134" s="188">
        <f t="shared" si="3"/>
        <v>2.6</v>
      </c>
      <c r="K134" s="188">
        <v>0</v>
      </c>
      <c r="L134" s="188">
        <v>0.32043976000000002</v>
      </c>
      <c r="M134" s="134">
        <f t="shared" si="4"/>
        <v>0.32043976000000002</v>
      </c>
      <c r="N134" s="133" t="s">
        <v>71</v>
      </c>
      <c r="O134" s="189">
        <v>44136</v>
      </c>
      <c r="P134" s="133" t="s">
        <v>49</v>
      </c>
      <c r="Q134" s="189" t="s">
        <v>49</v>
      </c>
      <c r="R134" s="133" t="s">
        <v>48</v>
      </c>
      <c r="S134" s="133">
        <v>44165</v>
      </c>
      <c r="T134" s="133">
        <v>44132</v>
      </c>
      <c r="U134" s="133"/>
      <c r="V134" s="133"/>
      <c r="W134" s="133" t="s">
        <v>50</v>
      </c>
      <c r="X134" s="133" t="s">
        <v>49</v>
      </c>
      <c r="Y134" s="133" t="s">
        <v>49</v>
      </c>
      <c r="Z134" s="133" t="s">
        <v>49</v>
      </c>
      <c r="AA134" s="133" t="s">
        <v>49</v>
      </c>
      <c r="AB134" s="133" t="s">
        <v>49</v>
      </c>
      <c r="AC134" s="133">
        <v>1</v>
      </c>
      <c r="AD134" s="133" t="s">
        <v>5844</v>
      </c>
      <c r="AE134" s="135"/>
      <c r="AF134" s="133" t="s">
        <v>71</v>
      </c>
      <c r="AG134" s="133" t="s">
        <v>53</v>
      </c>
      <c r="AH134" s="133"/>
      <c r="AI134" s="133"/>
      <c r="AJ134" s="190"/>
    </row>
    <row r="135" spans="1:36" s="141" customFormat="1" x14ac:dyDescent="0.25">
      <c r="A135" s="133">
        <v>1</v>
      </c>
      <c r="B135" s="133" t="s">
        <v>1240</v>
      </c>
      <c r="C135" s="133">
        <v>5571811</v>
      </c>
      <c r="D135" s="133"/>
      <c r="E135" s="133" t="s">
        <v>5845</v>
      </c>
      <c r="F135" s="133" t="s">
        <v>44</v>
      </c>
      <c r="G135" s="133" t="s">
        <v>68</v>
      </c>
      <c r="H135" s="188">
        <v>0.35</v>
      </c>
      <c r="I135" s="188">
        <v>4</v>
      </c>
      <c r="J135" s="188">
        <f t="shared" si="3"/>
        <v>4.3499999999999996</v>
      </c>
      <c r="K135" s="188">
        <v>0.31154619999999994</v>
      </c>
      <c r="L135" s="188">
        <v>0</v>
      </c>
      <c r="M135" s="134">
        <f t="shared" si="4"/>
        <v>0.31154619999999994</v>
      </c>
      <c r="N135" s="133" t="s">
        <v>4488</v>
      </c>
      <c r="O135" s="189">
        <v>44060</v>
      </c>
      <c r="P135" s="133" t="s">
        <v>46</v>
      </c>
      <c r="Q135" s="189">
        <v>44032</v>
      </c>
      <c r="R135" s="133" t="s">
        <v>48</v>
      </c>
      <c r="S135" s="133">
        <v>44022</v>
      </c>
      <c r="T135" s="133">
        <v>44018</v>
      </c>
      <c r="U135" s="133"/>
      <c r="V135" s="133"/>
      <c r="W135" s="133" t="s">
        <v>50</v>
      </c>
      <c r="X135" s="133"/>
      <c r="Y135" s="133"/>
      <c r="Z135" s="133"/>
      <c r="AA135" s="133"/>
      <c r="AB135" s="133"/>
      <c r="AC135" s="133">
        <v>4</v>
      </c>
      <c r="AD135" s="133" t="s">
        <v>5846</v>
      </c>
      <c r="AE135" s="135"/>
      <c r="AF135" s="133" t="s">
        <v>71</v>
      </c>
      <c r="AG135" s="133" t="s">
        <v>53</v>
      </c>
      <c r="AH135" s="133"/>
      <c r="AI135" s="133"/>
      <c r="AJ135" s="190"/>
    </row>
    <row r="136" spans="1:36" s="141" customFormat="1" x14ac:dyDescent="0.25">
      <c r="A136" s="133">
        <v>1</v>
      </c>
      <c r="B136" s="133" t="s">
        <v>430</v>
      </c>
      <c r="C136" s="133">
        <v>10424082</v>
      </c>
      <c r="D136" s="133" t="s">
        <v>49</v>
      </c>
      <c r="E136" s="133" t="s">
        <v>5861</v>
      </c>
      <c r="F136" s="133" t="s">
        <v>44</v>
      </c>
      <c r="G136" s="133" t="s">
        <v>93</v>
      </c>
      <c r="H136" s="188">
        <v>0.5</v>
      </c>
      <c r="I136" s="188">
        <v>0.45</v>
      </c>
      <c r="J136" s="188">
        <f t="shared" ref="J136:J199" si="5">H136+I136</f>
        <v>0.95</v>
      </c>
      <c r="K136" s="188">
        <v>0</v>
      </c>
      <c r="L136" s="188">
        <v>0.29600490999999995</v>
      </c>
      <c r="M136" s="134">
        <f t="shared" ref="M136:M199" si="6">K136+L136</f>
        <v>0.29600490999999995</v>
      </c>
      <c r="N136" s="133" t="s">
        <v>5862</v>
      </c>
      <c r="O136" s="189">
        <v>44224</v>
      </c>
      <c r="P136" s="133" t="s">
        <v>46</v>
      </c>
      <c r="Q136" s="189">
        <v>44224</v>
      </c>
      <c r="R136" s="133" t="s">
        <v>48</v>
      </c>
      <c r="S136" s="133">
        <v>44210</v>
      </c>
      <c r="T136" s="133">
        <v>44209</v>
      </c>
      <c r="U136" s="133"/>
      <c r="V136" s="133"/>
      <c r="W136" s="133" t="s">
        <v>50</v>
      </c>
      <c r="X136" s="133" t="s">
        <v>96</v>
      </c>
      <c r="Y136" s="133" t="s">
        <v>96</v>
      </c>
      <c r="Z136" s="133" t="s">
        <v>96</v>
      </c>
      <c r="AA136" s="133" t="s">
        <v>96</v>
      </c>
      <c r="AB136" s="133" t="s">
        <v>96</v>
      </c>
      <c r="AC136" s="133" t="s">
        <v>37</v>
      </c>
      <c r="AD136" s="133" t="s">
        <v>5863</v>
      </c>
      <c r="AE136" s="135"/>
      <c r="AF136" s="133" t="s">
        <v>71</v>
      </c>
      <c r="AG136" s="133" t="s">
        <v>53</v>
      </c>
      <c r="AH136" s="133"/>
      <c r="AI136" s="133"/>
      <c r="AJ136" s="190"/>
    </row>
    <row r="137" spans="1:36" s="141" customFormat="1" x14ac:dyDescent="0.25">
      <c r="A137" s="133">
        <v>1</v>
      </c>
      <c r="B137" s="133" t="s">
        <v>639</v>
      </c>
      <c r="C137" s="133">
        <v>6023939</v>
      </c>
      <c r="D137" s="133" t="s">
        <v>49</v>
      </c>
      <c r="E137" s="133" t="s">
        <v>5887</v>
      </c>
      <c r="F137" s="133" t="s">
        <v>44</v>
      </c>
      <c r="G137" s="133" t="s">
        <v>93</v>
      </c>
      <c r="H137" s="188">
        <v>5.6</v>
      </c>
      <c r="I137" s="188">
        <v>0</v>
      </c>
      <c r="J137" s="188">
        <f t="shared" si="5"/>
        <v>5.6</v>
      </c>
      <c r="K137" s="188">
        <v>0</v>
      </c>
      <c r="L137" s="188">
        <v>0.26031971999999998</v>
      </c>
      <c r="M137" s="134">
        <f t="shared" si="6"/>
        <v>0.26031971999999998</v>
      </c>
      <c r="N137" s="133" t="s">
        <v>5888</v>
      </c>
      <c r="O137" s="189">
        <v>43476</v>
      </c>
      <c r="P137" s="133" t="s">
        <v>46</v>
      </c>
      <c r="Q137" s="189">
        <v>43476</v>
      </c>
      <c r="R137" s="133" t="s">
        <v>48</v>
      </c>
      <c r="S137" s="133">
        <v>43850</v>
      </c>
      <c r="T137" s="133">
        <v>43850</v>
      </c>
      <c r="U137" s="133"/>
      <c r="V137" s="133"/>
      <c r="W137" s="133" t="s">
        <v>50</v>
      </c>
      <c r="X137" s="133" t="s">
        <v>96</v>
      </c>
      <c r="Y137" s="133" t="s">
        <v>96</v>
      </c>
      <c r="Z137" s="133" t="s">
        <v>96</v>
      </c>
      <c r="AA137" s="133" t="s">
        <v>96</v>
      </c>
      <c r="AB137" s="133" t="s">
        <v>96</v>
      </c>
      <c r="AC137" s="133" t="s">
        <v>37</v>
      </c>
      <c r="AD137" s="133" t="s">
        <v>5889</v>
      </c>
      <c r="AE137" s="135"/>
      <c r="AF137" s="133" t="s">
        <v>71</v>
      </c>
      <c r="AG137" s="133" t="s">
        <v>53</v>
      </c>
      <c r="AH137" s="133"/>
      <c r="AI137" s="133"/>
      <c r="AJ137" s="190"/>
    </row>
    <row r="138" spans="1:36" s="141" customFormat="1" x14ac:dyDescent="0.25">
      <c r="A138" s="133">
        <v>1</v>
      </c>
      <c r="B138" s="133">
        <v>70201</v>
      </c>
      <c r="C138" s="133">
        <v>17994893</v>
      </c>
      <c r="D138" s="133" t="s">
        <v>318</v>
      </c>
      <c r="E138" s="133" t="s">
        <v>5898</v>
      </c>
      <c r="F138" s="133" t="s">
        <v>44</v>
      </c>
      <c r="G138" s="133" t="s">
        <v>93</v>
      </c>
      <c r="H138" s="188">
        <v>0</v>
      </c>
      <c r="I138" s="188">
        <v>0.3</v>
      </c>
      <c r="J138" s="188">
        <f t="shared" si="5"/>
        <v>0.3</v>
      </c>
      <c r="K138" s="188">
        <v>0</v>
      </c>
      <c r="L138" s="188">
        <v>0.24713978</v>
      </c>
      <c r="M138" s="134">
        <f t="shared" si="6"/>
        <v>0.24713978</v>
      </c>
      <c r="N138" s="133" t="s">
        <v>71</v>
      </c>
      <c r="O138" s="189">
        <v>44042</v>
      </c>
      <c r="P138" s="133" t="s">
        <v>46</v>
      </c>
      <c r="Q138" s="189">
        <v>44042</v>
      </c>
      <c r="R138" s="133" t="s">
        <v>48</v>
      </c>
      <c r="S138" s="133">
        <v>44042</v>
      </c>
      <c r="T138" s="133">
        <v>44013</v>
      </c>
      <c r="U138" s="133"/>
      <c r="V138" s="133"/>
      <c r="W138" s="133" t="s">
        <v>50</v>
      </c>
      <c r="X138" s="133" t="s">
        <v>96</v>
      </c>
      <c r="Y138" s="133" t="s">
        <v>96</v>
      </c>
      <c r="Z138" s="133" t="s">
        <v>96</v>
      </c>
      <c r="AA138" s="133" t="s">
        <v>96</v>
      </c>
      <c r="AB138" s="133" t="s">
        <v>96</v>
      </c>
      <c r="AC138" s="133" t="s">
        <v>37</v>
      </c>
      <c r="AD138" s="133" t="s">
        <v>5899</v>
      </c>
      <c r="AE138" s="135"/>
      <c r="AF138" s="133" t="s">
        <v>71</v>
      </c>
      <c r="AG138" s="133" t="s">
        <v>53</v>
      </c>
      <c r="AH138" s="133"/>
      <c r="AI138" s="133"/>
      <c r="AJ138" s="190"/>
    </row>
    <row r="139" spans="1:36" s="141" customFormat="1" x14ac:dyDescent="0.25">
      <c r="A139" s="133">
        <v>1</v>
      </c>
      <c r="B139" s="133" t="s">
        <v>1240</v>
      </c>
      <c r="C139" s="133">
        <v>7592264</v>
      </c>
      <c r="D139" s="133" t="s">
        <v>49</v>
      </c>
      <c r="E139" s="133" t="s">
        <v>5902</v>
      </c>
      <c r="F139" s="133" t="s">
        <v>44</v>
      </c>
      <c r="G139" s="133" t="s">
        <v>93</v>
      </c>
      <c r="H139" s="188">
        <v>0</v>
      </c>
      <c r="I139" s="188">
        <v>0.25130469</v>
      </c>
      <c r="J139" s="188">
        <f t="shared" si="5"/>
        <v>0.25130469</v>
      </c>
      <c r="K139" s="188">
        <v>0</v>
      </c>
      <c r="L139" s="188">
        <v>0.23290664999999999</v>
      </c>
      <c r="M139" s="134">
        <f t="shared" si="6"/>
        <v>0.23290664999999999</v>
      </c>
      <c r="N139" s="133" t="s">
        <v>71</v>
      </c>
      <c r="O139" s="189">
        <v>44208</v>
      </c>
      <c r="P139" s="133" t="s">
        <v>49</v>
      </c>
      <c r="Q139" s="189" t="s">
        <v>49</v>
      </c>
      <c r="R139" s="133" t="s">
        <v>48</v>
      </c>
      <c r="S139" s="133">
        <v>44140</v>
      </c>
      <c r="T139" s="133">
        <v>44140</v>
      </c>
      <c r="U139" s="133"/>
      <c r="V139" s="133"/>
      <c r="W139" s="133" t="s">
        <v>50</v>
      </c>
      <c r="X139" s="133" t="s">
        <v>96</v>
      </c>
      <c r="Y139" s="133" t="s">
        <v>96</v>
      </c>
      <c r="Z139" s="133" t="s">
        <v>96</v>
      </c>
      <c r="AA139" s="133" t="s">
        <v>96</v>
      </c>
      <c r="AB139" s="133" t="s">
        <v>96</v>
      </c>
      <c r="AC139" s="133" t="s">
        <v>37</v>
      </c>
      <c r="AD139" s="133" t="s">
        <v>5903</v>
      </c>
      <c r="AE139" s="135"/>
      <c r="AF139" s="133" t="s">
        <v>71</v>
      </c>
      <c r="AG139" s="133" t="s">
        <v>53</v>
      </c>
      <c r="AH139" s="133"/>
      <c r="AI139" s="133"/>
      <c r="AJ139" s="190"/>
    </row>
    <row r="140" spans="1:36" s="141" customFormat="1" x14ac:dyDescent="0.25">
      <c r="A140" s="133">
        <v>1</v>
      </c>
      <c r="B140" s="133" t="s">
        <v>639</v>
      </c>
      <c r="C140" s="133">
        <v>26063519</v>
      </c>
      <c r="D140" s="133" t="s">
        <v>49</v>
      </c>
      <c r="E140" s="133" t="s">
        <v>5910</v>
      </c>
      <c r="F140" s="133" t="s">
        <v>44</v>
      </c>
      <c r="G140" s="133" t="s">
        <v>93</v>
      </c>
      <c r="H140" s="188">
        <v>15.72</v>
      </c>
      <c r="I140" s="188">
        <v>0</v>
      </c>
      <c r="J140" s="188">
        <f t="shared" si="5"/>
        <v>15.72</v>
      </c>
      <c r="K140" s="188">
        <v>0.20406560000000001</v>
      </c>
      <c r="L140" s="188">
        <v>0</v>
      </c>
      <c r="M140" s="134">
        <f t="shared" si="6"/>
        <v>0.20406560000000001</v>
      </c>
      <c r="N140" s="133" t="s">
        <v>5911</v>
      </c>
      <c r="O140" s="189">
        <v>44253</v>
      </c>
      <c r="P140" s="133" t="s">
        <v>46</v>
      </c>
      <c r="Q140" s="189">
        <v>44253</v>
      </c>
      <c r="R140" s="133" t="s">
        <v>48</v>
      </c>
      <c r="S140" s="133">
        <v>44158</v>
      </c>
      <c r="T140" s="133">
        <v>44155</v>
      </c>
      <c r="U140" s="133"/>
      <c r="V140" s="133"/>
      <c r="W140" s="133" t="s">
        <v>50</v>
      </c>
      <c r="X140" s="133" t="s">
        <v>96</v>
      </c>
      <c r="Y140" s="133" t="s">
        <v>96</v>
      </c>
      <c r="Z140" s="133" t="s">
        <v>96</v>
      </c>
      <c r="AA140" s="133" t="s">
        <v>96</v>
      </c>
      <c r="AB140" s="133" t="s">
        <v>96</v>
      </c>
      <c r="AC140" s="133" t="s">
        <v>37</v>
      </c>
      <c r="AD140" s="133" t="s">
        <v>5912</v>
      </c>
      <c r="AE140" s="135"/>
      <c r="AF140" s="133" t="s">
        <v>71</v>
      </c>
      <c r="AG140" s="133" t="s">
        <v>53</v>
      </c>
      <c r="AH140" s="133"/>
      <c r="AI140" s="133"/>
      <c r="AJ140" s="190"/>
    </row>
    <row r="141" spans="1:36" s="141" customFormat="1" x14ac:dyDescent="0.25">
      <c r="A141" s="133">
        <v>1</v>
      </c>
      <c r="B141" s="133" t="s">
        <v>491</v>
      </c>
      <c r="C141" s="133">
        <v>14625072</v>
      </c>
      <c r="D141" s="133" t="s">
        <v>49</v>
      </c>
      <c r="E141" s="133" t="s">
        <v>5927</v>
      </c>
      <c r="F141" s="133" t="s">
        <v>44</v>
      </c>
      <c r="G141" s="133" t="s">
        <v>118</v>
      </c>
      <c r="H141" s="188">
        <v>0</v>
      </c>
      <c r="I141" s="188">
        <v>3.95</v>
      </c>
      <c r="J141" s="188">
        <f t="shared" si="5"/>
        <v>3.95</v>
      </c>
      <c r="K141" s="188">
        <v>0</v>
      </c>
      <c r="L141" s="188">
        <v>0.1894189</v>
      </c>
      <c r="M141" s="134">
        <f t="shared" si="6"/>
        <v>0.1894189</v>
      </c>
      <c r="N141" s="133" t="s">
        <v>71</v>
      </c>
      <c r="O141" s="189">
        <v>43952</v>
      </c>
      <c r="P141" s="133" t="s">
        <v>49</v>
      </c>
      <c r="Q141" s="189" t="s">
        <v>49</v>
      </c>
      <c r="R141" s="133" t="s">
        <v>48</v>
      </c>
      <c r="S141" s="133">
        <v>43760</v>
      </c>
      <c r="T141" s="133">
        <v>43938</v>
      </c>
      <c r="U141" s="133"/>
      <c r="V141" s="133"/>
      <c r="W141" s="133" t="s">
        <v>50</v>
      </c>
      <c r="X141" s="133" t="s">
        <v>49</v>
      </c>
      <c r="Y141" s="133" t="s">
        <v>49</v>
      </c>
      <c r="Z141" s="133" t="s">
        <v>49</v>
      </c>
      <c r="AA141" s="133" t="s">
        <v>49</v>
      </c>
      <c r="AB141" s="133" t="s">
        <v>49</v>
      </c>
      <c r="AC141" s="133">
        <v>1</v>
      </c>
      <c r="AD141" s="133" t="s">
        <v>5928</v>
      </c>
      <c r="AE141" s="135"/>
      <c r="AF141" s="133" t="s">
        <v>71</v>
      </c>
      <c r="AG141" s="133" t="s">
        <v>53</v>
      </c>
      <c r="AH141" s="133"/>
      <c r="AI141" s="133"/>
      <c r="AJ141" s="190"/>
    </row>
    <row r="142" spans="1:36" s="141" customFormat="1" x14ac:dyDescent="0.25">
      <c r="A142" s="133">
        <v>1</v>
      </c>
      <c r="B142" s="133" t="s">
        <v>5935</v>
      </c>
      <c r="C142" s="133">
        <v>10388078</v>
      </c>
      <c r="D142" s="133" t="s">
        <v>5936</v>
      </c>
      <c r="E142" s="133" t="s">
        <v>5937</v>
      </c>
      <c r="F142" s="133" t="s">
        <v>44</v>
      </c>
      <c r="G142" s="133" t="s">
        <v>118</v>
      </c>
      <c r="H142" s="188">
        <v>0</v>
      </c>
      <c r="I142" s="188">
        <v>0.224</v>
      </c>
      <c r="J142" s="188">
        <f t="shared" si="5"/>
        <v>0.224</v>
      </c>
      <c r="K142" s="188">
        <v>0</v>
      </c>
      <c r="L142" s="188">
        <v>0.1791732</v>
      </c>
      <c r="M142" s="134">
        <f t="shared" si="6"/>
        <v>0.1791732</v>
      </c>
      <c r="N142" s="133" t="s">
        <v>71</v>
      </c>
      <c r="O142" s="189">
        <v>44013</v>
      </c>
      <c r="P142" s="133" t="s">
        <v>3973</v>
      </c>
      <c r="Q142" s="189">
        <v>44035</v>
      </c>
      <c r="R142" s="133" t="s">
        <v>48</v>
      </c>
      <c r="S142" s="133">
        <v>44035</v>
      </c>
      <c r="T142" s="133">
        <v>44019</v>
      </c>
      <c r="U142" s="133"/>
      <c r="V142" s="133"/>
      <c r="W142" s="133" t="s">
        <v>50</v>
      </c>
      <c r="X142" s="133" t="s">
        <v>49</v>
      </c>
      <c r="Y142" s="133" t="s">
        <v>49</v>
      </c>
      <c r="Z142" s="133" t="s">
        <v>49</v>
      </c>
      <c r="AA142" s="133" t="s">
        <v>49</v>
      </c>
      <c r="AB142" s="133" t="s">
        <v>49</v>
      </c>
      <c r="AC142" s="133">
        <v>1</v>
      </c>
      <c r="AD142" s="133" t="s">
        <v>5938</v>
      </c>
      <c r="AE142" s="135"/>
      <c r="AF142" s="133" t="s">
        <v>71</v>
      </c>
      <c r="AG142" s="133" t="s">
        <v>53</v>
      </c>
      <c r="AH142" s="133"/>
      <c r="AI142" s="133"/>
      <c r="AJ142" s="190"/>
    </row>
    <row r="143" spans="1:36" s="141" customFormat="1" x14ac:dyDescent="0.25">
      <c r="A143" s="133">
        <v>1</v>
      </c>
      <c r="B143" s="133">
        <v>6120</v>
      </c>
      <c r="C143" s="133">
        <v>16082636</v>
      </c>
      <c r="D143" s="133" t="s">
        <v>49</v>
      </c>
      <c r="E143" s="133" t="s">
        <v>5939</v>
      </c>
      <c r="F143" s="133" t="s">
        <v>44</v>
      </c>
      <c r="G143" s="133" t="s">
        <v>93</v>
      </c>
      <c r="H143" s="188">
        <v>0</v>
      </c>
      <c r="I143" s="188">
        <v>0.17</v>
      </c>
      <c r="J143" s="188">
        <f t="shared" si="5"/>
        <v>0.17</v>
      </c>
      <c r="K143" s="188">
        <v>0</v>
      </c>
      <c r="L143" s="188">
        <v>0.17895251999999998</v>
      </c>
      <c r="M143" s="134">
        <f t="shared" si="6"/>
        <v>0.17895251999999998</v>
      </c>
      <c r="N143" s="133" t="s">
        <v>5940</v>
      </c>
      <c r="O143" s="189">
        <v>43153</v>
      </c>
      <c r="P143" s="133" t="s">
        <v>46</v>
      </c>
      <c r="Q143" s="189">
        <v>43153</v>
      </c>
      <c r="R143" s="133" t="s">
        <v>450</v>
      </c>
      <c r="S143" s="133">
        <v>43143</v>
      </c>
      <c r="T143" s="133">
        <v>43573</v>
      </c>
      <c r="U143" s="133"/>
      <c r="V143" s="133"/>
      <c r="W143" s="133" t="s">
        <v>50</v>
      </c>
      <c r="X143" s="133" t="s">
        <v>96</v>
      </c>
      <c r="Y143" s="133" t="s">
        <v>96</v>
      </c>
      <c r="Z143" s="133" t="s">
        <v>96</v>
      </c>
      <c r="AA143" s="133" t="s">
        <v>96</v>
      </c>
      <c r="AB143" s="133" t="s">
        <v>96</v>
      </c>
      <c r="AC143" s="133" t="s">
        <v>40</v>
      </c>
      <c r="AD143" s="133" t="s">
        <v>5941</v>
      </c>
      <c r="AE143" s="135"/>
      <c r="AF143" s="133" t="s">
        <v>71</v>
      </c>
      <c r="AG143" s="133" t="s">
        <v>53</v>
      </c>
      <c r="AH143" s="133"/>
      <c r="AI143" s="133"/>
      <c r="AJ143" s="190"/>
    </row>
    <row r="144" spans="1:36" s="141" customFormat="1" x14ac:dyDescent="0.25">
      <c r="A144" s="133">
        <v>1</v>
      </c>
      <c r="B144" s="133" t="s">
        <v>478</v>
      </c>
      <c r="C144" s="133">
        <v>5703590</v>
      </c>
      <c r="D144" s="133" t="s">
        <v>49</v>
      </c>
      <c r="E144" s="133" t="s">
        <v>5974</v>
      </c>
      <c r="F144" s="133" t="s">
        <v>44</v>
      </c>
      <c r="G144" s="133" t="s">
        <v>93</v>
      </c>
      <c r="H144" s="188">
        <v>0</v>
      </c>
      <c r="I144" s="188">
        <v>1.1000000000000001</v>
      </c>
      <c r="J144" s="188">
        <f t="shared" si="5"/>
        <v>1.1000000000000001</v>
      </c>
      <c r="K144" s="188">
        <v>0</v>
      </c>
      <c r="L144" s="188">
        <v>9.977976999999999E-2</v>
      </c>
      <c r="M144" s="134">
        <f t="shared" si="6"/>
        <v>9.977976999999999E-2</v>
      </c>
      <c r="N144" s="133" t="s">
        <v>4523</v>
      </c>
      <c r="O144" s="189">
        <v>44223</v>
      </c>
      <c r="P144" s="133" t="s">
        <v>49</v>
      </c>
      <c r="Q144" s="189" t="s">
        <v>49</v>
      </c>
      <c r="R144" s="133" t="s">
        <v>48</v>
      </c>
      <c r="S144" s="133">
        <v>44208</v>
      </c>
      <c r="T144" s="133">
        <v>44207</v>
      </c>
      <c r="U144" s="133"/>
      <c r="V144" s="133"/>
      <c r="W144" s="133" t="s">
        <v>50</v>
      </c>
      <c r="X144" s="133" t="s">
        <v>96</v>
      </c>
      <c r="Y144" s="133" t="s">
        <v>96</v>
      </c>
      <c r="Z144" s="133" t="s">
        <v>96</v>
      </c>
      <c r="AA144" s="133" t="s">
        <v>96</v>
      </c>
      <c r="AB144" s="133" t="s">
        <v>96</v>
      </c>
      <c r="AC144" s="133" t="s">
        <v>37</v>
      </c>
      <c r="AD144" s="133" t="s">
        <v>5975</v>
      </c>
      <c r="AE144" s="135"/>
      <c r="AF144" s="133" t="s">
        <v>71</v>
      </c>
      <c r="AG144" s="133" t="s">
        <v>53</v>
      </c>
      <c r="AH144" s="133"/>
      <c r="AI144" s="133"/>
      <c r="AJ144" s="190"/>
    </row>
    <row r="145" spans="1:36" s="141" customFormat="1" x14ac:dyDescent="0.25">
      <c r="A145" s="133">
        <v>1</v>
      </c>
      <c r="B145" s="133">
        <v>8922</v>
      </c>
      <c r="C145" s="133">
        <v>16082520</v>
      </c>
      <c r="D145" s="133" t="s">
        <v>49</v>
      </c>
      <c r="E145" s="133" t="s">
        <v>5976</v>
      </c>
      <c r="F145" s="133" t="s">
        <v>44</v>
      </c>
      <c r="G145" s="133" t="s">
        <v>118</v>
      </c>
      <c r="H145" s="188">
        <v>0</v>
      </c>
      <c r="I145" s="188">
        <v>1.6</v>
      </c>
      <c r="J145" s="188">
        <f t="shared" si="5"/>
        <v>1.6</v>
      </c>
      <c r="K145" s="188">
        <v>0</v>
      </c>
      <c r="L145" s="188">
        <v>9.9650050000000004E-2</v>
      </c>
      <c r="M145" s="134">
        <f t="shared" si="6"/>
        <v>9.9650050000000004E-2</v>
      </c>
      <c r="N145" s="133" t="s">
        <v>71</v>
      </c>
      <c r="O145" s="189">
        <v>44075</v>
      </c>
      <c r="P145" s="133" t="s">
        <v>3973</v>
      </c>
      <c r="Q145" s="189">
        <v>44077</v>
      </c>
      <c r="R145" s="133" t="s">
        <v>48</v>
      </c>
      <c r="S145" s="133">
        <v>44077</v>
      </c>
      <c r="T145" s="133">
        <v>44046</v>
      </c>
      <c r="U145" s="133"/>
      <c r="V145" s="133"/>
      <c r="W145" s="133" t="s">
        <v>50</v>
      </c>
      <c r="X145" s="133" t="s">
        <v>49</v>
      </c>
      <c r="Y145" s="133" t="s">
        <v>49</v>
      </c>
      <c r="Z145" s="133" t="s">
        <v>49</v>
      </c>
      <c r="AA145" s="133" t="s">
        <v>49</v>
      </c>
      <c r="AB145" s="133" t="s">
        <v>49</v>
      </c>
      <c r="AC145" s="133">
        <v>1</v>
      </c>
      <c r="AD145" s="133" t="s">
        <v>5977</v>
      </c>
      <c r="AE145" s="135"/>
      <c r="AF145" s="133" t="s">
        <v>71</v>
      </c>
      <c r="AG145" s="133" t="s">
        <v>53</v>
      </c>
      <c r="AH145" s="133"/>
      <c r="AI145" s="133"/>
      <c r="AJ145" s="190"/>
    </row>
    <row r="146" spans="1:36" s="141" customFormat="1" x14ac:dyDescent="0.25">
      <c r="A146" s="133">
        <v>1</v>
      </c>
      <c r="B146" s="133">
        <v>6130</v>
      </c>
      <c r="C146" s="133">
        <v>9675783</v>
      </c>
      <c r="D146" s="133" t="s">
        <v>5990</v>
      </c>
      <c r="E146" s="133" t="s">
        <v>5991</v>
      </c>
      <c r="F146" s="133" t="s">
        <v>44</v>
      </c>
      <c r="G146" s="133" t="s">
        <v>93</v>
      </c>
      <c r="H146" s="188">
        <v>0</v>
      </c>
      <c r="I146" s="188">
        <v>0.13</v>
      </c>
      <c r="J146" s="188">
        <f t="shared" si="5"/>
        <v>0.13</v>
      </c>
      <c r="K146" s="188">
        <v>0</v>
      </c>
      <c r="L146" s="188">
        <v>7.4048050000000004E-2</v>
      </c>
      <c r="M146" s="134">
        <f t="shared" si="6"/>
        <v>7.4048050000000004E-2</v>
      </c>
      <c r="N146" s="133" t="s">
        <v>3801</v>
      </c>
      <c r="O146" s="189">
        <v>43161</v>
      </c>
      <c r="P146" s="133" t="s">
        <v>46</v>
      </c>
      <c r="Q146" s="189">
        <v>43161</v>
      </c>
      <c r="R146" s="133" t="s">
        <v>48</v>
      </c>
      <c r="S146" s="133">
        <v>44241</v>
      </c>
      <c r="T146" s="133">
        <v>44222</v>
      </c>
      <c r="U146" s="133"/>
      <c r="V146" s="133"/>
      <c r="W146" s="133" t="s">
        <v>50</v>
      </c>
      <c r="X146" s="133" t="s">
        <v>96</v>
      </c>
      <c r="Y146" s="133" t="s">
        <v>96</v>
      </c>
      <c r="Z146" s="133" t="s">
        <v>96</v>
      </c>
      <c r="AA146" s="133" t="s">
        <v>96</v>
      </c>
      <c r="AB146" s="133" t="s">
        <v>96</v>
      </c>
      <c r="AC146" s="133" t="s">
        <v>37</v>
      </c>
      <c r="AD146" s="133" t="s">
        <v>5992</v>
      </c>
      <c r="AE146" s="135"/>
      <c r="AF146" s="133" t="s">
        <v>71</v>
      </c>
      <c r="AG146" s="133" t="s">
        <v>53</v>
      </c>
      <c r="AH146" s="133"/>
      <c r="AI146" s="133"/>
      <c r="AJ146" s="190"/>
    </row>
    <row r="147" spans="1:36" s="141" customFormat="1" x14ac:dyDescent="0.25">
      <c r="A147" s="133">
        <v>1</v>
      </c>
      <c r="B147" s="133">
        <v>7220</v>
      </c>
      <c r="C147" s="133">
        <v>23178081</v>
      </c>
      <c r="D147" s="133" t="s">
        <v>49</v>
      </c>
      <c r="E147" s="133" t="s">
        <v>6001</v>
      </c>
      <c r="F147" s="133" t="s">
        <v>44</v>
      </c>
      <c r="G147" s="133" t="s">
        <v>93</v>
      </c>
      <c r="H147" s="188">
        <v>0</v>
      </c>
      <c r="I147" s="188">
        <v>2</v>
      </c>
      <c r="J147" s="188">
        <f t="shared" si="5"/>
        <v>2</v>
      </c>
      <c r="K147" s="188">
        <v>0</v>
      </c>
      <c r="L147" s="188">
        <v>2.8974330000000003E-2</v>
      </c>
      <c r="M147" s="134">
        <f t="shared" si="6"/>
        <v>2.8974330000000003E-2</v>
      </c>
      <c r="N147" s="133" t="s">
        <v>71</v>
      </c>
      <c r="O147" s="189">
        <v>43167</v>
      </c>
      <c r="P147" s="133" t="s">
        <v>46</v>
      </c>
      <c r="Q147" s="189">
        <v>43167</v>
      </c>
      <c r="R147" s="133" t="s">
        <v>48</v>
      </c>
      <c r="S147" s="133">
        <v>44109</v>
      </c>
      <c r="T147" s="133">
        <v>44109</v>
      </c>
      <c r="U147" s="133"/>
      <c r="V147" s="133"/>
      <c r="W147" s="133" t="s">
        <v>50</v>
      </c>
      <c r="X147" s="133" t="s">
        <v>96</v>
      </c>
      <c r="Y147" s="133" t="s">
        <v>96</v>
      </c>
      <c r="Z147" s="133" t="s">
        <v>96</v>
      </c>
      <c r="AA147" s="133" t="s">
        <v>96</v>
      </c>
      <c r="AB147" s="133" t="s">
        <v>96</v>
      </c>
      <c r="AC147" s="133" t="s">
        <v>40</v>
      </c>
      <c r="AD147" s="133" t="s">
        <v>6002</v>
      </c>
      <c r="AE147" s="135"/>
      <c r="AF147" s="133" t="s">
        <v>71</v>
      </c>
      <c r="AG147" s="133" t="s">
        <v>53</v>
      </c>
      <c r="AH147" s="133"/>
      <c r="AI147" s="133"/>
      <c r="AJ147" s="190"/>
    </row>
    <row r="148" spans="1:36" s="141" customFormat="1" x14ac:dyDescent="0.25">
      <c r="A148" s="133">
        <v>1</v>
      </c>
      <c r="B148" s="133" t="s">
        <v>73</v>
      </c>
      <c r="C148" s="133">
        <v>18676691</v>
      </c>
      <c r="D148" s="133" t="s">
        <v>49</v>
      </c>
      <c r="E148" s="133" t="s">
        <v>6015</v>
      </c>
      <c r="F148" s="133" t="s">
        <v>44</v>
      </c>
      <c r="G148" s="133" t="s">
        <v>118</v>
      </c>
      <c r="H148" s="188">
        <v>0.2</v>
      </c>
      <c r="I148" s="188">
        <v>0</v>
      </c>
      <c r="J148" s="188">
        <f t="shared" si="5"/>
        <v>0.2</v>
      </c>
      <c r="K148" s="188">
        <v>6.3911800000000006E-3</v>
      </c>
      <c r="L148" s="188">
        <v>0</v>
      </c>
      <c r="M148" s="134">
        <f t="shared" si="6"/>
        <v>6.3911800000000006E-3</v>
      </c>
      <c r="N148" s="133" t="s">
        <v>71</v>
      </c>
      <c r="O148" s="189">
        <v>43647</v>
      </c>
      <c r="P148" s="133" t="s">
        <v>3973</v>
      </c>
      <c r="Q148" s="189">
        <v>43655</v>
      </c>
      <c r="R148" s="133" t="s">
        <v>48</v>
      </c>
      <c r="S148" s="133">
        <v>44039</v>
      </c>
      <c r="T148" s="133">
        <v>44026</v>
      </c>
      <c r="U148" s="133"/>
      <c r="V148" s="133"/>
      <c r="W148" s="133" t="s">
        <v>50</v>
      </c>
      <c r="X148" s="133" t="s">
        <v>49</v>
      </c>
      <c r="Y148" s="133" t="s">
        <v>49</v>
      </c>
      <c r="Z148" s="133" t="s">
        <v>49</v>
      </c>
      <c r="AA148" s="133" t="s">
        <v>49</v>
      </c>
      <c r="AB148" s="133" t="s">
        <v>49</v>
      </c>
      <c r="AC148" s="133">
        <v>1</v>
      </c>
      <c r="AD148" s="133" t="s">
        <v>6016</v>
      </c>
      <c r="AE148" s="135"/>
      <c r="AF148" s="133" t="s">
        <v>71</v>
      </c>
      <c r="AG148" s="133" t="s">
        <v>53</v>
      </c>
      <c r="AH148" s="133"/>
      <c r="AI148" s="133"/>
      <c r="AJ148" s="190"/>
    </row>
    <row r="149" spans="1:36" s="141" customFormat="1" x14ac:dyDescent="0.25">
      <c r="A149" s="133">
        <v>1</v>
      </c>
      <c r="B149" s="133" t="s">
        <v>73</v>
      </c>
      <c r="C149" s="133">
        <v>9776793</v>
      </c>
      <c r="D149" s="133" t="s">
        <v>49</v>
      </c>
      <c r="E149" s="133" t="s">
        <v>6025</v>
      </c>
      <c r="F149" s="133" t="s">
        <v>44</v>
      </c>
      <c r="G149" s="133" t="s">
        <v>93</v>
      </c>
      <c r="H149" s="188">
        <v>1.5</v>
      </c>
      <c r="I149" s="188">
        <v>0</v>
      </c>
      <c r="J149" s="188">
        <f t="shared" si="5"/>
        <v>1.5</v>
      </c>
      <c r="K149" s="188">
        <v>0</v>
      </c>
      <c r="L149" s="188">
        <v>0</v>
      </c>
      <c r="M149" s="134">
        <f t="shared" si="6"/>
        <v>0</v>
      </c>
      <c r="N149" s="133" t="s">
        <v>71</v>
      </c>
      <c r="O149" s="189">
        <v>44110</v>
      </c>
      <c r="P149" s="133" t="s">
        <v>49</v>
      </c>
      <c r="Q149" s="189" t="s">
        <v>49</v>
      </c>
      <c r="R149" s="133" t="s">
        <v>48</v>
      </c>
      <c r="S149" s="133">
        <v>44084</v>
      </c>
      <c r="T149" s="133">
        <v>44081</v>
      </c>
      <c r="U149" s="133"/>
      <c r="V149" s="133"/>
      <c r="W149" s="133" t="s">
        <v>50</v>
      </c>
      <c r="X149" s="133" t="s">
        <v>96</v>
      </c>
      <c r="Y149" s="133" t="s">
        <v>96</v>
      </c>
      <c r="Z149" s="133" t="s">
        <v>96</v>
      </c>
      <c r="AA149" s="133" t="s">
        <v>96</v>
      </c>
      <c r="AB149" s="133" t="s">
        <v>96</v>
      </c>
      <c r="AC149" s="133" t="s">
        <v>37</v>
      </c>
      <c r="AD149" s="133" t="s">
        <v>6026</v>
      </c>
      <c r="AE149" s="135"/>
      <c r="AF149" s="133" t="s">
        <v>71</v>
      </c>
      <c r="AG149" s="133" t="s">
        <v>53</v>
      </c>
      <c r="AH149" s="133"/>
      <c r="AI149" s="133"/>
      <c r="AJ149" s="190"/>
    </row>
    <row r="150" spans="1:36" s="141" customFormat="1" x14ac:dyDescent="0.25">
      <c r="A150" s="133">
        <v>1</v>
      </c>
      <c r="B150" s="133" t="s">
        <v>73</v>
      </c>
      <c r="C150" s="133">
        <v>5626785</v>
      </c>
      <c r="D150" s="133" t="s">
        <v>49</v>
      </c>
      <c r="E150" s="133" t="s">
        <v>6027</v>
      </c>
      <c r="F150" s="133" t="s">
        <v>44</v>
      </c>
      <c r="G150" s="133" t="s">
        <v>93</v>
      </c>
      <c r="H150" s="188">
        <v>0</v>
      </c>
      <c r="I150" s="188">
        <v>3.5</v>
      </c>
      <c r="J150" s="188">
        <f t="shared" si="5"/>
        <v>3.5</v>
      </c>
      <c r="K150" s="188">
        <v>0</v>
      </c>
      <c r="L150" s="188">
        <v>0</v>
      </c>
      <c r="M150" s="134">
        <f t="shared" si="6"/>
        <v>0</v>
      </c>
      <c r="N150" s="133" t="s">
        <v>6028</v>
      </c>
      <c r="O150" s="189">
        <v>44075</v>
      </c>
      <c r="P150" s="133" t="s">
        <v>49</v>
      </c>
      <c r="Q150" s="189" t="s">
        <v>49</v>
      </c>
      <c r="R150" s="133" t="s">
        <v>48</v>
      </c>
      <c r="S150" s="133">
        <v>44057</v>
      </c>
      <c r="T150" s="133">
        <v>44237</v>
      </c>
      <c r="U150" s="133"/>
      <c r="V150" s="133"/>
      <c r="W150" s="133" t="s">
        <v>50</v>
      </c>
      <c r="X150" s="133" t="s">
        <v>96</v>
      </c>
      <c r="Y150" s="133" t="s">
        <v>96</v>
      </c>
      <c r="Z150" s="133" t="s">
        <v>96</v>
      </c>
      <c r="AA150" s="133" t="s">
        <v>96</v>
      </c>
      <c r="AB150" s="133" t="s">
        <v>96</v>
      </c>
      <c r="AC150" s="133" t="s">
        <v>37</v>
      </c>
      <c r="AD150" s="133" t="s">
        <v>6029</v>
      </c>
      <c r="AE150" s="135"/>
      <c r="AF150" s="133" t="s">
        <v>71</v>
      </c>
      <c r="AG150" s="133" t="s">
        <v>53</v>
      </c>
      <c r="AH150" s="133"/>
      <c r="AI150" s="133"/>
      <c r="AJ150" s="190"/>
    </row>
    <row r="151" spans="1:36" s="141" customFormat="1" x14ac:dyDescent="0.25">
      <c r="A151" s="133">
        <v>1</v>
      </c>
      <c r="B151" s="133" t="s">
        <v>145</v>
      </c>
      <c r="C151" s="133">
        <v>16082911</v>
      </c>
      <c r="D151" s="133" t="s">
        <v>49</v>
      </c>
      <c r="E151" s="133" t="s">
        <v>6030</v>
      </c>
      <c r="F151" s="133" t="s">
        <v>44</v>
      </c>
      <c r="G151" s="133" t="s">
        <v>93</v>
      </c>
      <c r="H151" s="188">
        <v>0</v>
      </c>
      <c r="I151" s="188">
        <v>3</v>
      </c>
      <c r="J151" s="188">
        <f t="shared" si="5"/>
        <v>3</v>
      </c>
      <c r="K151" s="188">
        <v>0</v>
      </c>
      <c r="L151" s="188">
        <v>0</v>
      </c>
      <c r="M151" s="134">
        <f t="shared" si="6"/>
        <v>0</v>
      </c>
      <c r="N151" s="133" t="s">
        <v>3801</v>
      </c>
      <c r="O151" s="189">
        <v>44154</v>
      </c>
      <c r="P151" s="133" t="s">
        <v>46</v>
      </c>
      <c r="Q151" s="189">
        <v>44154</v>
      </c>
      <c r="R151" s="133" t="s">
        <v>48</v>
      </c>
      <c r="S151" s="133">
        <v>44119</v>
      </c>
      <c r="T151" s="133">
        <v>44117</v>
      </c>
      <c r="U151" s="133"/>
      <c r="V151" s="133"/>
      <c r="W151" s="133" t="s">
        <v>50</v>
      </c>
      <c r="X151" s="133" t="s">
        <v>96</v>
      </c>
      <c r="Y151" s="133" t="s">
        <v>96</v>
      </c>
      <c r="Z151" s="133" t="s">
        <v>96</v>
      </c>
      <c r="AA151" s="133" t="s">
        <v>96</v>
      </c>
      <c r="AB151" s="133" t="s">
        <v>96</v>
      </c>
      <c r="AC151" s="133" t="s">
        <v>40</v>
      </c>
      <c r="AD151" s="133" t="s">
        <v>6031</v>
      </c>
      <c r="AE151" s="135"/>
      <c r="AF151" s="133" t="s">
        <v>71</v>
      </c>
      <c r="AG151" s="133" t="s">
        <v>53</v>
      </c>
      <c r="AH151" s="133"/>
      <c r="AI151" s="133"/>
      <c r="AJ151" s="190"/>
    </row>
    <row r="152" spans="1:36" s="141" customFormat="1" x14ac:dyDescent="0.25">
      <c r="A152" s="133">
        <v>1</v>
      </c>
      <c r="B152" s="133" t="s">
        <v>73</v>
      </c>
      <c r="C152" s="133">
        <v>5149864</v>
      </c>
      <c r="D152" s="133" t="s">
        <v>49</v>
      </c>
      <c r="E152" s="133" t="s">
        <v>6032</v>
      </c>
      <c r="F152" s="133" t="s">
        <v>44</v>
      </c>
      <c r="G152" s="133" t="s">
        <v>93</v>
      </c>
      <c r="H152" s="188">
        <v>1.5</v>
      </c>
      <c r="I152" s="188">
        <v>5.2</v>
      </c>
      <c r="J152" s="188">
        <f t="shared" si="5"/>
        <v>6.7</v>
      </c>
      <c r="K152" s="188">
        <v>0</v>
      </c>
      <c r="L152" s="188">
        <v>0</v>
      </c>
      <c r="M152" s="134">
        <f t="shared" si="6"/>
        <v>0</v>
      </c>
      <c r="N152" s="133" t="s">
        <v>4523</v>
      </c>
      <c r="O152" s="189">
        <v>43948</v>
      </c>
      <c r="P152" s="133" t="s">
        <v>49</v>
      </c>
      <c r="Q152" s="189" t="s">
        <v>49</v>
      </c>
      <c r="R152" s="133" t="s">
        <v>48</v>
      </c>
      <c r="S152" s="133">
        <v>43948</v>
      </c>
      <c r="T152" s="133">
        <v>43923</v>
      </c>
      <c r="U152" s="133"/>
      <c r="V152" s="133"/>
      <c r="W152" s="133" t="s">
        <v>50</v>
      </c>
      <c r="X152" s="133" t="s">
        <v>96</v>
      </c>
      <c r="Y152" s="133" t="s">
        <v>96</v>
      </c>
      <c r="Z152" s="133" t="s">
        <v>96</v>
      </c>
      <c r="AA152" s="133" t="s">
        <v>96</v>
      </c>
      <c r="AB152" s="133" t="s">
        <v>96</v>
      </c>
      <c r="AC152" s="133" t="s">
        <v>37</v>
      </c>
      <c r="AD152" s="133" t="s">
        <v>6033</v>
      </c>
      <c r="AE152" s="135"/>
      <c r="AF152" s="133" t="s">
        <v>71</v>
      </c>
      <c r="AG152" s="133" t="s">
        <v>53</v>
      </c>
      <c r="AH152" s="133"/>
      <c r="AI152" s="133"/>
      <c r="AJ152" s="190"/>
    </row>
    <row r="153" spans="1:36" s="141" customFormat="1" x14ac:dyDescent="0.25">
      <c r="A153" s="133">
        <v>1</v>
      </c>
      <c r="B153" s="133" t="s">
        <v>73</v>
      </c>
      <c r="C153" s="133">
        <v>17029639</v>
      </c>
      <c r="D153" s="133" t="s">
        <v>49</v>
      </c>
      <c r="E153" s="133" t="s">
        <v>6034</v>
      </c>
      <c r="F153" s="133" t="s">
        <v>44</v>
      </c>
      <c r="G153" s="133" t="s">
        <v>93</v>
      </c>
      <c r="H153" s="188">
        <v>4.8499999999999996</v>
      </c>
      <c r="I153" s="188">
        <v>0</v>
      </c>
      <c r="J153" s="188">
        <f t="shared" si="5"/>
        <v>4.8499999999999996</v>
      </c>
      <c r="K153" s="188">
        <v>0</v>
      </c>
      <c r="L153" s="188">
        <v>0</v>
      </c>
      <c r="M153" s="134">
        <f t="shared" si="6"/>
        <v>0</v>
      </c>
      <c r="N153" s="133" t="s">
        <v>71</v>
      </c>
      <c r="O153" s="189">
        <v>44221</v>
      </c>
      <c r="P153" s="133" t="s">
        <v>46</v>
      </c>
      <c r="Q153" s="189">
        <v>44221</v>
      </c>
      <c r="R153" s="133" t="s">
        <v>48</v>
      </c>
      <c r="S153" s="133">
        <v>44210</v>
      </c>
      <c r="T153" s="133">
        <v>44210</v>
      </c>
      <c r="U153" s="133"/>
      <c r="V153" s="133"/>
      <c r="W153" s="133" t="s">
        <v>50</v>
      </c>
      <c r="X153" s="133" t="s">
        <v>96</v>
      </c>
      <c r="Y153" s="133" t="s">
        <v>96</v>
      </c>
      <c r="Z153" s="133" t="s">
        <v>96</v>
      </c>
      <c r="AA153" s="133" t="s">
        <v>96</v>
      </c>
      <c r="AB153" s="133" t="s">
        <v>96</v>
      </c>
      <c r="AC153" s="133" t="s">
        <v>40</v>
      </c>
      <c r="AD153" s="133" t="s">
        <v>6035</v>
      </c>
      <c r="AE153" s="135"/>
      <c r="AF153" s="133" t="s">
        <v>71</v>
      </c>
      <c r="AG153" s="133" t="s">
        <v>53</v>
      </c>
      <c r="AH153" s="133"/>
      <c r="AI153" s="133"/>
      <c r="AJ153" s="190"/>
    </row>
    <row r="154" spans="1:36" s="141" customFormat="1" x14ac:dyDescent="0.25">
      <c r="A154" s="133">
        <v>1</v>
      </c>
      <c r="B154" s="133" t="s">
        <v>6036</v>
      </c>
      <c r="C154" s="133">
        <v>11978896</v>
      </c>
      <c r="D154" s="133" t="s">
        <v>49</v>
      </c>
      <c r="E154" s="133" t="s">
        <v>6037</v>
      </c>
      <c r="F154" s="133" t="s">
        <v>44</v>
      </c>
      <c r="G154" s="133" t="s">
        <v>93</v>
      </c>
      <c r="H154" s="188">
        <v>0</v>
      </c>
      <c r="I154" s="188">
        <v>1</v>
      </c>
      <c r="J154" s="188">
        <f t="shared" si="5"/>
        <v>1</v>
      </c>
      <c r="K154" s="188">
        <v>0</v>
      </c>
      <c r="L154" s="188">
        <v>0</v>
      </c>
      <c r="M154" s="134">
        <f t="shared" si="6"/>
        <v>0</v>
      </c>
      <c r="N154" s="133" t="s">
        <v>6038</v>
      </c>
      <c r="O154" s="189">
        <v>44112</v>
      </c>
      <c r="P154" s="133" t="s">
        <v>46</v>
      </c>
      <c r="Q154" s="189">
        <v>44112</v>
      </c>
      <c r="R154" s="133" t="s">
        <v>48</v>
      </c>
      <c r="S154" s="133">
        <v>44105</v>
      </c>
      <c r="T154" s="133">
        <v>44105</v>
      </c>
      <c r="U154" s="133"/>
      <c r="V154" s="133"/>
      <c r="W154" s="133" t="s">
        <v>50</v>
      </c>
      <c r="X154" s="133" t="s">
        <v>96</v>
      </c>
      <c r="Y154" s="133" t="s">
        <v>96</v>
      </c>
      <c r="Z154" s="133" t="s">
        <v>96</v>
      </c>
      <c r="AA154" s="133" t="s">
        <v>96</v>
      </c>
      <c r="AB154" s="133" t="s">
        <v>96</v>
      </c>
      <c r="AC154" s="133" t="s">
        <v>37</v>
      </c>
      <c r="AD154" s="133" t="s">
        <v>6039</v>
      </c>
      <c r="AE154" s="135"/>
      <c r="AF154" s="133" t="s">
        <v>71</v>
      </c>
      <c r="AG154" s="133" t="s">
        <v>53</v>
      </c>
      <c r="AH154" s="133"/>
      <c r="AI154" s="133"/>
      <c r="AJ154" s="190"/>
    </row>
    <row r="155" spans="1:36" s="141" customFormat="1" x14ac:dyDescent="0.25">
      <c r="A155" s="133">
        <v>1</v>
      </c>
      <c r="B155" s="133">
        <v>6120</v>
      </c>
      <c r="C155" s="133">
        <v>18465341</v>
      </c>
      <c r="D155" s="133" t="s">
        <v>49</v>
      </c>
      <c r="E155" s="133" t="s">
        <v>6040</v>
      </c>
      <c r="F155" s="133" t="s">
        <v>44</v>
      </c>
      <c r="G155" s="133" t="s">
        <v>93</v>
      </c>
      <c r="H155" s="188">
        <v>0</v>
      </c>
      <c r="I155" s="188">
        <v>5.93</v>
      </c>
      <c r="J155" s="188">
        <f t="shared" si="5"/>
        <v>5.93</v>
      </c>
      <c r="K155" s="188">
        <v>0</v>
      </c>
      <c r="L155" s="188">
        <v>0</v>
      </c>
      <c r="M155" s="134">
        <f t="shared" si="6"/>
        <v>0</v>
      </c>
      <c r="N155" s="133" t="s">
        <v>3801</v>
      </c>
      <c r="O155" s="189">
        <v>44229</v>
      </c>
      <c r="P155" s="133" t="s">
        <v>46</v>
      </c>
      <c r="Q155" s="189">
        <v>44229</v>
      </c>
      <c r="R155" s="133" t="s">
        <v>48</v>
      </c>
      <c r="S155" s="133">
        <v>44086</v>
      </c>
      <c r="T155" s="133">
        <v>44086</v>
      </c>
      <c r="U155" s="133"/>
      <c r="V155" s="133"/>
      <c r="W155" s="133" t="s">
        <v>50</v>
      </c>
      <c r="X155" s="133" t="s">
        <v>96</v>
      </c>
      <c r="Y155" s="133" t="s">
        <v>96</v>
      </c>
      <c r="Z155" s="133" t="s">
        <v>96</v>
      </c>
      <c r="AA155" s="133" t="s">
        <v>96</v>
      </c>
      <c r="AB155" s="133" t="s">
        <v>96</v>
      </c>
      <c r="AC155" s="133" t="s">
        <v>37</v>
      </c>
      <c r="AD155" s="133" t="s">
        <v>6041</v>
      </c>
      <c r="AE155" s="135"/>
      <c r="AF155" s="133" t="s">
        <v>71</v>
      </c>
      <c r="AG155" s="133" t="s">
        <v>53</v>
      </c>
      <c r="AH155" s="133"/>
      <c r="AI155" s="133"/>
      <c r="AJ155" s="190"/>
    </row>
    <row r="156" spans="1:36" s="141" customFormat="1" x14ac:dyDescent="0.25">
      <c r="A156" s="133">
        <v>1</v>
      </c>
      <c r="B156" s="133" t="s">
        <v>73</v>
      </c>
      <c r="C156" s="133">
        <v>7121971</v>
      </c>
      <c r="D156" s="133" t="s">
        <v>49</v>
      </c>
      <c r="E156" s="133" t="s">
        <v>6042</v>
      </c>
      <c r="F156" s="133" t="s">
        <v>44</v>
      </c>
      <c r="G156" s="133" t="s">
        <v>93</v>
      </c>
      <c r="H156" s="188">
        <v>0</v>
      </c>
      <c r="I156" s="188">
        <v>16</v>
      </c>
      <c r="J156" s="188">
        <f t="shared" si="5"/>
        <v>16</v>
      </c>
      <c r="K156" s="188">
        <v>0</v>
      </c>
      <c r="L156" s="188">
        <v>0</v>
      </c>
      <c r="M156" s="134">
        <f t="shared" si="6"/>
        <v>0</v>
      </c>
      <c r="N156" s="133" t="s">
        <v>6043</v>
      </c>
      <c r="O156" s="189">
        <v>44167</v>
      </c>
      <c r="P156" s="133" t="s">
        <v>49</v>
      </c>
      <c r="Q156" s="189" t="s">
        <v>49</v>
      </c>
      <c r="R156" s="133" t="s">
        <v>48</v>
      </c>
      <c r="S156" s="133">
        <v>44167</v>
      </c>
      <c r="T156" s="133">
        <v>44155</v>
      </c>
      <c r="U156" s="133"/>
      <c r="V156" s="133"/>
      <c r="W156" s="133" t="s">
        <v>50</v>
      </c>
      <c r="X156" s="133" t="s">
        <v>96</v>
      </c>
      <c r="Y156" s="133" t="s">
        <v>96</v>
      </c>
      <c r="Z156" s="133" t="s">
        <v>96</v>
      </c>
      <c r="AA156" s="133" t="s">
        <v>96</v>
      </c>
      <c r="AB156" s="133" t="s">
        <v>96</v>
      </c>
      <c r="AC156" s="133" t="s">
        <v>40</v>
      </c>
      <c r="AD156" s="133" t="s">
        <v>6044</v>
      </c>
      <c r="AE156" s="135"/>
      <c r="AF156" s="133" t="s">
        <v>71</v>
      </c>
      <c r="AG156" s="133" t="s">
        <v>53</v>
      </c>
      <c r="AH156" s="133"/>
      <c r="AI156" s="133"/>
      <c r="AJ156" s="190"/>
    </row>
    <row r="157" spans="1:36" s="141" customFormat="1" x14ac:dyDescent="0.25">
      <c r="A157" s="133">
        <v>1</v>
      </c>
      <c r="B157" s="133" t="s">
        <v>6045</v>
      </c>
      <c r="C157" s="133">
        <v>19627803</v>
      </c>
      <c r="D157" s="133" t="s">
        <v>49</v>
      </c>
      <c r="E157" s="133" t="s">
        <v>6046</v>
      </c>
      <c r="F157" s="133" t="s">
        <v>44</v>
      </c>
      <c r="G157" s="133" t="s">
        <v>118</v>
      </c>
      <c r="H157" s="188">
        <v>1</v>
      </c>
      <c r="I157" s="188">
        <v>0</v>
      </c>
      <c r="J157" s="188">
        <f t="shared" si="5"/>
        <v>1</v>
      </c>
      <c r="K157" s="188">
        <v>0</v>
      </c>
      <c r="L157" s="188">
        <v>0</v>
      </c>
      <c r="M157" s="134">
        <f t="shared" si="6"/>
        <v>0</v>
      </c>
      <c r="N157" s="133" t="s">
        <v>71</v>
      </c>
      <c r="O157" s="189">
        <v>43770</v>
      </c>
      <c r="P157" s="133" t="s">
        <v>49</v>
      </c>
      <c r="Q157" s="189" t="s">
        <v>49</v>
      </c>
      <c r="R157" s="133" t="s">
        <v>48</v>
      </c>
      <c r="S157" s="133">
        <v>44252</v>
      </c>
      <c r="T157" s="133">
        <v>44200</v>
      </c>
      <c r="U157" s="133"/>
      <c r="V157" s="133"/>
      <c r="W157" s="133" t="s">
        <v>50</v>
      </c>
      <c r="X157" s="133" t="s">
        <v>49</v>
      </c>
      <c r="Y157" s="133" t="s">
        <v>49</v>
      </c>
      <c r="Z157" s="133" t="s">
        <v>49</v>
      </c>
      <c r="AA157" s="133" t="s">
        <v>49</v>
      </c>
      <c r="AB157" s="133" t="s">
        <v>49</v>
      </c>
      <c r="AC157" s="133">
        <v>1</v>
      </c>
      <c r="AD157" s="133" t="s">
        <v>6047</v>
      </c>
      <c r="AE157" s="135"/>
      <c r="AF157" s="133" t="s">
        <v>71</v>
      </c>
      <c r="AG157" s="133" t="s">
        <v>53</v>
      </c>
      <c r="AH157" s="133"/>
      <c r="AI157" s="133"/>
      <c r="AJ157" s="190"/>
    </row>
    <row r="158" spans="1:36" s="141" customFormat="1" x14ac:dyDescent="0.25">
      <c r="A158" s="133">
        <v>1</v>
      </c>
      <c r="B158" s="133">
        <v>6120</v>
      </c>
      <c r="C158" s="133">
        <v>1459582</v>
      </c>
      <c r="D158" s="133" t="s">
        <v>49</v>
      </c>
      <c r="E158" s="133" t="s">
        <v>6048</v>
      </c>
      <c r="F158" s="133" t="s">
        <v>44</v>
      </c>
      <c r="G158" s="133" t="s">
        <v>118</v>
      </c>
      <c r="H158" s="188">
        <v>0</v>
      </c>
      <c r="I158" s="188">
        <v>3.6</v>
      </c>
      <c r="J158" s="188">
        <f t="shared" si="5"/>
        <v>3.6</v>
      </c>
      <c r="K158" s="188">
        <v>0</v>
      </c>
      <c r="L158" s="188">
        <v>0</v>
      </c>
      <c r="M158" s="134">
        <f t="shared" si="6"/>
        <v>0</v>
      </c>
      <c r="N158" s="133" t="s">
        <v>71</v>
      </c>
      <c r="O158" s="189">
        <v>44105</v>
      </c>
      <c r="P158" s="133" t="s">
        <v>49</v>
      </c>
      <c r="Q158" s="189" t="s">
        <v>49</v>
      </c>
      <c r="R158" s="133" t="s">
        <v>48</v>
      </c>
      <c r="S158" s="133">
        <v>44125</v>
      </c>
      <c r="T158" s="133">
        <v>44104</v>
      </c>
      <c r="U158" s="133"/>
      <c r="V158" s="133"/>
      <c r="W158" s="133" t="s">
        <v>50</v>
      </c>
      <c r="X158" s="133" t="s">
        <v>49</v>
      </c>
      <c r="Y158" s="133" t="s">
        <v>49</v>
      </c>
      <c r="Z158" s="133" t="s">
        <v>49</v>
      </c>
      <c r="AA158" s="133" t="s">
        <v>49</v>
      </c>
      <c r="AB158" s="133" t="s">
        <v>49</v>
      </c>
      <c r="AC158" s="133">
        <v>1</v>
      </c>
      <c r="AD158" s="133" t="s">
        <v>6049</v>
      </c>
      <c r="AE158" s="135"/>
      <c r="AF158" s="133" t="s">
        <v>71</v>
      </c>
      <c r="AG158" s="133" t="s">
        <v>53</v>
      </c>
      <c r="AH158" s="133"/>
      <c r="AI158" s="133"/>
      <c r="AJ158" s="190"/>
    </row>
    <row r="159" spans="1:36" s="141" customFormat="1" x14ac:dyDescent="0.25">
      <c r="A159" s="133">
        <v>1</v>
      </c>
      <c r="B159" s="133">
        <v>46999</v>
      </c>
      <c r="C159" s="133">
        <v>5487248</v>
      </c>
      <c r="D159" s="133" t="s">
        <v>6050</v>
      </c>
      <c r="E159" s="133" t="s">
        <v>6051</v>
      </c>
      <c r="F159" s="133" t="s">
        <v>44</v>
      </c>
      <c r="G159" s="133" t="s">
        <v>118</v>
      </c>
      <c r="H159" s="188">
        <v>0</v>
      </c>
      <c r="I159" s="188">
        <v>20</v>
      </c>
      <c r="J159" s="188">
        <f t="shared" si="5"/>
        <v>20</v>
      </c>
      <c r="K159" s="188">
        <v>0</v>
      </c>
      <c r="L159" s="188">
        <v>0</v>
      </c>
      <c r="M159" s="134">
        <f t="shared" si="6"/>
        <v>0</v>
      </c>
      <c r="N159" s="133" t="s">
        <v>71</v>
      </c>
      <c r="O159" s="189">
        <v>44197</v>
      </c>
      <c r="P159" s="133" t="s">
        <v>49</v>
      </c>
      <c r="Q159" s="189" t="s">
        <v>49</v>
      </c>
      <c r="R159" s="133" t="s">
        <v>48</v>
      </c>
      <c r="S159" s="133">
        <v>44222</v>
      </c>
      <c r="T159" s="133">
        <v>44207</v>
      </c>
      <c r="U159" s="133"/>
      <c r="V159" s="133"/>
      <c r="W159" s="133" t="s">
        <v>50</v>
      </c>
      <c r="X159" s="133" t="s">
        <v>49</v>
      </c>
      <c r="Y159" s="133" t="s">
        <v>49</v>
      </c>
      <c r="Z159" s="133" t="s">
        <v>49</v>
      </c>
      <c r="AA159" s="133" t="s">
        <v>49</v>
      </c>
      <c r="AB159" s="133" t="s">
        <v>49</v>
      </c>
      <c r="AC159" s="133">
        <v>1</v>
      </c>
      <c r="AD159" s="133" t="s">
        <v>6052</v>
      </c>
      <c r="AE159" s="135"/>
      <c r="AF159" s="133" t="s">
        <v>71</v>
      </c>
      <c r="AG159" s="133" t="s">
        <v>53</v>
      </c>
      <c r="AH159" s="133"/>
      <c r="AI159" s="133"/>
      <c r="AJ159" s="190"/>
    </row>
    <row r="160" spans="1:36" s="141" customFormat="1" x14ac:dyDescent="0.25">
      <c r="A160" s="133">
        <v>1</v>
      </c>
      <c r="B160" s="133">
        <v>46999</v>
      </c>
      <c r="C160" s="133">
        <v>4906862</v>
      </c>
      <c r="D160" s="133" t="s">
        <v>49</v>
      </c>
      <c r="E160" s="133" t="s">
        <v>6053</v>
      </c>
      <c r="F160" s="133" t="s">
        <v>44</v>
      </c>
      <c r="G160" s="133" t="s">
        <v>118</v>
      </c>
      <c r="H160" s="188">
        <v>0</v>
      </c>
      <c r="I160" s="188">
        <v>0.44500000000000001</v>
      </c>
      <c r="J160" s="188">
        <f t="shared" si="5"/>
        <v>0.44500000000000001</v>
      </c>
      <c r="K160" s="188">
        <v>0</v>
      </c>
      <c r="L160" s="188">
        <v>0</v>
      </c>
      <c r="M160" s="134">
        <f t="shared" si="6"/>
        <v>0</v>
      </c>
      <c r="N160" s="133" t="s">
        <v>71</v>
      </c>
      <c r="O160" s="189">
        <v>43983</v>
      </c>
      <c r="P160" s="133" t="s">
        <v>49</v>
      </c>
      <c r="Q160" s="189" t="s">
        <v>49</v>
      </c>
      <c r="R160" s="133" t="s">
        <v>48</v>
      </c>
      <c r="S160" s="133">
        <v>43998</v>
      </c>
      <c r="T160" s="133">
        <v>44006</v>
      </c>
      <c r="U160" s="133"/>
      <c r="V160" s="133"/>
      <c r="W160" s="133" t="s">
        <v>50</v>
      </c>
      <c r="X160" s="133" t="s">
        <v>49</v>
      </c>
      <c r="Y160" s="133" t="s">
        <v>49</v>
      </c>
      <c r="Z160" s="133" t="s">
        <v>49</v>
      </c>
      <c r="AA160" s="133" t="s">
        <v>49</v>
      </c>
      <c r="AB160" s="133" t="s">
        <v>49</v>
      </c>
      <c r="AC160" s="133">
        <v>1</v>
      </c>
      <c r="AD160" s="133" t="s">
        <v>6054</v>
      </c>
      <c r="AE160" s="135"/>
      <c r="AF160" s="133" t="s">
        <v>71</v>
      </c>
      <c r="AG160" s="133" t="s">
        <v>53</v>
      </c>
      <c r="AH160" s="133"/>
      <c r="AI160" s="133"/>
      <c r="AJ160" s="190"/>
    </row>
    <row r="161" spans="1:36" s="141" customFormat="1" x14ac:dyDescent="0.25">
      <c r="A161" s="133">
        <v>1</v>
      </c>
      <c r="B161" s="133">
        <v>8310</v>
      </c>
      <c r="C161" s="133">
        <v>41833481</v>
      </c>
      <c r="D161" s="133" t="s">
        <v>49</v>
      </c>
      <c r="E161" s="133" t="s">
        <v>6055</v>
      </c>
      <c r="F161" s="133" t="s">
        <v>44</v>
      </c>
      <c r="G161" s="133" t="s">
        <v>118</v>
      </c>
      <c r="H161" s="188">
        <v>0</v>
      </c>
      <c r="I161" s="188">
        <v>3.2090000000000001</v>
      </c>
      <c r="J161" s="188">
        <f t="shared" si="5"/>
        <v>3.2090000000000001</v>
      </c>
      <c r="K161" s="188">
        <v>0</v>
      </c>
      <c r="L161" s="188">
        <v>0</v>
      </c>
      <c r="M161" s="134">
        <f t="shared" si="6"/>
        <v>0</v>
      </c>
      <c r="N161" s="133" t="s">
        <v>71</v>
      </c>
      <c r="O161" s="189">
        <v>43556</v>
      </c>
      <c r="P161" s="133" t="s">
        <v>3973</v>
      </c>
      <c r="Q161" s="189">
        <v>43578</v>
      </c>
      <c r="R161" s="133" t="s">
        <v>48</v>
      </c>
      <c r="S161" s="133">
        <v>43938</v>
      </c>
      <c r="T161" s="133">
        <v>43927</v>
      </c>
      <c r="U161" s="133"/>
      <c r="V161" s="133"/>
      <c r="W161" s="133" t="s">
        <v>50</v>
      </c>
      <c r="X161" s="133" t="s">
        <v>49</v>
      </c>
      <c r="Y161" s="133" t="s">
        <v>49</v>
      </c>
      <c r="Z161" s="133" t="s">
        <v>49</v>
      </c>
      <c r="AA161" s="133" t="s">
        <v>49</v>
      </c>
      <c r="AB161" s="133" t="s">
        <v>49</v>
      </c>
      <c r="AC161" s="133">
        <v>1</v>
      </c>
      <c r="AD161" s="133" t="s">
        <v>6056</v>
      </c>
      <c r="AE161" s="135"/>
      <c r="AF161" s="133" t="s">
        <v>71</v>
      </c>
      <c r="AG161" s="133" t="s">
        <v>53</v>
      </c>
      <c r="AH161" s="133"/>
      <c r="AI161" s="133"/>
      <c r="AJ161" s="190"/>
    </row>
    <row r="162" spans="1:36" s="141" customFormat="1" x14ac:dyDescent="0.25">
      <c r="A162" s="133">
        <v>1</v>
      </c>
      <c r="B162" s="133">
        <v>8922</v>
      </c>
      <c r="C162" s="133">
        <v>2445236</v>
      </c>
      <c r="D162" s="133" t="s">
        <v>49</v>
      </c>
      <c r="E162" s="133" t="s">
        <v>6057</v>
      </c>
      <c r="F162" s="133" t="s">
        <v>44</v>
      </c>
      <c r="G162" s="133" t="s">
        <v>118</v>
      </c>
      <c r="H162" s="188">
        <v>0</v>
      </c>
      <c r="I162" s="188">
        <v>3.8</v>
      </c>
      <c r="J162" s="188">
        <f t="shared" si="5"/>
        <v>3.8</v>
      </c>
      <c r="K162" s="188">
        <v>0</v>
      </c>
      <c r="L162" s="188">
        <v>0</v>
      </c>
      <c r="M162" s="134">
        <f t="shared" si="6"/>
        <v>0</v>
      </c>
      <c r="N162" s="133" t="s">
        <v>531</v>
      </c>
      <c r="O162" s="189">
        <v>43344</v>
      </c>
      <c r="P162" s="133" t="s">
        <v>49</v>
      </c>
      <c r="Q162" s="189" t="s">
        <v>49</v>
      </c>
      <c r="R162" s="133" t="s">
        <v>48</v>
      </c>
      <c r="S162" s="133">
        <v>44072</v>
      </c>
      <c r="T162" s="133">
        <v>44042</v>
      </c>
      <c r="U162" s="133"/>
      <c r="V162" s="133"/>
      <c r="W162" s="133" t="s">
        <v>50</v>
      </c>
      <c r="X162" s="133" t="s">
        <v>49</v>
      </c>
      <c r="Y162" s="133" t="s">
        <v>49</v>
      </c>
      <c r="Z162" s="133" t="s">
        <v>49</v>
      </c>
      <c r="AA162" s="133" t="s">
        <v>49</v>
      </c>
      <c r="AB162" s="133" t="s">
        <v>49</v>
      </c>
      <c r="AC162" s="133">
        <v>4</v>
      </c>
      <c r="AD162" s="133" t="s">
        <v>6058</v>
      </c>
      <c r="AE162" s="135"/>
      <c r="AF162" s="133" t="s">
        <v>71</v>
      </c>
      <c r="AG162" s="133" t="s">
        <v>53</v>
      </c>
      <c r="AH162" s="133"/>
      <c r="AI162" s="133"/>
      <c r="AJ162" s="190"/>
    </row>
    <row r="163" spans="1:36" s="141" customFormat="1" x14ac:dyDescent="0.25">
      <c r="A163" s="133">
        <v>1</v>
      </c>
      <c r="B163" s="133">
        <v>70201</v>
      </c>
      <c r="C163" s="133">
        <v>11654983</v>
      </c>
      <c r="D163" s="133" t="s">
        <v>49</v>
      </c>
      <c r="E163" s="133" t="s">
        <v>6059</v>
      </c>
      <c r="F163" s="133" t="s">
        <v>44</v>
      </c>
      <c r="G163" s="133" t="s">
        <v>118</v>
      </c>
      <c r="H163" s="188">
        <v>0</v>
      </c>
      <c r="I163" s="188">
        <v>0.5</v>
      </c>
      <c r="J163" s="188">
        <f t="shared" si="5"/>
        <v>0.5</v>
      </c>
      <c r="K163" s="188">
        <v>0</v>
      </c>
      <c r="L163" s="188">
        <v>0</v>
      </c>
      <c r="M163" s="134">
        <f t="shared" si="6"/>
        <v>0</v>
      </c>
      <c r="N163" s="133" t="s">
        <v>71</v>
      </c>
      <c r="O163" s="189">
        <v>44136</v>
      </c>
      <c r="P163" s="133" t="s">
        <v>49</v>
      </c>
      <c r="Q163" s="189" t="s">
        <v>49</v>
      </c>
      <c r="R163" s="133" t="s">
        <v>48</v>
      </c>
      <c r="S163" s="133">
        <v>44165</v>
      </c>
      <c r="T163" s="133">
        <v>44133</v>
      </c>
      <c r="U163" s="133"/>
      <c r="V163" s="133"/>
      <c r="W163" s="133" t="s">
        <v>50</v>
      </c>
      <c r="X163" s="133" t="s">
        <v>49</v>
      </c>
      <c r="Y163" s="133" t="s">
        <v>49</v>
      </c>
      <c r="Z163" s="133" t="s">
        <v>49</v>
      </c>
      <c r="AA163" s="133" t="s">
        <v>49</v>
      </c>
      <c r="AB163" s="133" t="s">
        <v>49</v>
      </c>
      <c r="AC163" s="133">
        <v>1</v>
      </c>
      <c r="AD163" s="133" t="s">
        <v>6060</v>
      </c>
      <c r="AE163" s="135"/>
      <c r="AF163" s="133" t="s">
        <v>71</v>
      </c>
      <c r="AG163" s="133" t="s">
        <v>53</v>
      </c>
      <c r="AH163" s="133"/>
      <c r="AI163" s="133"/>
      <c r="AJ163" s="190"/>
    </row>
    <row r="164" spans="1:36" s="141" customFormat="1" x14ac:dyDescent="0.25">
      <c r="A164" s="133">
        <v>1</v>
      </c>
      <c r="B164" s="133">
        <v>46999</v>
      </c>
      <c r="C164" s="133">
        <v>2689665</v>
      </c>
      <c r="D164" s="133"/>
      <c r="E164" s="133" t="s">
        <v>6061</v>
      </c>
      <c r="F164" s="133" t="s">
        <v>44</v>
      </c>
      <c r="G164" s="133" t="s">
        <v>68</v>
      </c>
      <c r="H164" s="188">
        <v>0</v>
      </c>
      <c r="I164" s="188">
        <v>2</v>
      </c>
      <c r="J164" s="188">
        <f t="shared" si="5"/>
        <v>2</v>
      </c>
      <c r="K164" s="188">
        <v>0</v>
      </c>
      <c r="L164" s="188">
        <v>0</v>
      </c>
      <c r="M164" s="134">
        <f t="shared" si="6"/>
        <v>0</v>
      </c>
      <c r="N164" s="133" t="s">
        <v>6062</v>
      </c>
      <c r="O164" s="189">
        <v>44182</v>
      </c>
      <c r="P164" s="133" t="s">
        <v>46</v>
      </c>
      <c r="Q164" s="189">
        <v>44182</v>
      </c>
      <c r="R164" s="133" t="s">
        <v>48</v>
      </c>
      <c r="S164" s="133">
        <v>44182</v>
      </c>
      <c r="T164" s="133">
        <v>44168</v>
      </c>
      <c r="U164" s="133"/>
      <c r="V164" s="133"/>
      <c r="W164" s="133" t="s">
        <v>50</v>
      </c>
      <c r="X164" s="133"/>
      <c r="Y164" s="133"/>
      <c r="Z164" s="133"/>
      <c r="AA164" s="133"/>
      <c r="AB164" s="133"/>
      <c r="AC164" s="133">
        <v>4</v>
      </c>
      <c r="AD164" s="133" t="s">
        <v>6063</v>
      </c>
      <c r="AE164" s="135"/>
      <c r="AF164" s="133" t="s">
        <v>71</v>
      </c>
      <c r="AG164" s="133" t="s">
        <v>53</v>
      </c>
      <c r="AH164" s="133"/>
      <c r="AI164" s="133"/>
      <c r="AJ164" s="190"/>
    </row>
    <row r="165" spans="1:36" s="141" customFormat="1" x14ac:dyDescent="0.25">
      <c r="A165" s="133">
        <v>1</v>
      </c>
      <c r="B165" s="133" t="s">
        <v>73</v>
      </c>
      <c r="C165" s="133">
        <v>7602174</v>
      </c>
      <c r="D165" s="133"/>
      <c r="E165" s="133" t="s">
        <v>6064</v>
      </c>
      <c r="F165" s="133" t="s">
        <v>44</v>
      </c>
      <c r="G165" s="133" t="s">
        <v>68</v>
      </c>
      <c r="H165" s="188">
        <v>0</v>
      </c>
      <c r="I165" s="188">
        <v>3.2</v>
      </c>
      <c r="J165" s="188">
        <f t="shared" si="5"/>
        <v>3.2</v>
      </c>
      <c r="K165" s="188">
        <v>0</v>
      </c>
      <c r="L165" s="188">
        <v>0</v>
      </c>
      <c r="M165" s="134">
        <f t="shared" si="6"/>
        <v>0</v>
      </c>
      <c r="N165" s="133" t="s">
        <v>71</v>
      </c>
      <c r="O165" s="189">
        <v>44077</v>
      </c>
      <c r="P165" s="133" t="s">
        <v>49</v>
      </c>
      <c r="Q165" s="189" t="s">
        <v>49</v>
      </c>
      <c r="R165" s="133" t="s">
        <v>48</v>
      </c>
      <c r="S165" s="133">
        <v>44055</v>
      </c>
      <c r="T165" s="133">
        <v>44053</v>
      </c>
      <c r="U165" s="133"/>
      <c r="V165" s="133"/>
      <c r="W165" s="133" t="s">
        <v>50</v>
      </c>
      <c r="X165" s="133"/>
      <c r="Y165" s="133"/>
      <c r="Z165" s="133"/>
      <c r="AA165" s="133"/>
      <c r="AB165" s="133"/>
      <c r="AC165" s="133">
        <v>4</v>
      </c>
      <c r="AD165" s="133" t="s">
        <v>6065</v>
      </c>
      <c r="AE165" s="135"/>
      <c r="AF165" s="133" t="s">
        <v>71</v>
      </c>
      <c r="AG165" s="133" t="s">
        <v>53</v>
      </c>
      <c r="AH165" s="133"/>
      <c r="AI165" s="133"/>
      <c r="AJ165" s="190"/>
    </row>
    <row r="166" spans="1:36" s="141" customFormat="1" x14ac:dyDescent="0.25">
      <c r="A166" s="133">
        <v>1</v>
      </c>
      <c r="B166" s="133">
        <v>7401</v>
      </c>
      <c r="C166" s="133">
        <v>16956229</v>
      </c>
      <c r="D166" s="133"/>
      <c r="E166" s="133" t="s">
        <v>6066</v>
      </c>
      <c r="F166" s="133" t="s">
        <v>44</v>
      </c>
      <c r="G166" s="133" t="s">
        <v>68</v>
      </c>
      <c r="H166" s="188">
        <v>2.52</v>
      </c>
      <c r="I166" s="188">
        <v>0</v>
      </c>
      <c r="J166" s="188">
        <f t="shared" si="5"/>
        <v>2.52</v>
      </c>
      <c r="K166" s="188">
        <v>0</v>
      </c>
      <c r="L166" s="188">
        <v>0</v>
      </c>
      <c r="M166" s="134">
        <f t="shared" si="6"/>
        <v>0</v>
      </c>
      <c r="N166" s="133" t="s">
        <v>71</v>
      </c>
      <c r="O166" s="189">
        <v>43676</v>
      </c>
      <c r="P166" s="133" t="s">
        <v>3973</v>
      </c>
      <c r="Q166" s="189">
        <v>43676</v>
      </c>
      <c r="R166" s="133" t="s">
        <v>48</v>
      </c>
      <c r="S166" s="133">
        <v>44080</v>
      </c>
      <c r="T166" s="133">
        <v>43901</v>
      </c>
      <c r="U166" s="133"/>
      <c r="V166" s="133"/>
      <c r="W166" s="133" t="s">
        <v>50</v>
      </c>
      <c r="X166" s="133"/>
      <c r="Y166" s="133"/>
      <c r="Z166" s="133"/>
      <c r="AA166" s="133"/>
      <c r="AB166" s="133"/>
      <c r="AC166" s="133">
        <v>4</v>
      </c>
      <c r="AD166" s="133" t="s">
        <v>6067</v>
      </c>
      <c r="AE166" s="135"/>
      <c r="AF166" s="133" t="s">
        <v>71</v>
      </c>
      <c r="AG166" s="133" t="s">
        <v>53</v>
      </c>
      <c r="AH166" s="133"/>
      <c r="AI166" s="133"/>
      <c r="AJ166" s="190"/>
    </row>
    <row r="167" spans="1:36" s="141" customFormat="1" x14ac:dyDescent="0.25">
      <c r="A167" s="133">
        <v>1</v>
      </c>
      <c r="B167" s="133" t="s">
        <v>145</v>
      </c>
      <c r="C167" s="133">
        <v>6767523</v>
      </c>
      <c r="D167" s="133"/>
      <c r="E167" s="133" t="s">
        <v>6068</v>
      </c>
      <c r="F167" s="133" t="s">
        <v>44</v>
      </c>
      <c r="G167" s="133" t="s">
        <v>68</v>
      </c>
      <c r="H167" s="188">
        <v>0</v>
      </c>
      <c r="I167" s="188">
        <v>0.5</v>
      </c>
      <c r="J167" s="188">
        <f t="shared" si="5"/>
        <v>0.5</v>
      </c>
      <c r="K167" s="188">
        <v>0</v>
      </c>
      <c r="L167" s="188">
        <v>0</v>
      </c>
      <c r="M167" s="134">
        <f t="shared" si="6"/>
        <v>0</v>
      </c>
      <c r="N167" s="133" t="s">
        <v>71</v>
      </c>
      <c r="O167" s="189">
        <v>44141</v>
      </c>
      <c r="P167" s="133" t="s">
        <v>46</v>
      </c>
      <c r="Q167" s="189">
        <v>44152</v>
      </c>
      <c r="R167" s="133" t="s">
        <v>48</v>
      </c>
      <c r="S167" s="133">
        <v>44141</v>
      </c>
      <c r="T167" s="133">
        <v>44138</v>
      </c>
      <c r="U167" s="133"/>
      <c r="V167" s="133"/>
      <c r="W167" s="133"/>
      <c r="X167" s="133"/>
      <c r="Y167" s="133"/>
      <c r="Z167" s="133"/>
      <c r="AA167" s="133"/>
      <c r="AB167" s="133"/>
      <c r="AC167" s="133">
        <v>4</v>
      </c>
      <c r="AD167" s="133" t="s">
        <v>6069</v>
      </c>
      <c r="AE167" s="135"/>
      <c r="AF167" s="133" t="s">
        <v>71</v>
      </c>
      <c r="AG167" s="133" t="s">
        <v>53</v>
      </c>
      <c r="AH167" s="133"/>
      <c r="AI167" s="133"/>
      <c r="AJ167" s="190"/>
    </row>
    <row r="168" spans="1:36" s="141" customFormat="1" x14ac:dyDescent="0.25">
      <c r="A168" s="133">
        <v>1</v>
      </c>
      <c r="B168" s="133">
        <v>68109</v>
      </c>
      <c r="C168" s="133">
        <v>9389534</v>
      </c>
      <c r="D168" s="133"/>
      <c r="E168" s="133" t="s">
        <v>6070</v>
      </c>
      <c r="F168" s="133" t="s">
        <v>44</v>
      </c>
      <c r="G168" s="133" t="s">
        <v>68</v>
      </c>
      <c r="H168" s="188">
        <v>0</v>
      </c>
      <c r="I168" s="188">
        <v>0.28000000000000003</v>
      </c>
      <c r="J168" s="188">
        <f t="shared" si="5"/>
        <v>0.28000000000000003</v>
      </c>
      <c r="K168" s="188">
        <v>0</v>
      </c>
      <c r="L168" s="188">
        <v>0</v>
      </c>
      <c r="M168" s="134">
        <f t="shared" si="6"/>
        <v>0</v>
      </c>
      <c r="N168" s="133" t="s">
        <v>69</v>
      </c>
      <c r="O168" s="189">
        <v>44039</v>
      </c>
      <c r="P168" s="133" t="s">
        <v>3973</v>
      </c>
      <c r="Q168" s="189">
        <v>44035</v>
      </c>
      <c r="R168" s="133" t="s">
        <v>48</v>
      </c>
      <c r="S168" s="133">
        <v>44027</v>
      </c>
      <c r="T168" s="133">
        <v>44076</v>
      </c>
      <c r="U168" s="133"/>
      <c r="V168" s="133"/>
      <c r="W168" s="133" t="s">
        <v>50</v>
      </c>
      <c r="X168" s="133"/>
      <c r="Y168" s="133"/>
      <c r="Z168" s="133"/>
      <c r="AA168" s="133"/>
      <c r="AB168" s="133"/>
      <c r="AC168" s="133">
        <v>4</v>
      </c>
      <c r="AD168" s="133" t="s">
        <v>6071</v>
      </c>
      <c r="AE168" s="135"/>
      <c r="AF168" s="133" t="s">
        <v>71</v>
      </c>
      <c r="AG168" s="133" t="s">
        <v>53</v>
      </c>
      <c r="AH168" s="133"/>
      <c r="AI168" s="133"/>
      <c r="AJ168" s="190"/>
    </row>
    <row r="169" spans="1:36" s="141" customFormat="1" x14ac:dyDescent="0.25">
      <c r="A169" s="133">
        <v>1</v>
      </c>
      <c r="B169" s="133">
        <v>5002</v>
      </c>
      <c r="C169" s="133">
        <v>8995991</v>
      </c>
      <c r="D169" s="133"/>
      <c r="E169" s="133" t="s">
        <v>6072</v>
      </c>
      <c r="F169" s="133" t="s">
        <v>44</v>
      </c>
      <c r="G169" s="133" t="s">
        <v>57</v>
      </c>
      <c r="H169" s="188">
        <v>0</v>
      </c>
      <c r="I169" s="188">
        <v>63</v>
      </c>
      <c r="J169" s="188">
        <f t="shared" si="5"/>
        <v>63</v>
      </c>
      <c r="K169" s="188">
        <v>0</v>
      </c>
      <c r="L169" s="188">
        <v>0</v>
      </c>
      <c r="M169" s="134">
        <f t="shared" si="6"/>
        <v>0</v>
      </c>
      <c r="N169" s="133" t="s">
        <v>3757</v>
      </c>
      <c r="O169" s="189">
        <v>43313</v>
      </c>
      <c r="P169" s="133" t="s">
        <v>46</v>
      </c>
      <c r="Q169" s="189">
        <v>43313</v>
      </c>
      <c r="R169" s="133" t="s">
        <v>48</v>
      </c>
      <c r="S169" s="133">
        <v>44022</v>
      </c>
      <c r="T169" s="133">
        <v>43972</v>
      </c>
      <c r="U169" s="133"/>
      <c r="V169" s="133"/>
      <c r="W169" s="133" t="s">
        <v>50</v>
      </c>
      <c r="X169" s="133" t="s">
        <v>1</v>
      </c>
      <c r="Y169" s="133" t="s">
        <v>1</v>
      </c>
      <c r="Z169" s="133" t="s">
        <v>1</v>
      </c>
      <c r="AA169" s="133" t="s">
        <v>1</v>
      </c>
      <c r="AB169" s="133" t="s">
        <v>1</v>
      </c>
      <c r="AC169" s="133" t="s">
        <v>37</v>
      </c>
      <c r="AD169" s="133" t="s">
        <v>6073</v>
      </c>
      <c r="AE169" s="135"/>
      <c r="AF169" s="133" t="s">
        <v>71</v>
      </c>
      <c r="AG169" s="133" t="s">
        <v>53</v>
      </c>
      <c r="AH169" s="133"/>
      <c r="AI169" s="133"/>
      <c r="AJ169" s="190"/>
    </row>
    <row r="170" spans="1:36" s="141" customFormat="1" x14ac:dyDescent="0.25">
      <c r="A170" s="133">
        <v>1</v>
      </c>
      <c r="B170" s="133">
        <v>8310</v>
      </c>
      <c r="C170" s="133">
        <v>25024521</v>
      </c>
      <c r="D170" s="133"/>
      <c r="E170" s="133" t="s">
        <v>6074</v>
      </c>
      <c r="F170" s="133" t="s">
        <v>44</v>
      </c>
      <c r="G170" s="133" t="s">
        <v>45</v>
      </c>
      <c r="H170" s="188">
        <v>0</v>
      </c>
      <c r="I170" s="188">
        <v>65.69</v>
      </c>
      <c r="J170" s="188">
        <f t="shared" si="5"/>
        <v>65.69</v>
      </c>
      <c r="K170" s="188">
        <v>0</v>
      </c>
      <c r="L170" s="188">
        <v>0</v>
      </c>
      <c r="M170" s="134">
        <f t="shared" si="6"/>
        <v>0</v>
      </c>
      <c r="N170" s="133" t="s">
        <v>3757</v>
      </c>
      <c r="O170" s="189">
        <v>43955</v>
      </c>
      <c r="P170" s="133" t="s">
        <v>46</v>
      </c>
      <c r="Q170" s="189">
        <v>43955</v>
      </c>
      <c r="R170" s="133" t="s">
        <v>48</v>
      </c>
      <c r="S170" s="133">
        <v>43951</v>
      </c>
      <c r="T170" s="133">
        <v>43937</v>
      </c>
      <c r="U170" s="133"/>
      <c r="V170" s="133"/>
      <c r="W170" s="133" t="s">
        <v>50</v>
      </c>
      <c r="X170" s="133" t="s">
        <v>1</v>
      </c>
      <c r="Y170" s="133" t="s">
        <v>1</v>
      </c>
      <c r="Z170" s="133" t="s">
        <v>1</v>
      </c>
      <c r="AA170" s="133" t="s">
        <v>1</v>
      </c>
      <c r="AB170" s="133" t="s">
        <v>1</v>
      </c>
      <c r="AC170" s="133" t="s">
        <v>37</v>
      </c>
      <c r="AD170" s="133" t="s">
        <v>6075</v>
      </c>
      <c r="AE170" s="135"/>
      <c r="AF170" s="133" t="s">
        <v>71</v>
      </c>
      <c r="AG170" s="133" t="s">
        <v>53</v>
      </c>
      <c r="AH170" s="133"/>
      <c r="AI170" s="133"/>
      <c r="AJ170" s="190"/>
    </row>
    <row r="171" spans="1:36" s="141" customFormat="1" x14ac:dyDescent="0.25">
      <c r="A171" s="133">
        <v>1</v>
      </c>
      <c r="B171" s="133" t="s">
        <v>73</v>
      </c>
      <c r="C171" s="133">
        <v>4693999</v>
      </c>
      <c r="D171" s="133"/>
      <c r="E171" s="133" t="s">
        <v>6076</v>
      </c>
      <c r="F171" s="133" t="s">
        <v>44</v>
      </c>
      <c r="G171" s="133" t="s">
        <v>45</v>
      </c>
      <c r="H171" s="188">
        <v>4</v>
      </c>
      <c r="I171" s="188">
        <v>1.6439999999999999</v>
      </c>
      <c r="J171" s="188">
        <f t="shared" si="5"/>
        <v>5.6440000000000001</v>
      </c>
      <c r="K171" s="188">
        <v>0</v>
      </c>
      <c r="L171" s="188">
        <v>0</v>
      </c>
      <c r="M171" s="134">
        <f t="shared" si="6"/>
        <v>0</v>
      </c>
      <c r="N171" s="133" t="s">
        <v>3757</v>
      </c>
      <c r="O171" s="189">
        <v>43465</v>
      </c>
      <c r="P171" s="133" t="s">
        <v>46</v>
      </c>
      <c r="Q171" s="189">
        <v>43453</v>
      </c>
      <c r="R171" s="133" t="s">
        <v>48</v>
      </c>
      <c r="S171" s="133">
        <v>44180</v>
      </c>
      <c r="T171" s="133">
        <v>44152</v>
      </c>
      <c r="U171" s="133"/>
      <c r="V171" s="133"/>
      <c r="W171" s="133" t="s">
        <v>50</v>
      </c>
      <c r="X171" s="133" t="s">
        <v>1</v>
      </c>
      <c r="Y171" s="133" t="s">
        <v>1</v>
      </c>
      <c r="Z171" s="133" t="s">
        <v>1</v>
      </c>
      <c r="AA171" s="133" t="s">
        <v>1</v>
      </c>
      <c r="AB171" s="133" t="s">
        <v>1</v>
      </c>
      <c r="AC171" s="133" t="s">
        <v>37</v>
      </c>
      <c r="AD171" s="133" t="s">
        <v>6077</v>
      </c>
      <c r="AE171" s="135"/>
      <c r="AF171" s="133" t="s">
        <v>71</v>
      </c>
      <c r="AG171" s="133" t="s">
        <v>53</v>
      </c>
      <c r="AH171" s="133"/>
      <c r="AI171" s="133"/>
      <c r="AJ171" s="190"/>
    </row>
    <row r="172" spans="1:36" s="141" customFormat="1" x14ac:dyDescent="0.25">
      <c r="A172" s="133">
        <v>1</v>
      </c>
      <c r="B172" s="133" t="s">
        <v>73</v>
      </c>
      <c r="C172" s="133">
        <v>12049880</v>
      </c>
      <c r="D172" s="133"/>
      <c r="E172" s="133" t="s">
        <v>6078</v>
      </c>
      <c r="F172" s="133" t="s">
        <v>44</v>
      </c>
      <c r="G172" s="133" t="s">
        <v>57</v>
      </c>
      <c r="H172" s="188">
        <v>0</v>
      </c>
      <c r="I172" s="188">
        <v>21.5</v>
      </c>
      <c r="J172" s="188">
        <f t="shared" si="5"/>
        <v>21.5</v>
      </c>
      <c r="K172" s="188">
        <v>0</v>
      </c>
      <c r="L172" s="188">
        <v>0</v>
      </c>
      <c r="M172" s="134">
        <f t="shared" si="6"/>
        <v>0</v>
      </c>
      <c r="N172" s="133" t="s">
        <v>58</v>
      </c>
      <c r="O172" s="189">
        <v>43434</v>
      </c>
      <c r="P172" s="133" t="s">
        <v>101</v>
      </c>
      <c r="Q172" s="189" t="s">
        <v>101</v>
      </c>
      <c r="R172" s="133" t="s">
        <v>48</v>
      </c>
      <c r="S172" s="133">
        <v>44077</v>
      </c>
      <c r="T172" s="133">
        <v>43888</v>
      </c>
      <c r="U172" s="133"/>
      <c r="V172" s="133"/>
      <c r="W172" s="133" t="s">
        <v>50</v>
      </c>
      <c r="X172" s="133" t="s">
        <v>1</v>
      </c>
      <c r="Y172" s="133" t="s">
        <v>1</v>
      </c>
      <c r="Z172" s="133" t="s">
        <v>1</v>
      </c>
      <c r="AA172" s="133" t="s">
        <v>1</v>
      </c>
      <c r="AB172" s="133" t="s">
        <v>1</v>
      </c>
      <c r="AC172" s="133" t="s">
        <v>37</v>
      </c>
      <c r="AD172" s="133" t="s">
        <v>6079</v>
      </c>
      <c r="AE172" s="135"/>
      <c r="AF172" s="133" t="s">
        <v>71</v>
      </c>
      <c r="AG172" s="133" t="s">
        <v>53</v>
      </c>
      <c r="AH172" s="133"/>
      <c r="AI172" s="133"/>
      <c r="AJ172" s="190"/>
    </row>
    <row r="173" spans="1:36" s="141" customFormat="1" x14ac:dyDescent="0.25">
      <c r="A173" s="133">
        <v>1</v>
      </c>
      <c r="B173" s="133">
        <v>5002</v>
      </c>
      <c r="C173" s="133">
        <v>9562839</v>
      </c>
      <c r="D173" s="133"/>
      <c r="E173" s="133" t="s">
        <v>6321</v>
      </c>
      <c r="F173" s="133" t="s">
        <v>44</v>
      </c>
      <c r="G173" s="133" t="s">
        <v>45</v>
      </c>
      <c r="H173" s="188">
        <v>37.4</v>
      </c>
      <c r="I173" s="188">
        <v>6.5</v>
      </c>
      <c r="J173" s="188">
        <f t="shared" si="5"/>
        <v>43.9</v>
      </c>
      <c r="K173" s="188">
        <v>0</v>
      </c>
      <c r="L173" s="188">
        <v>0</v>
      </c>
      <c r="M173" s="134">
        <f t="shared" si="6"/>
        <v>0</v>
      </c>
      <c r="N173" s="133" t="s">
        <v>3757</v>
      </c>
      <c r="O173" s="189">
        <v>44200</v>
      </c>
      <c r="P173" s="133" t="s">
        <v>46</v>
      </c>
      <c r="Q173" s="189">
        <v>44200</v>
      </c>
      <c r="R173" s="133" t="s">
        <v>48</v>
      </c>
      <c r="S173" s="133">
        <v>44200</v>
      </c>
      <c r="T173" s="133">
        <v>44151</v>
      </c>
      <c r="U173" s="133"/>
      <c r="V173" s="133"/>
      <c r="W173" s="133" t="s">
        <v>50</v>
      </c>
      <c r="X173" s="133" t="s">
        <v>1</v>
      </c>
      <c r="Y173" s="133" t="s">
        <v>1</v>
      </c>
      <c r="Z173" s="133" t="s">
        <v>1</v>
      </c>
      <c r="AA173" s="133" t="s">
        <v>1</v>
      </c>
      <c r="AB173" s="133" t="s">
        <v>1</v>
      </c>
      <c r="AC173" s="133" t="s">
        <v>37</v>
      </c>
      <c r="AD173" s="133" t="s">
        <v>6322</v>
      </c>
      <c r="AE173" s="135"/>
      <c r="AF173" s="133" t="s">
        <v>46</v>
      </c>
      <c r="AG173" s="133" t="s">
        <v>3761</v>
      </c>
      <c r="AH173" s="133"/>
      <c r="AI173" s="133"/>
      <c r="AJ173" s="190"/>
    </row>
    <row r="174" spans="1:36" s="141" customFormat="1" x14ac:dyDescent="0.25">
      <c r="A174" s="133">
        <v>2</v>
      </c>
      <c r="B174" s="133">
        <v>68109</v>
      </c>
      <c r="C174" s="133">
        <v>9209448</v>
      </c>
      <c r="D174" s="133" t="s">
        <v>750</v>
      </c>
      <c r="E174" s="133" t="s">
        <v>3779</v>
      </c>
      <c r="F174" s="133" t="s">
        <v>721</v>
      </c>
      <c r="G174" s="133" t="s">
        <v>752</v>
      </c>
      <c r="H174" s="188">
        <v>74.52</v>
      </c>
      <c r="I174" s="188">
        <v>0</v>
      </c>
      <c r="J174" s="188">
        <f t="shared" si="5"/>
        <v>74.52</v>
      </c>
      <c r="K174" s="188">
        <v>72.688534070000003</v>
      </c>
      <c r="L174" s="188">
        <v>0</v>
      </c>
      <c r="M174" s="134">
        <f t="shared" si="6"/>
        <v>72.688534070000003</v>
      </c>
      <c r="N174" s="133" t="s">
        <v>3767</v>
      </c>
      <c r="O174" s="189">
        <v>43809</v>
      </c>
      <c r="P174" s="133" t="s">
        <v>49</v>
      </c>
      <c r="Q174" s="189">
        <v>43809</v>
      </c>
      <c r="R174" s="133" t="s">
        <v>48</v>
      </c>
      <c r="S174" s="133">
        <v>44167</v>
      </c>
      <c r="T174" s="133">
        <v>44133</v>
      </c>
      <c r="U174" s="133"/>
      <c r="V174" s="133"/>
      <c r="W174" s="133" t="s">
        <v>50</v>
      </c>
      <c r="X174" s="133"/>
      <c r="Y174" s="133"/>
      <c r="Z174" s="133"/>
      <c r="AA174" s="133"/>
      <c r="AB174" s="133"/>
      <c r="AC174" s="133" t="s">
        <v>37</v>
      </c>
      <c r="AD174" s="133" t="s">
        <v>3780</v>
      </c>
      <c r="AE174" s="135"/>
      <c r="AF174" s="133" t="s">
        <v>71</v>
      </c>
      <c r="AG174" s="133" t="s">
        <v>53</v>
      </c>
      <c r="AH174" s="133"/>
      <c r="AI174" s="133"/>
      <c r="AJ174" s="190"/>
    </row>
    <row r="175" spans="1:36" s="141" customFormat="1" x14ac:dyDescent="0.25">
      <c r="A175" s="133">
        <v>2</v>
      </c>
      <c r="B175" s="133" t="s">
        <v>1221</v>
      </c>
      <c r="C175" s="133">
        <v>5018656</v>
      </c>
      <c r="D175" s="133" t="s">
        <v>318</v>
      </c>
      <c r="E175" s="133" t="s">
        <v>3781</v>
      </c>
      <c r="F175" s="133" t="s">
        <v>721</v>
      </c>
      <c r="G175" s="133" t="s">
        <v>3782</v>
      </c>
      <c r="H175" s="188">
        <v>69.599999999999994</v>
      </c>
      <c r="I175" s="188">
        <v>0</v>
      </c>
      <c r="J175" s="188">
        <f t="shared" si="5"/>
        <v>69.599999999999994</v>
      </c>
      <c r="K175" s="188">
        <v>71.28165199</v>
      </c>
      <c r="L175" s="188">
        <v>0</v>
      </c>
      <c r="M175" s="134">
        <f t="shared" si="6"/>
        <v>71.28165199</v>
      </c>
      <c r="N175" s="133" t="s">
        <v>3767</v>
      </c>
      <c r="O175" s="189">
        <v>44253</v>
      </c>
      <c r="P175" s="133" t="s">
        <v>3767</v>
      </c>
      <c r="Q175" s="189">
        <v>44253</v>
      </c>
      <c r="R175" s="133" t="s">
        <v>48</v>
      </c>
      <c r="S175" s="133">
        <v>44253</v>
      </c>
      <c r="T175" s="133">
        <v>44211</v>
      </c>
      <c r="U175" s="133"/>
      <c r="V175" s="133" t="s">
        <v>50</v>
      </c>
      <c r="W175" s="133"/>
      <c r="X175" s="133"/>
      <c r="Y175" s="133"/>
      <c r="Z175" s="133"/>
      <c r="AA175" s="133"/>
      <c r="AB175" s="133"/>
      <c r="AC175" s="133" t="s">
        <v>37</v>
      </c>
      <c r="AD175" s="133" t="s">
        <v>3783</v>
      </c>
      <c r="AE175" s="135"/>
      <c r="AF175" s="133" t="s">
        <v>71</v>
      </c>
      <c r="AG175" s="133" t="s">
        <v>53</v>
      </c>
      <c r="AH175" s="133"/>
      <c r="AI175" s="133"/>
      <c r="AJ175" s="190"/>
    </row>
    <row r="176" spans="1:36" s="141" customFormat="1" x14ac:dyDescent="0.25">
      <c r="A176" s="133">
        <v>2</v>
      </c>
      <c r="B176" s="133" t="s">
        <v>3784</v>
      </c>
      <c r="C176" s="133">
        <v>12206889</v>
      </c>
      <c r="D176" s="133"/>
      <c r="E176" s="133" t="s">
        <v>3785</v>
      </c>
      <c r="F176" s="133" t="s">
        <v>721</v>
      </c>
      <c r="G176" s="133" t="s">
        <v>758</v>
      </c>
      <c r="H176" s="188">
        <v>75.7</v>
      </c>
      <c r="I176" s="188">
        <v>0</v>
      </c>
      <c r="J176" s="188">
        <f t="shared" si="5"/>
        <v>75.7</v>
      </c>
      <c r="K176" s="188">
        <v>60.521547089999999</v>
      </c>
      <c r="L176" s="188">
        <v>0</v>
      </c>
      <c r="M176" s="134">
        <f t="shared" si="6"/>
        <v>60.521547089999999</v>
      </c>
      <c r="N176" s="133" t="s">
        <v>3786</v>
      </c>
      <c r="O176" s="189">
        <v>44068</v>
      </c>
      <c r="P176" s="133" t="s">
        <v>46</v>
      </c>
      <c r="Q176" s="189">
        <v>44068</v>
      </c>
      <c r="R176" s="133" t="s">
        <v>48</v>
      </c>
      <c r="S176" s="133">
        <v>44068</v>
      </c>
      <c r="T176" s="133">
        <v>44281</v>
      </c>
      <c r="U176" s="133"/>
      <c r="V176" s="133"/>
      <c r="W176" s="133" t="s">
        <v>50</v>
      </c>
      <c r="X176" s="133" t="s">
        <v>96</v>
      </c>
      <c r="Y176" s="133" t="s">
        <v>96</v>
      </c>
      <c r="Z176" s="133" t="s">
        <v>96</v>
      </c>
      <c r="AA176" s="133" t="s">
        <v>96</v>
      </c>
      <c r="AB176" s="133" t="s">
        <v>96</v>
      </c>
      <c r="AC176" s="133">
        <v>4</v>
      </c>
      <c r="AD176" s="133" t="s">
        <v>3787</v>
      </c>
      <c r="AE176" s="135"/>
      <c r="AF176" s="133" t="s">
        <v>71</v>
      </c>
      <c r="AG176" s="133" t="s">
        <v>53</v>
      </c>
      <c r="AH176" s="133"/>
      <c r="AI176" s="133"/>
      <c r="AJ176" s="190"/>
    </row>
    <row r="177" spans="1:36" s="141" customFormat="1" x14ac:dyDescent="0.25">
      <c r="A177" s="133">
        <v>2</v>
      </c>
      <c r="B177" s="133" t="s">
        <v>3812</v>
      </c>
      <c r="C177" s="133">
        <v>5081454</v>
      </c>
      <c r="D177" s="133" t="s">
        <v>794</v>
      </c>
      <c r="E177" s="133" t="s">
        <v>3813</v>
      </c>
      <c r="F177" s="133" t="s">
        <v>721</v>
      </c>
      <c r="G177" s="133" t="s">
        <v>729</v>
      </c>
      <c r="H177" s="188">
        <v>45</v>
      </c>
      <c r="I177" s="188">
        <v>11.2</v>
      </c>
      <c r="J177" s="188">
        <f t="shared" si="5"/>
        <v>56.2</v>
      </c>
      <c r="K177" s="188">
        <v>39.158426200000001</v>
      </c>
      <c r="L177" s="188">
        <v>5.4474638900000008</v>
      </c>
      <c r="M177" s="134">
        <f t="shared" si="6"/>
        <v>44.605890090000003</v>
      </c>
      <c r="N177" s="133" t="s">
        <v>3814</v>
      </c>
      <c r="O177" s="189">
        <v>44287</v>
      </c>
      <c r="P177" s="133" t="s">
        <v>3815</v>
      </c>
      <c r="Q177" s="189">
        <v>44287</v>
      </c>
      <c r="R177" s="133" t="s">
        <v>48</v>
      </c>
      <c r="S177" s="133">
        <v>44287</v>
      </c>
      <c r="T177" s="133">
        <v>44260</v>
      </c>
      <c r="U177" s="133"/>
      <c r="V177" s="133"/>
      <c r="W177" s="133" t="s">
        <v>732</v>
      </c>
      <c r="X177" s="133"/>
      <c r="Y177" s="133"/>
      <c r="Z177" s="133"/>
      <c r="AA177" s="133"/>
      <c r="AB177" s="133"/>
      <c r="AC177" s="133">
        <v>4</v>
      </c>
      <c r="AD177" s="133" t="s">
        <v>3816</v>
      </c>
      <c r="AE177" s="135"/>
      <c r="AF177" s="133" t="s">
        <v>110</v>
      </c>
      <c r="AG177" s="133" t="s">
        <v>3767</v>
      </c>
      <c r="AH177" s="133"/>
      <c r="AI177" s="133"/>
      <c r="AJ177" s="190"/>
    </row>
    <row r="178" spans="1:36" s="141" customFormat="1" x14ac:dyDescent="0.25">
      <c r="A178" s="133">
        <v>2</v>
      </c>
      <c r="B178" s="133">
        <v>68109</v>
      </c>
      <c r="C178" s="133">
        <v>23326205</v>
      </c>
      <c r="D178" s="133" t="s">
        <v>3843</v>
      </c>
      <c r="E178" s="133" t="s">
        <v>3844</v>
      </c>
      <c r="F178" s="133" t="s">
        <v>721</v>
      </c>
      <c r="G178" s="133" t="s">
        <v>850</v>
      </c>
      <c r="H178" s="188">
        <v>60.65</v>
      </c>
      <c r="I178" s="188">
        <v>0</v>
      </c>
      <c r="J178" s="188">
        <f t="shared" si="5"/>
        <v>60.65</v>
      </c>
      <c r="K178" s="188">
        <v>38.807756520000005</v>
      </c>
      <c r="L178" s="188">
        <v>0</v>
      </c>
      <c r="M178" s="134">
        <f t="shared" si="6"/>
        <v>38.807756520000005</v>
      </c>
      <c r="N178" s="133" t="s">
        <v>3767</v>
      </c>
      <c r="O178" s="189">
        <v>44139</v>
      </c>
      <c r="P178" s="133" t="s">
        <v>49</v>
      </c>
      <c r="Q178" s="189" t="s">
        <v>49</v>
      </c>
      <c r="R178" s="133" t="s">
        <v>48</v>
      </c>
      <c r="S178" s="133">
        <v>44139</v>
      </c>
      <c r="T178" s="133">
        <v>44098</v>
      </c>
      <c r="U178" s="133"/>
      <c r="V178" s="133"/>
      <c r="W178" s="133" t="s">
        <v>50</v>
      </c>
      <c r="X178" s="133"/>
      <c r="Y178" s="133"/>
      <c r="Z178" s="133"/>
      <c r="AA178" s="133"/>
      <c r="AB178" s="133"/>
      <c r="AC178" s="133" t="s">
        <v>37</v>
      </c>
      <c r="AD178" s="133" t="s">
        <v>3845</v>
      </c>
      <c r="AE178" s="135"/>
      <c r="AF178" s="133" t="s">
        <v>71</v>
      </c>
      <c r="AG178" s="133" t="s">
        <v>53</v>
      </c>
      <c r="AH178" s="133"/>
      <c r="AI178" s="133"/>
      <c r="AJ178" s="190"/>
    </row>
    <row r="179" spans="1:36" s="141" customFormat="1" x14ac:dyDescent="0.25">
      <c r="A179" s="133">
        <v>2</v>
      </c>
      <c r="B179" s="133" t="s">
        <v>359</v>
      </c>
      <c r="C179" s="133">
        <v>24457593</v>
      </c>
      <c r="D179" s="133" t="s">
        <v>3854</v>
      </c>
      <c r="E179" s="133" t="s">
        <v>3855</v>
      </c>
      <c r="F179" s="133" t="s">
        <v>721</v>
      </c>
      <c r="G179" s="133" t="s">
        <v>722</v>
      </c>
      <c r="H179" s="188">
        <v>32.76</v>
      </c>
      <c r="I179" s="188">
        <v>0</v>
      </c>
      <c r="J179" s="188">
        <f t="shared" si="5"/>
        <v>32.76</v>
      </c>
      <c r="K179" s="188">
        <v>34.053356609999987</v>
      </c>
      <c r="L179" s="188">
        <v>0</v>
      </c>
      <c r="M179" s="134">
        <f t="shared" si="6"/>
        <v>34.053356609999987</v>
      </c>
      <c r="N179" s="133" t="s">
        <v>3767</v>
      </c>
      <c r="O179" s="189">
        <v>44014</v>
      </c>
      <c r="P179" s="133" t="s">
        <v>3815</v>
      </c>
      <c r="Q179" s="189">
        <v>44014</v>
      </c>
      <c r="R179" s="133" t="s">
        <v>48</v>
      </c>
      <c r="S179" s="133">
        <v>44014</v>
      </c>
      <c r="T179" s="133">
        <v>44029</v>
      </c>
      <c r="U179" s="133"/>
      <c r="V179" s="133" t="s">
        <v>50</v>
      </c>
      <c r="W179" s="133"/>
      <c r="X179" s="133"/>
      <c r="Y179" s="133"/>
      <c r="Z179" s="133"/>
      <c r="AA179" s="133"/>
      <c r="AB179" s="133"/>
      <c r="AC179" s="133" t="s">
        <v>37</v>
      </c>
      <c r="AD179" s="133" t="s">
        <v>3856</v>
      </c>
      <c r="AE179" s="135"/>
      <c r="AF179" s="133" t="s">
        <v>71</v>
      </c>
      <c r="AG179" s="133" t="s">
        <v>53</v>
      </c>
      <c r="AH179" s="133"/>
      <c r="AI179" s="133"/>
      <c r="AJ179" s="190"/>
    </row>
    <row r="180" spans="1:36" s="141" customFormat="1" x14ac:dyDescent="0.25">
      <c r="A180" s="133">
        <v>2</v>
      </c>
      <c r="B180" s="133">
        <v>68109</v>
      </c>
      <c r="C180" s="133">
        <v>7583136</v>
      </c>
      <c r="D180" s="133" t="s">
        <v>3860</v>
      </c>
      <c r="E180" s="133" t="s">
        <v>3861</v>
      </c>
      <c r="F180" s="133" t="s">
        <v>721</v>
      </c>
      <c r="G180" s="133" t="s">
        <v>3862</v>
      </c>
      <c r="H180" s="188">
        <v>0</v>
      </c>
      <c r="I180" s="188">
        <v>57.47</v>
      </c>
      <c r="J180" s="188">
        <f t="shared" si="5"/>
        <v>57.47</v>
      </c>
      <c r="K180" s="188">
        <v>0</v>
      </c>
      <c r="L180" s="188">
        <v>33.837371560000001</v>
      </c>
      <c r="M180" s="134">
        <f t="shared" si="6"/>
        <v>33.837371560000001</v>
      </c>
      <c r="N180" s="133" t="s">
        <v>3767</v>
      </c>
      <c r="O180" s="189">
        <v>44232</v>
      </c>
      <c r="P180" s="133" t="s">
        <v>3767</v>
      </c>
      <c r="Q180" s="189">
        <v>44232</v>
      </c>
      <c r="R180" s="133" t="s">
        <v>48</v>
      </c>
      <c r="S180" s="133">
        <v>44218</v>
      </c>
      <c r="T180" s="133">
        <v>44185</v>
      </c>
      <c r="U180" s="133"/>
      <c r="V180" s="133"/>
      <c r="W180" s="133" t="s">
        <v>50</v>
      </c>
      <c r="X180" s="133"/>
      <c r="Y180" s="133"/>
      <c r="Z180" s="133"/>
      <c r="AA180" s="133"/>
      <c r="AB180" s="133"/>
      <c r="AC180" s="133" t="s">
        <v>37</v>
      </c>
      <c r="AD180" s="133" t="s">
        <v>3863</v>
      </c>
      <c r="AE180" s="135"/>
      <c r="AF180" s="133" t="s">
        <v>71</v>
      </c>
      <c r="AG180" s="133" t="s">
        <v>53</v>
      </c>
      <c r="AH180" s="133"/>
      <c r="AI180" s="133"/>
      <c r="AJ180" s="190"/>
    </row>
    <row r="181" spans="1:36" s="141" customFormat="1" x14ac:dyDescent="0.25">
      <c r="A181" s="133">
        <v>2</v>
      </c>
      <c r="B181" s="133" t="s">
        <v>1411</v>
      </c>
      <c r="C181" s="133">
        <v>14920421</v>
      </c>
      <c r="D181" s="133" t="s">
        <v>49</v>
      </c>
      <c r="E181" s="133" t="s">
        <v>3873</v>
      </c>
      <c r="F181" s="133" t="s">
        <v>721</v>
      </c>
      <c r="G181" s="133" t="s">
        <v>1199</v>
      </c>
      <c r="H181" s="188">
        <v>0</v>
      </c>
      <c r="I181" s="188">
        <v>58.19</v>
      </c>
      <c r="J181" s="188">
        <f t="shared" si="5"/>
        <v>58.19</v>
      </c>
      <c r="K181" s="188">
        <v>0</v>
      </c>
      <c r="L181" s="188">
        <v>30.1679125</v>
      </c>
      <c r="M181" s="134">
        <f t="shared" si="6"/>
        <v>30.1679125</v>
      </c>
      <c r="N181" s="133" t="s">
        <v>3767</v>
      </c>
      <c r="O181" s="189">
        <v>44042</v>
      </c>
      <c r="P181" s="133" t="s">
        <v>3767</v>
      </c>
      <c r="Q181" s="189">
        <v>44042</v>
      </c>
      <c r="R181" s="133" t="s">
        <v>48</v>
      </c>
      <c r="S181" s="133">
        <v>44042</v>
      </c>
      <c r="T181" s="133">
        <v>44021</v>
      </c>
      <c r="U181" s="133"/>
      <c r="V181" s="133"/>
      <c r="W181" s="133" t="s">
        <v>50</v>
      </c>
      <c r="X181" s="133"/>
      <c r="Y181" s="133"/>
      <c r="Z181" s="133"/>
      <c r="AA181" s="133"/>
      <c r="AB181" s="133"/>
      <c r="AC181" s="133" t="s">
        <v>37</v>
      </c>
      <c r="AD181" s="133" t="s">
        <v>3874</v>
      </c>
      <c r="AE181" s="135"/>
      <c r="AF181" s="133" t="s">
        <v>71</v>
      </c>
      <c r="AG181" s="133" t="s">
        <v>53</v>
      </c>
      <c r="AH181" s="133"/>
      <c r="AI181" s="133"/>
      <c r="AJ181" s="190"/>
    </row>
    <row r="182" spans="1:36" s="141" customFormat="1" x14ac:dyDescent="0.25">
      <c r="A182" s="133">
        <v>2</v>
      </c>
      <c r="B182" s="133">
        <v>68109</v>
      </c>
      <c r="C182" s="133">
        <v>9996839</v>
      </c>
      <c r="D182" s="133" t="s">
        <v>49</v>
      </c>
      <c r="E182" s="133" t="s">
        <v>3875</v>
      </c>
      <c r="F182" s="133" t="s">
        <v>721</v>
      </c>
      <c r="G182" s="133" t="s">
        <v>808</v>
      </c>
      <c r="H182" s="188">
        <v>30.34</v>
      </c>
      <c r="I182" s="188">
        <v>0</v>
      </c>
      <c r="J182" s="188">
        <f t="shared" si="5"/>
        <v>30.34</v>
      </c>
      <c r="K182" s="188">
        <v>30.149829799999996</v>
      </c>
      <c r="L182" s="188">
        <v>0</v>
      </c>
      <c r="M182" s="134">
        <f t="shared" si="6"/>
        <v>30.149829799999996</v>
      </c>
      <c r="N182" s="133" t="s">
        <v>1470</v>
      </c>
      <c r="O182" s="189">
        <v>44122</v>
      </c>
      <c r="P182" s="133" t="s">
        <v>3876</v>
      </c>
      <c r="Q182" s="189">
        <v>44122</v>
      </c>
      <c r="R182" s="133" t="s">
        <v>48</v>
      </c>
      <c r="S182" s="133">
        <v>44122</v>
      </c>
      <c r="T182" s="133">
        <v>44083</v>
      </c>
      <c r="U182" s="133"/>
      <c r="V182" s="133"/>
      <c r="W182" s="133" t="s">
        <v>326</v>
      </c>
      <c r="X182" s="133" t="s">
        <v>96</v>
      </c>
      <c r="Y182" s="133" t="s">
        <v>96</v>
      </c>
      <c r="Z182" s="133" t="s">
        <v>96</v>
      </c>
      <c r="AA182" s="133" t="s">
        <v>96</v>
      </c>
      <c r="AB182" s="133" t="s">
        <v>96</v>
      </c>
      <c r="AC182" s="133" t="s">
        <v>37</v>
      </c>
      <c r="AD182" s="133" t="s">
        <v>3877</v>
      </c>
      <c r="AE182" s="135"/>
      <c r="AF182" s="133" t="s">
        <v>71</v>
      </c>
      <c r="AG182" s="133" t="s">
        <v>53</v>
      </c>
      <c r="AH182" s="133"/>
      <c r="AI182" s="133"/>
      <c r="AJ182" s="190"/>
    </row>
    <row r="183" spans="1:36" s="141" customFormat="1" x14ac:dyDescent="0.25">
      <c r="A183" s="133">
        <v>2</v>
      </c>
      <c r="B183" s="133" t="s">
        <v>3217</v>
      </c>
      <c r="C183" s="133">
        <v>19153311</v>
      </c>
      <c r="D183" s="133" t="s">
        <v>3882</v>
      </c>
      <c r="E183" s="133" t="s">
        <v>3883</v>
      </c>
      <c r="F183" s="133" t="s">
        <v>721</v>
      </c>
      <c r="G183" s="133" t="s">
        <v>800</v>
      </c>
      <c r="H183" s="188">
        <v>33.700000000000003</v>
      </c>
      <c r="I183" s="188">
        <v>0</v>
      </c>
      <c r="J183" s="188">
        <f t="shared" si="5"/>
        <v>33.700000000000003</v>
      </c>
      <c r="K183" s="188">
        <v>29.104820800000006</v>
      </c>
      <c r="L183" s="188">
        <v>0</v>
      </c>
      <c r="M183" s="134">
        <f t="shared" si="6"/>
        <v>29.104820800000006</v>
      </c>
      <c r="N183" s="133" t="s">
        <v>49</v>
      </c>
      <c r="O183" s="189">
        <v>44075</v>
      </c>
      <c r="P183" s="133" t="s">
        <v>46</v>
      </c>
      <c r="Q183" s="189">
        <v>44075</v>
      </c>
      <c r="R183" s="133" t="s">
        <v>48</v>
      </c>
      <c r="S183" s="133">
        <v>44075</v>
      </c>
      <c r="T183" s="133">
        <v>44047</v>
      </c>
      <c r="U183" s="133"/>
      <c r="V183" s="133"/>
      <c r="W183" s="133" t="s">
        <v>50</v>
      </c>
      <c r="X183" s="133" t="s">
        <v>96</v>
      </c>
      <c r="Y183" s="133" t="s">
        <v>96</v>
      </c>
      <c r="Z183" s="133" t="s">
        <v>96</v>
      </c>
      <c r="AA183" s="133" t="s">
        <v>96</v>
      </c>
      <c r="AB183" s="133" t="s">
        <v>96</v>
      </c>
      <c r="AC183" s="133">
        <v>4</v>
      </c>
      <c r="AD183" s="133" t="s">
        <v>3884</v>
      </c>
      <c r="AE183" s="135"/>
      <c r="AF183" s="133" t="s">
        <v>71</v>
      </c>
      <c r="AG183" s="133" t="s">
        <v>53</v>
      </c>
      <c r="AH183" s="133"/>
      <c r="AI183" s="133"/>
      <c r="AJ183" s="190"/>
    </row>
    <row r="184" spans="1:36" s="141" customFormat="1" x14ac:dyDescent="0.25">
      <c r="A184" s="133">
        <v>2</v>
      </c>
      <c r="B184" s="133" t="s">
        <v>3885</v>
      </c>
      <c r="C184" s="133">
        <v>15821471</v>
      </c>
      <c r="D184" s="133" t="s">
        <v>49</v>
      </c>
      <c r="E184" s="133" t="s">
        <v>3886</v>
      </c>
      <c r="F184" s="133" t="s">
        <v>721</v>
      </c>
      <c r="G184" s="133" t="s">
        <v>800</v>
      </c>
      <c r="H184" s="188">
        <v>29.08</v>
      </c>
      <c r="I184" s="188">
        <v>0</v>
      </c>
      <c r="J184" s="188">
        <f t="shared" si="5"/>
        <v>29.08</v>
      </c>
      <c r="K184" s="188">
        <v>28.86131701</v>
      </c>
      <c r="L184" s="188">
        <v>0</v>
      </c>
      <c r="M184" s="134">
        <f t="shared" si="6"/>
        <v>28.86131701</v>
      </c>
      <c r="N184" s="133" t="s">
        <v>49</v>
      </c>
      <c r="O184" s="189">
        <v>44273</v>
      </c>
      <c r="P184" s="133" t="s">
        <v>49</v>
      </c>
      <c r="Q184" s="189" t="s">
        <v>49</v>
      </c>
      <c r="R184" s="133" t="s">
        <v>48</v>
      </c>
      <c r="S184" s="133">
        <v>44117</v>
      </c>
      <c r="T184" s="133">
        <v>44077</v>
      </c>
      <c r="U184" s="133"/>
      <c r="V184" s="133"/>
      <c r="W184" s="133" t="s">
        <v>50</v>
      </c>
      <c r="X184" s="133" t="s">
        <v>96</v>
      </c>
      <c r="Y184" s="133" t="s">
        <v>96</v>
      </c>
      <c r="Z184" s="133" t="s">
        <v>96</v>
      </c>
      <c r="AA184" s="133" t="s">
        <v>96</v>
      </c>
      <c r="AB184" s="133" t="s">
        <v>96</v>
      </c>
      <c r="AC184" s="133">
        <v>4</v>
      </c>
      <c r="AD184" s="133" t="s">
        <v>3887</v>
      </c>
      <c r="AE184" s="135"/>
      <c r="AF184" s="133" t="s">
        <v>110</v>
      </c>
      <c r="AG184" s="133" t="s">
        <v>3767</v>
      </c>
      <c r="AH184" s="133"/>
      <c r="AI184" s="133"/>
      <c r="AJ184" s="190"/>
    </row>
    <row r="185" spans="1:36" s="141" customFormat="1" x14ac:dyDescent="0.25">
      <c r="A185" s="133">
        <v>2</v>
      </c>
      <c r="B185" s="133" t="s">
        <v>3915</v>
      </c>
      <c r="C185" s="133">
        <v>20376522</v>
      </c>
      <c r="D185" s="133" t="s">
        <v>49</v>
      </c>
      <c r="E185" s="133" t="s">
        <v>3916</v>
      </c>
      <c r="F185" s="133" t="s">
        <v>721</v>
      </c>
      <c r="G185" s="133" t="s">
        <v>768</v>
      </c>
      <c r="H185" s="188">
        <v>49.940999999999995</v>
      </c>
      <c r="I185" s="188">
        <v>0</v>
      </c>
      <c r="J185" s="188">
        <f t="shared" si="5"/>
        <v>49.940999999999995</v>
      </c>
      <c r="K185" s="188">
        <v>21.295760519999998</v>
      </c>
      <c r="L185" s="188">
        <v>0</v>
      </c>
      <c r="M185" s="134">
        <f t="shared" si="6"/>
        <v>21.295760519999998</v>
      </c>
      <c r="N185" s="133" t="s">
        <v>3917</v>
      </c>
      <c r="O185" s="189">
        <v>44136</v>
      </c>
      <c r="P185" s="133" t="s">
        <v>46</v>
      </c>
      <c r="Q185" s="189">
        <v>44136</v>
      </c>
      <c r="R185" s="133" t="s">
        <v>48</v>
      </c>
      <c r="S185" s="133">
        <v>44136</v>
      </c>
      <c r="T185" s="133">
        <v>44096</v>
      </c>
      <c r="U185" s="133"/>
      <c r="V185" s="133"/>
      <c r="W185" s="133" t="s">
        <v>50</v>
      </c>
      <c r="X185" s="133" t="s">
        <v>96</v>
      </c>
      <c r="Y185" s="133" t="s">
        <v>96</v>
      </c>
      <c r="Z185" s="133" t="s">
        <v>96</v>
      </c>
      <c r="AA185" s="133" t="s">
        <v>96</v>
      </c>
      <c r="AB185" s="133" t="s">
        <v>96</v>
      </c>
      <c r="AC185" s="133">
        <v>1</v>
      </c>
      <c r="AD185" s="133" t="s">
        <v>3918</v>
      </c>
      <c r="AE185" s="135"/>
      <c r="AF185" s="133" t="s">
        <v>71</v>
      </c>
      <c r="AG185" s="133" t="s">
        <v>53</v>
      </c>
      <c r="AH185" s="133"/>
      <c r="AI185" s="133"/>
      <c r="AJ185" s="190"/>
    </row>
    <row r="186" spans="1:36" s="141" customFormat="1" x14ac:dyDescent="0.25">
      <c r="A186" s="133">
        <v>2</v>
      </c>
      <c r="B186" s="133">
        <v>68109</v>
      </c>
      <c r="C186" s="133">
        <v>20225050</v>
      </c>
      <c r="D186" s="133" t="s">
        <v>794</v>
      </c>
      <c r="E186" s="133" t="s">
        <v>3942</v>
      </c>
      <c r="F186" s="133" t="s">
        <v>721</v>
      </c>
      <c r="G186" s="133" t="s">
        <v>729</v>
      </c>
      <c r="H186" s="188">
        <v>0</v>
      </c>
      <c r="I186" s="188">
        <v>22</v>
      </c>
      <c r="J186" s="188">
        <f t="shared" si="5"/>
        <v>22</v>
      </c>
      <c r="K186" s="188">
        <v>0</v>
      </c>
      <c r="L186" s="188">
        <v>18.2508041</v>
      </c>
      <c r="M186" s="134">
        <f t="shared" si="6"/>
        <v>18.2508041</v>
      </c>
      <c r="N186" s="133" t="s">
        <v>3814</v>
      </c>
      <c r="O186" s="189">
        <v>44008</v>
      </c>
      <c r="P186" s="133" t="s">
        <v>3815</v>
      </c>
      <c r="Q186" s="189">
        <v>44008</v>
      </c>
      <c r="R186" s="133" t="s">
        <v>48</v>
      </c>
      <c r="S186" s="133">
        <v>44008</v>
      </c>
      <c r="T186" s="133">
        <v>43987</v>
      </c>
      <c r="U186" s="133"/>
      <c r="V186" s="133"/>
      <c r="W186" s="133" t="s">
        <v>732</v>
      </c>
      <c r="X186" s="133"/>
      <c r="Y186" s="133"/>
      <c r="Z186" s="133"/>
      <c r="AA186" s="133"/>
      <c r="AB186" s="133"/>
      <c r="AC186" s="133">
        <v>4</v>
      </c>
      <c r="AD186" s="133" t="s">
        <v>3943</v>
      </c>
      <c r="AE186" s="135"/>
      <c r="AF186" s="133" t="s">
        <v>71</v>
      </c>
      <c r="AG186" s="133" t="s">
        <v>53</v>
      </c>
      <c r="AH186" s="133"/>
      <c r="AI186" s="133"/>
      <c r="AJ186" s="190"/>
    </row>
    <row r="187" spans="1:36" s="141" customFormat="1" x14ac:dyDescent="0.25">
      <c r="A187" s="133">
        <v>2</v>
      </c>
      <c r="B187" s="133">
        <v>46999</v>
      </c>
      <c r="C187" s="133">
        <v>15463971</v>
      </c>
      <c r="D187" s="133" t="s">
        <v>3961</v>
      </c>
      <c r="E187" s="133" t="s">
        <v>3962</v>
      </c>
      <c r="F187" s="133" t="s">
        <v>721</v>
      </c>
      <c r="G187" s="133" t="s">
        <v>729</v>
      </c>
      <c r="H187" s="188">
        <v>0</v>
      </c>
      <c r="I187" s="188">
        <v>20.150821000000001</v>
      </c>
      <c r="J187" s="188">
        <f t="shared" si="5"/>
        <v>20.150821000000001</v>
      </c>
      <c r="K187" s="188">
        <v>0</v>
      </c>
      <c r="L187" s="188">
        <v>16.922085249999999</v>
      </c>
      <c r="M187" s="134">
        <f t="shared" si="6"/>
        <v>16.922085249999999</v>
      </c>
      <c r="N187" s="133" t="s">
        <v>3814</v>
      </c>
      <c r="O187" s="189">
        <v>44258</v>
      </c>
      <c r="P187" s="133" t="s">
        <v>3815</v>
      </c>
      <c r="Q187" s="189">
        <v>44258</v>
      </c>
      <c r="R187" s="133" t="s">
        <v>1079</v>
      </c>
      <c r="S187" s="133">
        <v>44258</v>
      </c>
      <c r="T187" s="133">
        <v>44229</v>
      </c>
      <c r="U187" s="133"/>
      <c r="V187" s="133"/>
      <c r="W187" s="133" t="s">
        <v>732</v>
      </c>
      <c r="X187" s="133"/>
      <c r="Y187" s="133"/>
      <c r="Z187" s="133"/>
      <c r="AA187" s="133"/>
      <c r="AB187" s="133"/>
      <c r="AC187" s="133">
        <v>4</v>
      </c>
      <c r="AD187" s="133" t="s">
        <v>3963</v>
      </c>
      <c r="AE187" s="135"/>
      <c r="AF187" s="133" t="s">
        <v>110</v>
      </c>
      <c r="AG187" s="133" t="s">
        <v>3767</v>
      </c>
      <c r="AH187" s="133"/>
      <c r="AI187" s="133"/>
      <c r="AJ187" s="190"/>
    </row>
    <row r="188" spans="1:36" s="141" customFormat="1" x14ac:dyDescent="0.25">
      <c r="A188" s="133">
        <v>2</v>
      </c>
      <c r="B188" s="133" t="s">
        <v>145</v>
      </c>
      <c r="C188" s="133">
        <v>3538138</v>
      </c>
      <c r="D188" s="133"/>
      <c r="E188" s="133" t="s">
        <v>3979</v>
      </c>
      <c r="F188" s="133" t="s">
        <v>721</v>
      </c>
      <c r="G188" s="133" t="s">
        <v>834</v>
      </c>
      <c r="H188" s="188">
        <v>0</v>
      </c>
      <c r="I188" s="188">
        <v>22</v>
      </c>
      <c r="J188" s="188">
        <f t="shared" si="5"/>
        <v>22</v>
      </c>
      <c r="K188" s="188">
        <v>0</v>
      </c>
      <c r="L188" s="188">
        <v>16.052470639999999</v>
      </c>
      <c r="M188" s="134">
        <f t="shared" si="6"/>
        <v>16.052470639999999</v>
      </c>
      <c r="N188" s="133" t="s">
        <v>3980</v>
      </c>
      <c r="O188" s="189">
        <v>44238</v>
      </c>
      <c r="P188" s="133" t="s">
        <v>71</v>
      </c>
      <c r="Q188" s="189" t="s">
        <v>49</v>
      </c>
      <c r="R188" s="133" t="s">
        <v>48</v>
      </c>
      <c r="S188" s="133">
        <v>44252</v>
      </c>
      <c r="T188" s="133">
        <v>44218</v>
      </c>
      <c r="U188" s="133"/>
      <c r="V188" s="133"/>
      <c r="W188" s="133" t="s">
        <v>50</v>
      </c>
      <c r="X188" s="133"/>
      <c r="Y188" s="133"/>
      <c r="Z188" s="133"/>
      <c r="AA188" s="133"/>
      <c r="AB188" s="133"/>
      <c r="AC188" s="133" t="s">
        <v>37</v>
      </c>
      <c r="AD188" s="133" t="s">
        <v>3981</v>
      </c>
      <c r="AE188" s="135"/>
      <c r="AF188" s="133" t="s">
        <v>71</v>
      </c>
      <c r="AG188" s="133" t="s">
        <v>53</v>
      </c>
      <c r="AH188" s="133"/>
      <c r="AI188" s="133"/>
      <c r="AJ188" s="190"/>
    </row>
    <row r="189" spans="1:36" s="141" customFormat="1" x14ac:dyDescent="0.25">
      <c r="A189" s="133">
        <v>2</v>
      </c>
      <c r="B189" s="133">
        <v>10499</v>
      </c>
      <c r="C189" s="133">
        <v>14164576</v>
      </c>
      <c r="D189" s="133" t="s">
        <v>49</v>
      </c>
      <c r="E189" s="133" t="s">
        <v>4002</v>
      </c>
      <c r="F189" s="133" t="s">
        <v>721</v>
      </c>
      <c r="G189" s="133" t="s">
        <v>768</v>
      </c>
      <c r="H189" s="188">
        <v>0</v>
      </c>
      <c r="I189" s="188">
        <v>16</v>
      </c>
      <c r="J189" s="188">
        <f t="shared" si="5"/>
        <v>16</v>
      </c>
      <c r="K189" s="188">
        <v>0</v>
      </c>
      <c r="L189" s="188">
        <v>14.464594430000005</v>
      </c>
      <c r="M189" s="134">
        <f t="shared" si="6"/>
        <v>14.464594430000005</v>
      </c>
      <c r="N189" s="133" t="s">
        <v>4003</v>
      </c>
      <c r="O189" s="189">
        <v>44198</v>
      </c>
      <c r="P189" s="133" t="s">
        <v>110</v>
      </c>
      <c r="Q189" s="189">
        <v>44198</v>
      </c>
      <c r="R189" s="133" t="s">
        <v>48</v>
      </c>
      <c r="S189" s="133">
        <v>44198</v>
      </c>
      <c r="T189" s="133">
        <v>44168</v>
      </c>
      <c r="U189" s="133"/>
      <c r="V189" s="133"/>
      <c r="W189" s="133"/>
      <c r="X189" s="133"/>
      <c r="Y189" s="133"/>
      <c r="Z189" s="133"/>
      <c r="AA189" s="133"/>
      <c r="AB189" s="133"/>
      <c r="AC189" s="133"/>
      <c r="AD189" s="133" t="s">
        <v>4004</v>
      </c>
      <c r="AE189" s="135"/>
      <c r="AF189" s="133" t="s">
        <v>110</v>
      </c>
      <c r="AG189" s="133" t="s">
        <v>3767</v>
      </c>
      <c r="AH189" s="133"/>
      <c r="AI189" s="133"/>
      <c r="AJ189" s="190"/>
    </row>
    <row r="190" spans="1:36" s="141" customFormat="1" x14ac:dyDescent="0.25">
      <c r="A190" s="133">
        <v>2</v>
      </c>
      <c r="B190" s="133" t="s">
        <v>236</v>
      </c>
      <c r="C190" s="133">
        <v>25781229</v>
      </c>
      <c r="D190" s="133" t="s">
        <v>4005</v>
      </c>
      <c r="E190" s="133" t="s">
        <v>4006</v>
      </c>
      <c r="F190" s="133" t="s">
        <v>721</v>
      </c>
      <c r="G190" s="133" t="s">
        <v>843</v>
      </c>
      <c r="H190" s="188">
        <v>13.92</v>
      </c>
      <c r="I190" s="188">
        <v>0</v>
      </c>
      <c r="J190" s="188">
        <f t="shared" si="5"/>
        <v>13.92</v>
      </c>
      <c r="K190" s="188">
        <v>14.416841720000001</v>
      </c>
      <c r="L190" s="188">
        <v>0</v>
      </c>
      <c r="M190" s="134">
        <f t="shared" si="6"/>
        <v>14.416841720000001</v>
      </c>
      <c r="N190" s="133" t="s">
        <v>3767</v>
      </c>
      <c r="O190" s="189">
        <v>44012</v>
      </c>
      <c r="P190" s="133" t="s">
        <v>3767</v>
      </c>
      <c r="Q190" s="189">
        <v>44012</v>
      </c>
      <c r="R190" s="133" t="s">
        <v>48</v>
      </c>
      <c r="S190" s="133">
        <v>44012</v>
      </c>
      <c r="T190" s="133">
        <v>44141</v>
      </c>
      <c r="U190" s="133"/>
      <c r="V190" s="133"/>
      <c r="W190" s="133" t="s">
        <v>50</v>
      </c>
      <c r="X190" s="133"/>
      <c r="Y190" s="133"/>
      <c r="Z190" s="133"/>
      <c r="AA190" s="133"/>
      <c r="AB190" s="133"/>
      <c r="AC190" s="133" t="s">
        <v>37</v>
      </c>
      <c r="AD190" s="133" t="s">
        <v>4007</v>
      </c>
      <c r="AE190" s="135"/>
      <c r="AF190" s="133" t="s">
        <v>71</v>
      </c>
      <c r="AG190" s="133" t="s">
        <v>53</v>
      </c>
      <c r="AH190" s="133"/>
      <c r="AI190" s="133"/>
      <c r="AJ190" s="190"/>
    </row>
    <row r="191" spans="1:36" s="141" customFormat="1" x14ac:dyDescent="0.25">
      <c r="A191" s="133">
        <v>2</v>
      </c>
      <c r="B191" s="133" t="s">
        <v>4024</v>
      </c>
      <c r="C191" s="133">
        <v>19601740</v>
      </c>
      <c r="D191" s="133" t="s">
        <v>49</v>
      </c>
      <c r="E191" s="133" t="s">
        <v>4025</v>
      </c>
      <c r="F191" s="133" t="s">
        <v>721</v>
      </c>
      <c r="G191" s="133" t="s">
        <v>768</v>
      </c>
      <c r="H191" s="188">
        <v>0</v>
      </c>
      <c r="I191" s="188">
        <v>16.683</v>
      </c>
      <c r="J191" s="188">
        <f t="shared" si="5"/>
        <v>16.683</v>
      </c>
      <c r="K191" s="188">
        <v>0.98272002000000003</v>
      </c>
      <c r="L191" s="188">
        <v>12.500842199999997</v>
      </c>
      <c r="M191" s="134">
        <f t="shared" si="6"/>
        <v>13.483562219999998</v>
      </c>
      <c r="N191" s="133" t="s">
        <v>4026</v>
      </c>
      <c r="O191" s="189">
        <v>44218</v>
      </c>
      <c r="P191" s="133" t="s">
        <v>110</v>
      </c>
      <c r="Q191" s="189">
        <v>44218</v>
      </c>
      <c r="R191" s="133" t="s">
        <v>48</v>
      </c>
      <c r="S191" s="133">
        <v>44218</v>
      </c>
      <c r="T191" s="133">
        <v>44196</v>
      </c>
      <c r="U191" s="133"/>
      <c r="V191" s="133"/>
      <c r="W191" s="133" t="s">
        <v>50</v>
      </c>
      <c r="X191" s="133" t="s">
        <v>96</v>
      </c>
      <c r="Y191" s="133" t="s">
        <v>96</v>
      </c>
      <c r="Z191" s="133" t="s">
        <v>96</v>
      </c>
      <c r="AA191" s="133" t="s">
        <v>96</v>
      </c>
      <c r="AB191" s="133" t="s">
        <v>96</v>
      </c>
      <c r="AC191" s="133">
        <v>1</v>
      </c>
      <c r="AD191" s="133" t="s">
        <v>4027</v>
      </c>
      <c r="AE191" s="135"/>
      <c r="AF191" s="133" t="s">
        <v>71</v>
      </c>
      <c r="AG191" s="133" t="s">
        <v>53</v>
      </c>
      <c r="AH191" s="133"/>
      <c r="AI191" s="133"/>
      <c r="AJ191" s="190"/>
    </row>
    <row r="192" spans="1:36" s="141" customFormat="1" x14ac:dyDescent="0.25">
      <c r="A192" s="133">
        <v>2</v>
      </c>
      <c r="B192" s="133" t="s">
        <v>1592</v>
      </c>
      <c r="C192" s="133">
        <v>18806592</v>
      </c>
      <c r="D192" s="133" t="s">
        <v>3843</v>
      </c>
      <c r="E192" s="133" t="s">
        <v>4028</v>
      </c>
      <c r="F192" s="133" t="s">
        <v>721</v>
      </c>
      <c r="G192" s="133" t="s">
        <v>4029</v>
      </c>
      <c r="H192" s="188">
        <v>0</v>
      </c>
      <c r="I192" s="188">
        <v>14.62</v>
      </c>
      <c r="J192" s="188">
        <f t="shared" si="5"/>
        <v>14.62</v>
      </c>
      <c r="K192" s="188">
        <v>0</v>
      </c>
      <c r="L192" s="188">
        <v>13.335180900000001</v>
      </c>
      <c r="M192" s="134">
        <f t="shared" si="6"/>
        <v>13.335180900000001</v>
      </c>
      <c r="N192" s="133" t="s">
        <v>3767</v>
      </c>
      <c r="O192" s="189">
        <v>44139</v>
      </c>
      <c r="P192" s="133" t="s">
        <v>49</v>
      </c>
      <c r="Q192" s="189" t="s">
        <v>49</v>
      </c>
      <c r="R192" s="133" t="s">
        <v>48</v>
      </c>
      <c r="S192" s="133">
        <v>44139</v>
      </c>
      <c r="T192" s="133">
        <v>44098</v>
      </c>
      <c r="U192" s="133"/>
      <c r="V192" s="133"/>
      <c r="W192" s="133" t="s">
        <v>50</v>
      </c>
      <c r="X192" s="133"/>
      <c r="Y192" s="133"/>
      <c r="Z192" s="133"/>
      <c r="AA192" s="133"/>
      <c r="AB192" s="133"/>
      <c r="AC192" s="133" t="s">
        <v>37</v>
      </c>
      <c r="AD192" s="133" t="s">
        <v>4030</v>
      </c>
      <c r="AE192" s="135"/>
      <c r="AF192" s="133" t="s">
        <v>71</v>
      </c>
      <c r="AG192" s="133" t="s">
        <v>53</v>
      </c>
      <c r="AH192" s="133"/>
      <c r="AI192" s="133"/>
      <c r="AJ192" s="190"/>
    </row>
    <row r="193" spans="1:36" s="141" customFormat="1" x14ac:dyDescent="0.25">
      <c r="A193" s="133">
        <v>2</v>
      </c>
      <c r="B193" s="133" t="s">
        <v>878</v>
      </c>
      <c r="C193" s="133">
        <v>18906602</v>
      </c>
      <c r="D193" s="133" t="s">
        <v>49</v>
      </c>
      <c r="E193" s="133" t="s">
        <v>4042</v>
      </c>
      <c r="F193" s="133" t="s">
        <v>721</v>
      </c>
      <c r="G193" s="133" t="s">
        <v>820</v>
      </c>
      <c r="H193" s="188">
        <v>0</v>
      </c>
      <c r="I193" s="188">
        <v>14.763999999999999</v>
      </c>
      <c r="J193" s="188">
        <f t="shared" si="5"/>
        <v>14.763999999999999</v>
      </c>
      <c r="K193" s="188">
        <v>0</v>
      </c>
      <c r="L193" s="188">
        <v>12.230018619999999</v>
      </c>
      <c r="M193" s="134">
        <f t="shared" si="6"/>
        <v>12.230018619999999</v>
      </c>
      <c r="N193" s="133" t="s">
        <v>4043</v>
      </c>
      <c r="O193" s="189">
        <v>44012</v>
      </c>
      <c r="P193" s="133" t="s">
        <v>71</v>
      </c>
      <c r="Q193" s="189">
        <v>44012</v>
      </c>
      <c r="R193" s="133" t="s">
        <v>48</v>
      </c>
      <c r="S193" s="133">
        <v>44012</v>
      </c>
      <c r="T193" s="133">
        <v>43897</v>
      </c>
      <c r="U193" s="133"/>
      <c r="V193" s="133"/>
      <c r="W193" s="133" t="s">
        <v>50</v>
      </c>
      <c r="X193" s="133" t="s">
        <v>96</v>
      </c>
      <c r="Y193" s="133" t="s">
        <v>96</v>
      </c>
      <c r="Z193" s="133" t="s">
        <v>96</v>
      </c>
      <c r="AA193" s="133" t="s">
        <v>96</v>
      </c>
      <c r="AB193" s="133" t="s">
        <v>96</v>
      </c>
      <c r="AC193" s="133">
        <v>1</v>
      </c>
      <c r="AD193" s="133" t="s">
        <v>4044</v>
      </c>
      <c r="AE193" s="135"/>
      <c r="AF193" s="133" t="s">
        <v>71</v>
      </c>
      <c r="AG193" s="133" t="s">
        <v>53</v>
      </c>
      <c r="AH193" s="133"/>
      <c r="AI193" s="133"/>
      <c r="AJ193" s="190"/>
    </row>
    <row r="194" spans="1:36" s="141" customFormat="1" x14ac:dyDescent="0.25">
      <c r="A194" s="133">
        <v>2</v>
      </c>
      <c r="B194" s="133">
        <v>68209</v>
      </c>
      <c r="C194" s="133">
        <v>26627742</v>
      </c>
      <c r="D194" s="133" t="s">
        <v>49</v>
      </c>
      <c r="E194" s="133" t="s">
        <v>4049</v>
      </c>
      <c r="F194" s="133" t="s">
        <v>721</v>
      </c>
      <c r="G194" s="133" t="s">
        <v>3682</v>
      </c>
      <c r="H194" s="188">
        <v>0</v>
      </c>
      <c r="I194" s="188">
        <v>25.876999999999999</v>
      </c>
      <c r="J194" s="188">
        <f t="shared" si="5"/>
        <v>25.876999999999999</v>
      </c>
      <c r="K194" s="188">
        <v>0</v>
      </c>
      <c r="L194" s="188">
        <v>12.07506543</v>
      </c>
      <c r="M194" s="134">
        <f t="shared" si="6"/>
        <v>12.07506543</v>
      </c>
      <c r="N194" s="133" t="s">
        <v>71</v>
      </c>
      <c r="O194" s="189">
        <v>44173</v>
      </c>
      <c r="P194" s="133" t="s">
        <v>46</v>
      </c>
      <c r="Q194" s="189">
        <v>44173</v>
      </c>
      <c r="R194" s="133" t="s">
        <v>48</v>
      </c>
      <c r="S194" s="133">
        <v>44173</v>
      </c>
      <c r="T194" s="133">
        <v>44147</v>
      </c>
      <c r="U194" s="133"/>
      <c r="V194" s="133"/>
      <c r="W194" s="133" t="s">
        <v>50</v>
      </c>
      <c r="X194" s="133" t="s">
        <v>96</v>
      </c>
      <c r="Y194" s="133" t="s">
        <v>96</v>
      </c>
      <c r="Z194" s="133" t="s">
        <v>96</v>
      </c>
      <c r="AA194" s="133" t="s">
        <v>96</v>
      </c>
      <c r="AB194" s="133" t="s">
        <v>96</v>
      </c>
      <c r="AC194" s="133">
        <v>1</v>
      </c>
      <c r="AD194" s="133" t="s">
        <v>4050</v>
      </c>
      <c r="AE194" s="135">
        <v>50</v>
      </c>
      <c r="AF194" s="133" t="s">
        <v>71</v>
      </c>
      <c r="AG194" s="133" t="s">
        <v>53</v>
      </c>
      <c r="AH194" s="133"/>
      <c r="AI194" s="133"/>
      <c r="AJ194" s="190"/>
    </row>
    <row r="195" spans="1:36" s="141" customFormat="1" x14ac:dyDescent="0.25">
      <c r="A195" s="133">
        <v>2</v>
      </c>
      <c r="B195" s="133">
        <v>9450</v>
      </c>
      <c r="C195" s="133">
        <v>23094663</v>
      </c>
      <c r="D195" s="133" t="s">
        <v>4057</v>
      </c>
      <c r="E195" s="133" t="s">
        <v>4058</v>
      </c>
      <c r="F195" s="133" t="s">
        <v>721</v>
      </c>
      <c r="G195" s="133" t="s">
        <v>729</v>
      </c>
      <c r="H195" s="188">
        <v>0</v>
      </c>
      <c r="I195" s="188">
        <v>13.4</v>
      </c>
      <c r="J195" s="188">
        <f t="shared" si="5"/>
        <v>13.4</v>
      </c>
      <c r="K195" s="188">
        <v>0</v>
      </c>
      <c r="L195" s="188">
        <v>11.928764059999999</v>
      </c>
      <c r="M195" s="134">
        <f t="shared" si="6"/>
        <v>11.928764059999999</v>
      </c>
      <c r="N195" s="133" t="s">
        <v>3814</v>
      </c>
      <c r="O195" s="189">
        <v>44000</v>
      </c>
      <c r="P195" s="133"/>
      <c r="Q195" s="189" t="s">
        <v>96</v>
      </c>
      <c r="R195" s="133" t="s">
        <v>48</v>
      </c>
      <c r="S195" s="133">
        <v>43928</v>
      </c>
      <c r="T195" s="133">
        <v>43889</v>
      </c>
      <c r="U195" s="133"/>
      <c r="V195" s="133"/>
      <c r="W195" s="133" t="s">
        <v>732</v>
      </c>
      <c r="X195" s="133"/>
      <c r="Y195" s="133"/>
      <c r="Z195" s="133"/>
      <c r="AA195" s="133"/>
      <c r="AB195" s="133"/>
      <c r="AC195" s="133">
        <v>4</v>
      </c>
      <c r="AD195" s="133" t="s">
        <v>3943</v>
      </c>
      <c r="AE195" s="135"/>
      <c r="AF195" s="133" t="s">
        <v>71</v>
      </c>
      <c r="AG195" s="133" t="s">
        <v>53</v>
      </c>
      <c r="AH195" s="133"/>
      <c r="AI195" s="133"/>
      <c r="AJ195" s="190"/>
    </row>
    <row r="196" spans="1:36" s="141" customFormat="1" x14ac:dyDescent="0.25">
      <c r="A196" s="133">
        <v>2</v>
      </c>
      <c r="B196" s="133">
        <v>46999</v>
      </c>
      <c r="C196" s="133">
        <v>6125815</v>
      </c>
      <c r="D196" s="133"/>
      <c r="E196" s="133" t="s">
        <v>4059</v>
      </c>
      <c r="F196" s="133" t="s">
        <v>721</v>
      </c>
      <c r="G196" s="133" t="s">
        <v>758</v>
      </c>
      <c r="H196" s="188">
        <v>16.95</v>
      </c>
      <c r="I196" s="188">
        <v>0</v>
      </c>
      <c r="J196" s="188">
        <f t="shared" si="5"/>
        <v>16.95</v>
      </c>
      <c r="K196" s="188">
        <v>11.906757619999999</v>
      </c>
      <c r="L196" s="188">
        <v>0</v>
      </c>
      <c r="M196" s="134">
        <f t="shared" si="6"/>
        <v>11.906757619999999</v>
      </c>
      <c r="N196" s="133" t="s">
        <v>3786</v>
      </c>
      <c r="O196" s="189">
        <v>43987</v>
      </c>
      <c r="P196" s="133" t="s">
        <v>46</v>
      </c>
      <c r="Q196" s="189">
        <v>43987</v>
      </c>
      <c r="R196" s="133" t="s">
        <v>48</v>
      </c>
      <c r="S196" s="133">
        <v>43987</v>
      </c>
      <c r="T196" s="133">
        <v>44250</v>
      </c>
      <c r="U196" s="133"/>
      <c r="V196" s="133"/>
      <c r="W196" s="133" t="s">
        <v>50</v>
      </c>
      <c r="X196" s="133" t="s">
        <v>96</v>
      </c>
      <c r="Y196" s="133" t="s">
        <v>96</v>
      </c>
      <c r="Z196" s="133" t="s">
        <v>96</v>
      </c>
      <c r="AA196" s="133" t="s">
        <v>96</v>
      </c>
      <c r="AB196" s="133" t="s">
        <v>96</v>
      </c>
      <c r="AC196" s="133">
        <v>4</v>
      </c>
      <c r="AD196" s="133" t="s">
        <v>4060</v>
      </c>
      <c r="AE196" s="135"/>
      <c r="AF196" s="133" t="s">
        <v>71</v>
      </c>
      <c r="AG196" s="133" t="s">
        <v>53</v>
      </c>
      <c r="AH196" s="133"/>
      <c r="AI196" s="133"/>
      <c r="AJ196" s="190"/>
    </row>
    <row r="197" spans="1:36" s="141" customFormat="1" x14ac:dyDescent="0.25">
      <c r="A197" s="133">
        <v>2</v>
      </c>
      <c r="B197" s="133" t="s">
        <v>1247</v>
      </c>
      <c r="C197" s="133">
        <v>5856919</v>
      </c>
      <c r="D197" s="133" t="s">
        <v>4061</v>
      </c>
      <c r="E197" s="133" t="s">
        <v>4062</v>
      </c>
      <c r="F197" s="133" t="s">
        <v>721</v>
      </c>
      <c r="G197" s="133" t="s">
        <v>800</v>
      </c>
      <c r="H197" s="188">
        <v>0</v>
      </c>
      <c r="I197" s="188">
        <v>17.05</v>
      </c>
      <c r="J197" s="188">
        <f t="shared" si="5"/>
        <v>17.05</v>
      </c>
      <c r="K197" s="188">
        <v>0</v>
      </c>
      <c r="L197" s="188">
        <v>11.71417069</v>
      </c>
      <c r="M197" s="134">
        <f t="shared" si="6"/>
        <v>11.71417069</v>
      </c>
      <c r="N197" s="133" t="s">
        <v>71</v>
      </c>
      <c r="O197" s="189">
        <v>43997</v>
      </c>
      <c r="P197" s="133" t="s">
        <v>49</v>
      </c>
      <c r="Q197" s="189" t="s">
        <v>49</v>
      </c>
      <c r="R197" s="133" t="s">
        <v>48</v>
      </c>
      <c r="S197" s="133">
        <v>44242</v>
      </c>
      <c r="T197" s="133">
        <v>44226</v>
      </c>
      <c r="U197" s="133"/>
      <c r="V197" s="133"/>
      <c r="W197" s="133" t="s">
        <v>50</v>
      </c>
      <c r="X197" s="133" t="s">
        <v>96</v>
      </c>
      <c r="Y197" s="133" t="s">
        <v>96</v>
      </c>
      <c r="Z197" s="133" t="s">
        <v>96</v>
      </c>
      <c r="AA197" s="133" t="s">
        <v>96</v>
      </c>
      <c r="AB197" s="133" t="s">
        <v>96</v>
      </c>
      <c r="AC197" s="133">
        <v>4</v>
      </c>
      <c r="AD197" s="133" t="s">
        <v>4063</v>
      </c>
      <c r="AE197" s="135"/>
      <c r="AF197" s="133" t="s">
        <v>71</v>
      </c>
      <c r="AG197" s="133" t="s">
        <v>53</v>
      </c>
      <c r="AH197" s="133"/>
      <c r="AI197" s="133"/>
      <c r="AJ197" s="190"/>
    </row>
    <row r="198" spans="1:36" s="141" customFormat="1" x14ac:dyDescent="0.25">
      <c r="A198" s="133">
        <v>2</v>
      </c>
      <c r="B198" s="133" t="s">
        <v>631</v>
      </c>
      <c r="C198" s="133">
        <v>10166164</v>
      </c>
      <c r="D198" s="133"/>
      <c r="E198" s="133" t="s">
        <v>4070</v>
      </c>
      <c r="F198" s="133" t="s">
        <v>721</v>
      </c>
      <c r="G198" s="133" t="s">
        <v>758</v>
      </c>
      <c r="H198" s="188">
        <v>0</v>
      </c>
      <c r="I198" s="188">
        <v>15.55</v>
      </c>
      <c r="J198" s="188">
        <f t="shared" si="5"/>
        <v>15.55</v>
      </c>
      <c r="K198" s="188">
        <v>0</v>
      </c>
      <c r="L198" s="188">
        <v>11.472483910000003</v>
      </c>
      <c r="M198" s="134">
        <f t="shared" si="6"/>
        <v>11.472483910000003</v>
      </c>
      <c r="N198" s="133" t="s">
        <v>4071</v>
      </c>
      <c r="O198" s="189">
        <v>44174</v>
      </c>
      <c r="P198" s="133" t="s">
        <v>46</v>
      </c>
      <c r="Q198" s="189">
        <v>44174</v>
      </c>
      <c r="R198" s="133" t="s">
        <v>48</v>
      </c>
      <c r="S198" s="133">
        <v>44174</v>
      </c>
      <c r="T198" s="133">
        <v>44274</v>
      </c>
      <c r="U198" s="133"/>
      <c r="V198" s="133"/>
      <c r="W198" s="133" t="s">
        <v>50</v>
      </c>
      <c r="X198" s="133" t="s">
        <v>96</v>
      </c>
      <c r="Y198" s="133" t="s">
        <v>816</v>
      </c>
      <c r="Z198" s="133" t="s">
        <v>96</v>
      </c>
      <c r="AA198" s="133" t="s">
        <v>96</v>
      </c>
      <c r="AB198" s="133" t="s">
        <v>96</v>
      </c>
      <c r="AC198" s="133">
        <v>4</v>
      </c>
      <c r="AD198" s="133" t="s">
        <v>4072</v>
      </c>
      <c r="AE198" s="135"/>
      <c r="AF198" s="133" t="s">
        <v>71</v>
      </c>
      <c r="AG198" s="133" t="s">
        <v>53</v>
      </c>
      <c r="AH198" s="133"/>
      <c r="AI198" s="133"/>
      <c r="AJ198" s="190"/>
    </row>
    <row r="199" spans="1:36" s="141" customFormat="1" x14ac:dyDescent="0.25">
      <c r="A199" s="133">
        <v>2</v>
      </c>
      <c r="B199" s="133" t="s">
        <v>3933</v>
      </c>
      <c r="C199" s="133">
        <v>15184359</v>
      </c>
      <c r="D199" s="133" t="s">
        <v>49</v>
      </c>
      <c r="E199" s="133" t="s">
        <v>4075</v>
      </c>
      <c r="F199" s="133" t="s">
        <v>721</v>
      </c>
      <c r="G199" s="133" t="s">
        <v>820</v>
      </c>
      <c r="H199" s="188">
        <v>12.141999999999999</v>
      </c>
      <c r="I199" s="188">
        <v>3</v>
      </c>
      <c r="J199" s="188">
        <f t="shared" si="5"/>
        <v>15.141999999999999</v>
      </c>
      <c r="K199" s="188">
        <v>9.7139523899999993</v>
      </c>
      <c r="L199" s="188">
        <v>1.57095593</v>
      </c>
      <c r="M199" s="134">
        <f t="shared" si="6"/>
        <v>11.28490832</v>
      </c>
      <c r="N199" s="133" t="s">
        <v>4076</v>
      </c>
      <c r="O199" s="189">
        <v>43973</v>
      </c>
      <c r="P199" s="133" t="s">
        <v>71</v>
      </c>
      <c r="Q199" s="189">
        <v>43973</v>
      </c>
      <c r="R199" s="133" t="s">
        <v>48</v>
      </c>
      <c r="S199" s="133">
        <v>43973</v>
      </c>
      <c r="T199" s="133">
        <v>44193</v>
      </c>
      <c r="U199" s="133"/>
      <c r="V199" s="133"/>
      <c r="W199" s="133" t="s">
        <v>50</v>
      </c>
      <c r="X199" s="133" t="s">
        <v>96</v>
      </c>
      <c r="Y199" s="133" t="s">
        <v>96</v>
      </c>
      <c r="Z199" s="133" t="s">
        <v>96</v>
      </c>
      <c r="AA199" s="133" t="s">
        <v>96</v>
      </c>
      <c r="AB199" s="133" t="s">
        <v>96</v>
      </c>
      <c r="AC199" s="133">
        <v>1</v>
      </c>
      <c r="AD199" s="133" t="s">
        <v>4077</v>
      </c>
      <c r="AE199" s="135"/>
      <c r="AF199" s="133" t="s">
        <v>71</v>
      </c>
      <c r="AG199" s="133" t="s">
        <v>53</v>
      </c>
      <c r="AH199" s="133"/>
      <c r="AI199" s="133"/>
      <c r="AJ199" s="190"/>
    </row>
    <row r="200" spans="1:36" s="141" customFormat="1" x14ac:dyDescent="0.25">
      <c r="A200" s="133">
        <v>2</v>
      </c>
      <c r="B200" s="133" t="s">
        <v>2795</v>
      </c>
      <c r="C200" s="133">
        <v>19891992</v>
      </c>
      <c r="D200" s="133" t="s">
        <v>4093</v>
      </c>
      <c r="E200" s="133" t="s">
        <v>4094</v>
      </c>
      <c r="F200" s="133" t="s">
        <v>721</v>
      </c>
      <c r="G200" s="133" t="s">
        <v>3682</v>
      </c>
      <c r="H200" s="188">
        <v>14.388</v>
      </c>
      <c r="I200" s="188">
        <v>0</v>
      </c>
      <c r="J200" s="188">
        <f t="shared" ref="J200:J263" si="7">H200+I200</f>
        <v>14.388</v>
      </c>
      <c r="K200" s="188">
        <v>10.874383879999998</v>
      </c>
      <c r="L200" s="188">
        <v>0</v>
      </c>
      <c r="M200" s="134">
        <f t="shared" ref="M200:M263" si="8">K200+L200</f>
        <v>10.874383879999998</v>
      </c>
      <c r="N200" s="133" t="s">
        <v>4022</v>
      </c>
      <c r="O200" s="189">
        <v>43571</v>
      </c>
      <c r="P200" s="133" t="s">
        <v>110</v>
      </c>
      <c r="Q200" s="189">
        <v>43571</v>
      </c>
      <c r="R200" s="133" t="s">
        <v>48</v>
      </c>
      <c r="S200" s="133">
        <v>43955</v>
      </c>
      <c r="T200" s="133">
        <v>43935</v>
      </c>
      <c r="U200" s="133"/>
      <c r="V200" s="133"/>
      <c r="W200" s="133" t="s">
        <v>50</v>
      </c>
      <c r="X200" s="133" t="s">
        <v>96</v>
      </c>
      <c r="Y200" s="133"/>
      <c r="Z200" s="133" t="s">
        <v>96</v>
      </c>
      <c r="AA200" s="133" t="s">
        <v>96</v>
      </c>
      <c r="AB200" s="133" t="s">
        <v>96</v>
      </c>
      <c r="AC200" s="133">
        <v>1</v>
      </c>
      <c r="AD200" s="133" t="s">
        <v>4095</v>
      </c>
      <c r="AE200" s="135">
        <v>262</v>
      </c>
      <c r="AF200" s="133" t="s">
        <v>71</v>
      </c>
      <c r="AG200" s="133" t="s">
        <v>53</v>
      </c>
      <c r="AH200" s="133"/>
      <c r="AI200" s="133"/>
      <c r="AJ200" s="190"/>
    </row>
    <row r="201" spans="1:36" s="141" customFormat="1" x14ac:dyDescent="0.25">
      <c r="A201" s="133">
        <v>2</v>
      </c>
      <c r="B201" s="133" t="s">
        <v>491</v>
      </c>
      <c r="C201" s="133">
        <v>7775225</v>
      </c>
      <c r="D201" s="133" t="s">
        <v>49</v>
      </c>
      <c r="E201" s="133" t="s">
        <v>4096</v>
      </c>
      <c r="F201" s="133" t="s">
        <v>721</v>
      </c>
      <c r="G201" s="133" t="s">
        <v>820</v>
      </c>
      <c r="H201" s="188">
        <v>14.236000000000001</v>
      </c>
      <c r="I201" s="188">
        <v>0</v>
      </c>
      <c r="J201" s="188">
        <f t="shared" si="7"/>
        <v>14.236000000000001</v>
      </c>
      <c r="K201" s="188">
        <v>10.785412070000001</v>
      </c>
      <c r="L201" s="188">
        <v>0</v>
      </c>
      <c r="M201" s="134">
        <f t="shared" si="8"/>
        <v>10.785412070000001</v>
      </c>
      <c r="N201" s="133" t="s">
        <v>4097</v>
      </c>
      <c r="O201" s="189">
        <v>43646</v>
      </c>
      <c r="P201" s="133" t="s">
        <v>46</v>
      </c>
      <c r="Q201" s="189">
        <v>43646</v>
      </c>
      <c r="R201" s="133" t="s">
        <v>48</v>
      </c>
      <c r="S201" s="133">
        <v>43998</v>
      </c>
      <c r="T201" s="133" t="s">
        <v>4098</v>
      </c>
      <c r="U201" s="133"/>
      <c r="V201" s="133"/>
      <c r="W201" s="133" t="s">
        <v>50</v>
      </c>
      <c r="X201" s="133"/>
      <c r="Y201" s="133"/>
      <c r="Z201" s="133"/>
      <c r="AA201" s="133"/>
      <c r="AB201" s="133"/>
      <c r="AC201" s="133">
        <v>1</v>
      </c>
      <c r="AD201" s="133" t="s">
        <v>4099</v>
      </c>
      <c r="AE201" s="135"/>
      <c r="AF201" s="133" t="s">
        <v>71</v>
      </c>
      <c r="AG201" s="133" t="s">
        <v>53</v>
      </c>
      <c r="AH201" s="133"/>
      <c r="AI201" s="133"/>
      <c r="AJ201" s="190"/>
    </row>
    <row r="202" spans="1:36" s="141" customFormat="1" x14ac:dyDescent="0.25">
      <c r="A202" s="133">
        <v>2</v>
      </c>
      <c r="B202" s="133">
        <v>3113</v>
      </c>
      <c r="C202" s="133">
        <v>16956615</v>
      </c>
      <c r="D202" s="133" t="s">
        <v>49</v>
      </c>
      <c r="E202" s="133" t="s">
        <v>4110</v>
      </c>
      <c r="F202" s="133" t="s">
        <v>721</v>
      </c>
      <c r="G202" s="133" t="s">
        <v>768</v>
      </c>
      <c r="H202" s="188">
        <v>11.093</v>
      </c>
      <c r="I202" s="188">
        <v>1</v>
      </c>
      <c r="J202" s="188">
        <f t="shared" si="7"/>
        <v>12.093</v>
      </c>
      <c r="K202" s="188">
        <v>9.4953508600000003</v>
      </c>
      <c r="L202" s="188">
        <v>1.0044984299999999</v>
      </c>
      <c r="M202" s="134">
        <f t="shared" si="8"/>
        <v>10.49984929</v>
      </c>
      <c r="N202" s="133" t="s">
        <v>4111</v>
      </c>
      <c r="O202" s="189">
        <v>44191</v>
      </c>
      <c r="P202" s="133" t="s">
        <v>46</v>
      </c>
      <c r="Q202" s="189">
        <v>44191</v>
      </c>
      <c r="R202" s="133" t="s">
        <v>48</v>
      </c>
      <c r="S202" s="133">
        <v>44191</v>
      </c>
      <c r="T202" s="133">
        <v>44172</v>
      </c>
      <c r="U202" s="133"/>
      <c r="V202" s="133"/>
      <c r="W202" s="133" t="s">
        <v>50</v>
      </c>
      <c r="X202" s="133" t="s">
        <v>96</v>
      </c>
      <c r="Y202" s="133" t="s">
        <v>96</v>
      </c>
      <c r="Z202" s="133" t="s">
        <v>96</v>
      </c>
      <c r="AA202" s="133" t="s">
        <v>96</v>
      </c>
      <c r="AB202" s="133" t="s">
        <v>96</v>
      </c>
      <c r="AC202" s="133">
        <v>1</v>
      </c>
      <c r="AD202" s="133" t="s">
        <v>4112</v>
      </c>
      <c r="AE202" s="135"/>
      <c r="AF202" s="133" t="s">
        <v>71</v>
      </c>
      <c r="AG202" s="133" t="s">
        <v>53</v>
      </c>
      <c r="AH202" s="133"/>
      <c r="AI202" s="133"/>
      <c r="AJ202" s="190"/>
    </row>
    <row r="203" spans="1:36" s="141" customFormat="1" x14ac:dyDescent="0.25">
      <c r="A203" s="133">
        <v>2</v>
      </c>
      <c r="B203" s="133" t="s">
        <v>1592</v>
      </c>
      <c r="C203" s="133">
        <v>24236264</v>
      </c>
      <c r="D203" s="133"/>
      <c r="E203" s="133" t="s">
        <v>4118</v>
      </c>
      <c r="F203" s="133" t="s">
        <v>721</v>
      </c>
      <c r="G203" s="133" t="s">
        <v>758</v>
      </c>
      <c r="H203" s="188">
        <v>0</v>
      </c>
      <c r="I203" s="188">
        <v>13.75</v>
      </c>
      <c r="J203" s="188">
        <f t="shared" si="7"/>
        <v>13.75</v>
      </c>
      <c r="K203" s="188">
        <v>0</v>
      </c>
      <c r="L203" s="188">
        <v>10.243342269999999</v>
      </c>
      <c r="M203" s="134">
        <f t="shared" si="8"/>
        <v>10.243342269999999</v>
      </c>
      <c r="N203" s="133" t="s">
        <v>3786</v>
      </c>
      <c r="O203" s="189">
        <v>44134</v>
      </c>
      <c r="P203" s="133" t="s">
        <v>46</v>
      </c>
      <c r="Q203" s="189">
        <v>44134</v>
      </c>
      <c r="R203" s="133" t="s">
        <v>48</v>
      </c>
      <c r="S203" s="133">
        <v>44134</v>
      </c>
      <c r="T203" s="133">
        <v>44249</v>
      </c>
      <c r="U203" s="133"/>
      <c r="V203" s="133"/>
      <c r="W203" s="133" t="s">
        <v>50</v>
      </c>
      <c r="X203" s="133" t="s">
        <v>96</v>
      </c>
      <c r="Y203" s="133" t="s">
        <v>96</v>
      </c>
      <c r="Z203" s="133" t="s">
        <v>96</v>
      </c>
      <c r="AA203" s="133" t="s">
        <v>96</v>
      </c>
      <c r="AB203" s="133" t="s">
        <v>96</v>
      </c>
      <c r="AC203" s="133">
        <v>4</v>
      </c>
      <c r="AD203" s="133" t="s">
        <v>4119</v>
      </c>
      <c r="AE203" s="135"/>
      <c r="AF203" s="133" t="s">
        <v>71</v>
      </c>
      <c r="AG203" s="133" t="s">
        <v>53</v>
      </c>
      <c r="AH203" s="133"/>
      <c r="AI203" s="133"/>
      <c r="AJ203" s="190"/>
    </row>
    <row r="204" spans="1:36" s="141" customFormat="1" x14ac:dyDescent="0.25">
      <c r="A204" s="133">
        <v>2</v>
      </c>
      <c r="B204" s="133" t="s">
        <v>236</v>
      </c>
      <c r="C204" s="133">
        <v>25890527</v>
      </c>
      <c r="D204" s="133" t="s">
        <v>4136</v>
      </c>
      <c r="E204" s="133" t="s">
        <v>4137</v>
      </c>
      <c r="F204" s="133" t="s">
        <v>721</v>
      </c>
      <c r="G204" s="133" t="s">
        <v>843</v>
      </c>
      <c r="H204" s="188">
        <v>205.1</v>
      </c>
      <c r="I204" s="188">
        <v>0</v>
      </c>
      <c r="J204" s="188">
        <f t="shared" si="7"/>
        <v>205.1</v>
      </c>
      <c r="K204" s="188">
        <v>9.4985758399999991</v>
      </c>
      <c r="L204" s="188">
        <v>0</v>
      </c>
      <c r="M204" s="134">
        <f t="shared" si="8"/>
        <v>9.4985758399999991</v>
      </c>
      <c r="N204" s="133" t="s">
        <v>3767</v>
      </c>
      <c r="O204" s="189">
        <v>44133</v>
      </c>
      <c r="P204" s="133" t="s">
        <v>3767</v>
      </c>
      <c r="Q204" s="189" t="s">
        <v>49</v>
      </c>
      <c r="R204" s="133" t="s">
        <v>48</v>
      </c>
      <c r="S204" s="133">
        <v>44133</v>
      </c>
      <c r="T204" s="133">
        <v>44082</v>
      </c>
      <c r="U204" s="133"/>
      <c r="V204" s="133"/>
      <c r="W204" s="133" t="s">
        <v>50</v>
      </c>
      <c r="X204" s="133"/>
      <c r="Y204" s="133"/>
      <c r="Z204" s="133"/>
      <c r="AA204" s="133"/>
      <c r="AB204" s="133"/>
      <c r="AC204" s="133" t="s">
        <v>37</v>
      </c>
      <c r="AD204" s="133" t="s">
        <v>4138</v>
      </c>
      <c r="AE204" s="135"/>
      <c r="AF204" s="133" t="s">
        <v>71</v>
      </c>
      <c r="AG204" s="133" t="s">
        <v>53</v>
      </c>
      <c r="AH204" s="133"/>
      <c r="AI204" s="133"/>
      <c r="AJ204" s="190"/>
    </row>
    <row r="205" spans="1:36" s="141" customFormat="1" x14ac:dyDescent="0.25">
      <c r="A205" s="133">
        <v>2</v>
      </c>
      <c r="B205" s="133">
        <v>68109</v>
      </c>
      <c r="C205" s="133">
        <v>21319454</v>
      </c>
      <c r="D205" s="133" t="s">
        <v>4152</v>
      </c>
      <c r="E205" s="133" t="s">
        <v>4153</v>
      </c>
      <c r="F205" s="133" t="s">
        <v>721</v>
      </c>
      <c r="G205" s="133" t="s">
        <v>1090</v>
      </c>
      <c r="H205" s="188">
        <v>9.58</v>
      </c>
      <c r="I205" s="188">
        <v>0</v>
      </c>
      <c r="J205" s="188">
        <f t="shared" si="7"/>
        <v>9.58</v>
      </c>
      <c r="K205" s="188">
        <v>9.090738009999999</v>
      </c>
      <c r="L205" s="188">
        <v>0</v>
      </c>
      <c r="M205" s="134">
        <f t="shared" si="8"/>
        <v>9.090738009999999</v>
      </c>
      <c r="N205" s="133" t="s">
        <v>4154</v>
      </c>
      <c r="O205" s="189">
        <v>43720</v>
      </c>
      <c r="P205" s="133" t="s">
        <v>3815</v>
      </c>
      <c r="Q205" s="189">
        <v>44042</v>
      </c>
      <c r="R205" s="133" t="s">
        <v>48</v>
      </c>
      <c r="S205" s="133">
        <v>44042</v>
      </c>
      <c r="T205" s="133">
        <v>43984</v>
      </c>
      <c r="U205" s="133"/>
      <c r="V205" s="133"/>
      <c r="W205" s="133" t="s">
        <v>50</v>
      </c>
      <c r="X205" s="133"/>
      <c r="Y205" s="133"/>
      <c r="Z205" s="133"/>
      <c r="AA205" s="133"/>
      <c r="AB205" s="133"/>
      <c r="AC205" s="133" t="s">
        <v>37</v>
      </c>
      <c r="AD205" s="133" t="s">
        <v>4155</v>
      </c>
      <c r="AE205" s="135"/>
      <c r="AF205" s="133" t="s">
        <v>71</v>
      </c>
      <c r="AG205" s="133" t="s">
        <v>53</v>
      </c>
      <c r="AH205" s="133"/>
      <c r="AI205" s="133"/>
      <c r="AJ205" s="190"/>
    </row>
    <row r="206" spans="1:36" s="141" customFormat="1" x14ac:dyDescent="0.25">
      <c r="A206" s="133">
        <v>2</v>
      </c>
      <c r="B206" s="133">
        <v>46999</v>
      </c>
      <c r="C206" s="133">
        <v>12207900</v>
      </c>
      <c r="D206" s="133"/>
      <c r="E206" s="133" t="s">
        <v>4176</v>
      </c>
      <c r="F206" s="133" t="s">
        <v>721</v>
      </c>
      <c r="G206" s="133" t="s">
        <v>758</v>
      </c>
      <c r="H206" s="188">
        <v>0</v>
      </c>
      <c r="I206" s="188">
        <v>10.8</v>
      </c>
      <c r="J206" s="188">
        <f t="shared" si="7"/>
        <v>10.8</v>
      </c>
      <c r="K206" s="188">
        <v>0</v>
      </c>
      <c r="L206" s="188">
        <v>8.4313154399999988</v>
      </c>
      <c r="M206" s="134">
        <f t="shared" si="8"/>
        <v>8.4313154399999988</v>
      </c>
      <c r="N206" s="133" t="s">
        <v>3786</v>
      </c>
      <c r="O206" s="189">
        <v>44183</v>
      </c>
      <c r="P206" s="133" t="s">
        <v>96</v>
      </c>
      <c r="Q206" s="189">
        <v>44183</v>
      </c>
      <c r="R206" s="133" t="s">
        <v>48</v>
      </c>
      <c r="S206" s="133">
        <v>44183</v>
      </c>
      <c r="T206" s="133">
        <v>44249</v>
      </c>
      <c r="U206" s="133"/>
      <c r="V206" s="133"/>
      <c r="W206" s="133" t="s">
        <v>50</v>
      </c>
      <c r="X206" s="133" t="s">
        <v>96</v>
      </c>
      <c r="Y206" s="133" t="s">
        <v>816</v>
      </c>
      <c r="Z206" s="133" t="s">
        <v>96</v>
      </c>
      <c r="AA206" s="133" t="s">
        <v>96</v>
      </c>
      <c r="AB206" s="133" t="s">
        <v>96</v>
      </c>
      <c r="AC206" s="133">
        <v>4</v>
      </c>
      <c r="AD206" s="133" t="s">
        <v>4177</v>
      </c>
      <c r="AE206" s="135"/>
      <c r="AF206" s="133" t="s">
        <v>71</v>
      </c>
      <c r="AG206" s="133" t="s">
        <v>53</v>
      </c>
      <c r="AH206" s="133"/>
      <c r="AI206" s="133"/>
      <c r="AJ206" s="190"/>
    </row>
    <row r="207" spans="1:36" s="141" customFormat="1" x14ac:dyDescent="0.25">
      <c r="A207" s="133">
        <v>2</v>
      </c>
      <c r="B207" s="133">
        <v>68109</v>
      </c>
      <c r="C207" s="133">
        <v>9738182</v>
      </c>
      <c r="D207" s="133" t="s">
        <v>4178</v>
      </c>
      <c r="E207" s="133" t="s">
        <v>4179</v>
      </c>
      <c r="F207" s="133" t="s">
        <v>721</v>
      </c>
      <c r="G207" s="133" t="s">
        <v>820</v>
      </c>
      <c r="H207" s="188">
        <v>0</v>
      </c>
      <c r="I207" s="188">
        <v>8.4160000000000004</v>
      </c>
      <c r="J207" s="188">
        <f t="shared" si="7"/>
        <v>8.4160000000000004</v>
      </c>
      <c r="K207" s="188">
        <v>0</v>
      </c>
      <c r="L207" s="188">
        <v>8.4156179399999989</v>
      </c>
      <c r="M207" s="134">
        <f t="shared" si="8"/>
        <v>8.4156179399999989</v>
      </c>
      <c r="N207" s="133" t="s">
        <v>4180</v>
      </c>
      <c r="O207" s="189">
        <v>43646</v>
      </c>
      <c r="P207" s="133" t="s">
        <v>46</v>
      </c>
      <c r="Q207" s="189">
        <v>43646</v>
      </c>
      <c r="R207" s="133" t="s">
        <v>48</v>
      </c>
      <c r="S207" s="133">
        <v>44013</v>
      </c>
      <c r="T207" s="133">
        <v>43987</v>
      </c>
      <c r="U207" s="133"/>
      <c r="V207" s="133"/>
      <c r="W207" s="133" t="s">
        <v>50</v>
      </c>
      <c r="X207" s="133"/>
      <c r="Y207" s="133"/>
      <c r="Z207" s="133"/>
      <c r="AA207" s="133"/>
      <c r="AB207" s="133"/>
      <c r="AC207" s="133">
        <v>1</v>
      </c>
      <c r="AD207" s="133" t="s">
        <v>4181</v>
      </c>
      <c r="AE207" s="135"/>
      <c r="AF207" s="133" t="s">
        <v>71</v>
      </c>
      <c r="AG207" s="133" t="s">
        <v>53</v>
      </c>
      <c r="AH207" s="133"/>
      <c r="AI207" s="133"/>
      <c r="AJ207" s="190"/>
    </row>
    <row r="208" spans="1:36" s="141" customFormat="1" x14ac:dyDescent="0.25">
      <c r="A208" s="133">
        <v>2</v>
      </c>
      <c r="B208" s="133" t="s">
        <v>1042</v>
      </c>
      <c r="C208" s="133">
        <v>20894010</v>
      </c>
      <c r="D208" s="133"/>
      <c r="E208" s="133" t="s">
        <v>4208</v>
      </c>
      <c r="F208" s="133" t="s">
        <v>721</v>
      </c>
      <c r="G208" s="133" t="s">
        <v>758</v>
      </c>
      <c r="H208" s="188">
        <v>20</v>
      </c>
      <c r="I208" s="188">
        <v>0</v>
      </c>
      <c r="J208" s="188">
        <f t="shared" si="7"/>
        <v>20</v>
      </c>
      <c r="K208" s="188">
        <v>8.1419111300000004</v>
      </c>
      <c r="L208" s="188">
        <v>0</v>
      </c>
      <c r="M208" s="134">
        <f t="shared" si="8"/>
        <v>8.1419111300000004</v>
      </c>
      <c r="N208" s="133" t="s">
        <v>3786</v>
      </c>
      <c r="O208" s="189">
        <v>44085</v>
      </c>
      <c r="P208" s="133" t="s">
        <v>46</v>
      </c>
      <c r="Q208" s="189">
        <v>44085</v>
      </c>
      <c r="R208" s="133" t="s">
        <v>48</v>
      </c>
      <c r="S208" s="133">
        <v>44085</v>
      </c>
      <c r="T208" s="133">
        <v>44252</v>
      </c>
      <c r="U208" s="133"/>
      <c r="V208" s="133"/>
      <c r="W208" s="133" t="s">
        <v>50</v>
      </c>
      <c r="X208" s="133" t="s">
        <v>96</v>
      </c>
      <c r="Y208" s="133" t="s">
        <v>96</v>
      </c>
      <c r="Z208" s="133" t="s">
        <v>96</v>
      </c>
      <c r="AA208" s="133" t="s">
        <v>96</v>
      </c>
      <c r="AB208" s="133" t="s">
        <v>96</v>
      </c>
      <c r="AC208" s="133">
        <v>4</v>
      </c>
      <c r="AD208" s="133" t="s">
        <v>4209</v>
      </c>
      <c r="AE208" s="135"/>
      <c r="AF208" s="133" t="s">
        <v>71</v>
      </c>
      <c r="AG208" s="133" t="s">
        <v>53</v>
      </c>
      <c r="AH208" s="133"/>
      <c r="AI208" s="133"/>
      <c r="AJ208" s="190"/>
    </row>
    <row r="209" spans="1:36" s="141" customFormat="1" x14ac:dyDescent="0.25">
      <c r="A209" s="133">
        <v>2</v>
      </c>
      <c r="B209" s="133">
        <v>68109</v>
      </c>
      <c r="C209" s="133">
        <v>25970277</v>
      </c>
      <c r="D209" s="133" t="s">
        <v>4136</v>
      </c>
      <c r="E209" s="133" t="s">
        <v>4221</v>
      </c>
      <c r="F209" s="133" t="s">
        <v>721</v>
      </c>
      <c r="G209" s="133" t="s">
        <v>843</v>
      </c>
      <c r="H209" s="188">
        <v>9.6</v>
      </c>
      <c r="I209" s="188">
        <v>0</v>
      </c>
      <c r="J209" s="188">
        <f t="shared" si="7"/>
        <v>9.6</v>
      </c>
      <c r="K209" s="188">
        <v>7.9793687100000001</v>
      </c>
      <c r="L209" s="188">
        <v>0</v>
      </c>
      <c r="M209" s="134">
        <f t="shared" si="8"/>
        <v>7.9793687100000001</v>
      </c>
      <c r="N209" s="133" t="s">
        <v>3767</v>
      </c>
      <c r="O209" s="189">
        <v>44133</v>
      </c>
      <c r="P209" s="133" t="s">
        <v>3767</v>
      </c>
      <c r="Q209" s="189" t="s">
        <v>49</v>
      </c>
      <c r="R209" s="133" t="s">
        <v>48</v>
      </c>
      <c r="S209" s="133">
        <v>44133</v>
      </c>
      <c r="T209" s="133">
        <v>44082</v>
      </c>
      <c r="U209" s="133"/>
      <c r="V209" s="133"/>
      <c r="W209" s="133" t="s">
        <v>50</v>
      </c>
      <c r="X209" s="133"/>
      <c r="Y209" s="133"/>
      <c r="Z209" s="133"/>
      <c r="AA209" s="133"/>
      <c r="AB209" s="133"/>
      <c r="AC209" s="133" t="s">
        <v>37</v>
      </c>
      <c r="AD209" s="133" t="s">
        <v>4222</v>
      </c>
      <c r="AE209" s="135"/>
      <c r="AF209" s="133" t="s">
        <v>71</v>
      </c>
      <c r="AG209" s="133" t="s">
        <v>53</v>
      </c>
      <c r="AH209" s="133"/>
      <c r="AI209" s="133"/>
      <c r="AJ209" s="190"/>
    </row>
    <row r="210" spans="1:36" s="141" customFormat="1" x14ac:dyDescent="0.25">
      <c r="A210" s="133">
        <v>2</v>
      </c>
      <c r="B210" s="133" t="s">
        <v>1240</v>
      </c>
      <c r="C210" s="133">
        <v>15446945</v>
      </c>
      <c r="D210" s="133"/>
      <c r="E210" s="133" t="s">
        <v>4249</v>
      </c>
      <c r="F210" s="133" t="s">
        <v>721</v>
      </c>
      <c r="G210" s="133" t="s">
        <v>834</v>
      </c>
      <c r="H210" s="188">
        <v>17.62</v>
      </c>
      <c r="I210" s="188">
        <v>0</v>
      </c>
      <c r="J210" s="188">
        <f t="shared" si="7"/>
        <v>17.62</v>
      </c>
      <c r="K210" s="188">
        <v>7.77002872</v>
      </c>
      <c r="L210" s="188">
        <v>0</v>
      </c>
      <c r="M210" s="134">
        <f t="shared" si="8"/>
        <v>7.77002872</v>
      </c>
      <c r="N210" s="133" t="s">
        <v>126</v>
      </c>
      <c r="O210" s="189">
        <v>44069</v>
      </c>
      <c r="P210" s="133" t="s">
        <v>4250</v>
      </c>
      <c r="Q210" s="189" t="s">
        <v>49</v>
      </c>
      <c r="R210" s="133" t="s">
        <v>48</v>
      </c>
      <c r="S210" s="133">
        <v>44076</v>
      </c>
      <c r="T210" s="133">
        <v>44047</v>
      </c>
      <c r="U210" s="133"/>
      <c r="V210" s="133"/>
      <c r="W210" s="133" t="s">
        <v>50</v>
      </c>
      <c r="X210" s="133"/>
      <c r="Y210" s="133"/>
      <c r="Z210" s="133"/>
      <c r="AA210" s="133"/>
      <c r="AB210" s="133"/>
      <c r="AC210" s="133" t="s">
        <v>37</v>
      </c>
      <c r="AD210" s="133" t="s">
        <v>4251</v>
      </c>
      <c r="AE210" s="135"/>
      <c r="AF210" s="133" t="s">
        <v>71</v>
      </c>
      <c r="AG210" s="133" t="s">
        <v>53</v>
      </c>
      <c r="AH210" s="133"/>
      <c r="AI210" s="133"/>
      <c r="AJ210" s="190"/>
    </row>
    <row r="211" spans="1:36" s="141" customFormat="1" x14ac:dyDescent="0.25">
      <c r="A211" s="133">
        <v>2</v>
      </c>
      <c r="B211" s="133" t="s">
        <v>1956</v>
      </c>
      <c r="C211" s="133">
        <v>21914409</v>
      </c>
      <c r="D211" s="133" t="s">
        <v>49</v>
      </c>
      <c r="E211" s="133" t="s">
        <v>4252</v>
      </c>
      <c r="F211" s="133" t="s">
        <v>721</v>
      </c>
      <c r="G211" s="133" t="s">
        <v>774</v>
      </c>
      <c r="H211" s="188">
        <v>0</v>
      </c>
      <c r="I211" s="188">
        <v>10.4</v>
      </c>
      <c r="J211" s="188">
        <f t="shared" si="7"/>
        <v>10.4</v>
      </c>
      <c r="K211" s="188">
        <v>0</v>
      </c>
      <c r="L211" s="188">
        <v>7.7600638600000007</v>
      </c>
      <c r="M211" s="134">
        <f t="shared" si="8"/>
        <v>7.7600638600000007</v>
      </c>
      <c r="N211" s="133" t="s">
        <v>71</v>
      </c>
      <c r="O211" s="189">
        <v>44218</v>
      </c>
      <c r="P211" s="133" t="s">
        <v>46</v>
      </c>
      <c r="Q211" s="189">
        <v>44218</v>
      </c>
      <c r="R211" s="133" t="s">
        <v>48</v>
      </c>
      <c r="S211" s="133">
        <v>44218</v>
      </c>
      <c r="T211" s="133">
        <v>44206</v>
      </c>
      <c r="U211" s="133"/>
      <c r="V211" s="133"/>
      <c r="W211" s="133" t="s">
        <v>50</v>
      </c>
      <c r="X211" s="133" t="s">
        <v>96</v>
      </c>
      <c r="Y211" s="133" t="s">
        <v>96</v>
      </c>
      <c r="Z211" s="133" t="s">
        <v>96</v>
      </c>
      <c r="AA211" s="133" t="s">
        <v>96</v>
      </c>
      <c r="AB211" s="133" t="s">
        <v>96</v>
      </c>
      <c r="AC211" s="133">
        <v>1</v>
      </c>
      <c r="AD211" s="133" t="s">
        <v>4253</v>
      </c>
      <c r="AE211" s="135">
        <v>105</v>
      </c>
      <c r="AF211" s="133" t="s">
        <v>71</v>
      </c>
      <c r="AG211" s="133" t="s">
        <v>53</v>
      </c>
      <c r="AH211" s="133"/>
      <c r="AI211" s="133"/>
      <c r="AJ211" s="190"/>
    </row>
    <row r="212" spans="1:36" s="141" customFormat="1" x14ac:dyDescent="0.25">
      <c r="A212" s="133">
        <v>2</v>
      </c>
      <c r="B212" s="133" t="s">
        <v>4257</v>
      </c>
      <c r="C212" s="133">
        <v>16085287</v>
      </c>
      <c r="D212" s="133" t="s">
        <v>49</v>
      </c>
      <c r="E212" s="133" t="s">
        <v>4258</v>
      </c>
      <c r="F212" s="133" t="s">
        <v>721</v>
      </c>
      <c r="G212" s="133" t="s">
        <v>808</v>
      </c>
      <c r="H212" s="188">
        <v>0</v>
      </c>
      <c r="I212" s="188">
        <v>25.105</v>
      </c>
      <c r="J212" s="188">
        <f t="shared" si="7"/>
        <v>25.105</v>
      </c>
      <c r="K212" s="188">
        <v>0</v>
      </c>
      <c r="L212" s="188">
        <v>7.7218359999999997</v>
      </c>
      <c r="M212" s="134">
        <f t="shared" si="8"/>
        <v>7.7218359999999997</v>
      </c>
      <c r="N212" s="133" t="s">
        <v>4259</v>
      </c>
      <c r="O212" s="189">
        <v>44082</v>
      </c>
      <c r="P212" s="133" t="s">
        <v>46</v>
      </c>
      <c r="Q212" s="189">
        <v>44082</v>
      </c>
      <c r="R212" s="133" t="s">
        <v>48</v>
      </c>
      <c r="S212" s="133">
        <v>44082</v>
      </c>
      <c r="T212" s="133">
        <v>44053</v>
      </c>
      <c r="U212" s="133"/>
      <c r="V212" s="133"/>
      <c r="W212" s="133" t="s">
        <v>326</v>
      </c>
      <c r="X212" s="133" t="s">
        <v>96</v>
      </c>
      <c r="Y212" s="133" t="s">
        <v>96</v>
      </c>
      <c r="Z212" s="133" t="s">
        <v>96</v>
      </c>
      <c r="AA212" s="133" t="s">
        <v>96</v>
      </c>
      <c r="AB212" s="133" t="s">
        <v>96</v>
      </c>
      <c r="AC212" s="133" t="s">
        <v>37</v>
      </c>
      <c r="AD212" s="133" t="s">
        <v>4260</v>
      </c>
      <c r="AE212" s="135"/>
      <c r="AF212" s="133" t="s">
        <v>71</v>
      </c>
      <c r="AG212" s="133" t="s">
        <v>53</v>
      </c>
      <c r="AH212" s="133"/>
      <c r="AI212" s="133"/>
      <c r="AJ212" s="190"/>
    </row>
    <row r="213" spans="1:36" s="141" customFormat="1" x14ac:dyDescent="0.25">
      <c r="A213" s="133">
        <v>2</v>
      </c>
      <c r="B213" s="133" t="s">
        <v>145</v>
      </c>
      <c r="C213" s="133">
        <v>20918423</v>
      </c>
      <c r="D213" s="133" t="s">
        <v>318</v>
      </c>
      <c r="E213" s="133" t="s">
        <v>4271</v>
      </c>
      <c r="F213" s="133" t="s">
        <v>721</v>
      </c>
      <c r="G213" s="133" t="s">
        <v>1090</v>
      </c>
      <c r="H213" s="188">
        <v>0</v>
      </c>
      <c r="I213" s="188">
        <v>21.41</v>
      </c>
      <c r="J213" s="188">
        <f t="shared" si="7"/>
        <v>21.41</v>
      </c>
      <c r="K213" s="188">
        <v>0</v>
      </c>
      <c r="L213" s="188">
        <v>7.5754926100000004</v>
      </c>
      <c r="M213" s="134">
        <f t="shared" si="8"/>
        <v>7.5754926100000004</v>
      </c>
      <c r="N213" s="133" t="s">
        <v>4272</v>
      </c>
      <c r="O213" s="189">
        <v>43292</v>
      </c>
      <c r="P213" s="133" t="s">
        <v>3815</v>
      </c>
      <c r="Q213" s="189">
        <v>43292</v>
      </c>
      <c r="R213" s="133" t="s">
        <v>48</v>
      </c>
      <c r="S213" s="133">
        <v>43979</v>
      </c>
      <c r="T213" s="133">
        <v>43956</v>
      </c>
      <c r="U213" s="133"/>
      <c r="V213" s="133"/>
      <c r="W213" s="133" t="s">
        <v>50</v>
      </c>
      <c r="X213" s="133"/>
      <c r="Y213" s="133"/>
      <c r="Z213" s="133"/>
      <c r="AA213" s="133"/>
      <c r="AB213" s="133"/>
      <c r="AC213" s="133" t="s">
        <v>39</v>
      </c>
      <c r="AD213" s="133" t="s">
        <v>4273</v>
      </c>
      <c r="AE213" s="135"/>
      <c r="AF213" s="133" t="s">
        <v>71</v>
      </c>
      <c r="AG213" s="133" t="s">
        <v>53</v>
      </c>
      <c r="AH213" s="133"/>
      <c r="AI213" s="133"/>
      <c r="AJ213" s="190"/>
    </row>
    <row r="214" spans="1:36" s="141" customFormat="1" x14ac:dyDescent="0.25">
      <c r="A214" s="133">
        <v>2</v>
      </c>
      <c r="B214" s="133">
        <v>56101</v>
      </c>
      <c r="C214" s="133">
        <v>1628196</v>
      </c>
      <c r="D214" s="133" t="s">
        <v>794</v>
      </c>
      <c r="E214" s="133" t="s">
        <v>4286</v>
      </c>
      <c r="F214" s="133" t="s">
        <v>721</v>
      </c>
      <c r="G214" s="133" t="s">
        <v>729</v>
      </c>
      <c r="H214" s="188">
        <v>7.91</v>
      </c>
      <c r="I214" s="188">
        <v>0</v>
      </c>
      <c r="J214" s="188">
        <f t="shared" si="7"/>
        <v>7.91</v>
      </c>
      <c r="K214" s="188">
        <v>7.4027103699999994</v>
      </c>
      <c r="L214" s="188">
        <v>0</v>
      </c>
      <c r="M214" s="134">
        <f t="shared" si="8"/>
        <v>7.4027103699999994</v>
      </c>
      <c r="N214" s="133" t="s">
        <v>3814</v>
      </c>
      <c r="O214" s="189">
        <v>44047</v>
      </c>
      <c r="P214" s="133" t="s">
        <v>96</v>
      </c>
      <c r="Q214" s="189" t="s">
        <v>96</v>
      </c>
      <c r="R214" s="133" t="s">
        <v>48</v>
      </c>
      <c r="S214" s="133">
        <v>44047</v>
      </c>
      <c r="T214" s="133">
        <v>44020</v>
      </c>
      <c r="U214" s="133"/>
      <c r="V214" s="133"/>
      <c r="W214" s="133" t="s">
        <v>732</v>
      </c>
      <c r="X214" s="133"/>
      <c r="Y214" s="133"/>
      <c r="Z214" s="133"/>
      <c r="AA214" s="133"/>
      <c r="AB214" s="133"/>
      <c r="AC214" s="133">
        <v>4</v>
      </c>
      <c r="AD214" s="133" t="s">
        <v>4287</v>
      </c>
      <c r="AE214" s="135"/>
      <c r="AF214" s="133" t="s">
        <v>71</v>
      </c>
      <c r="AG214" s="133" t="s">
        <v>53</v>
      </c>
      <c r="AH214" s="133"/>
      <c r="AI214" s="133"/>
      <c r="AJ214" s="190"/>
    </row>
    <row r="215" spans="1:36" s="141" customFormat="1" x14ac:dyDescent="0.25">
      <c r="A215" s="133">
        <v>2</v>
      </c>
      <c r="B215" s="133">
        <v>32500</v>
      </c>
      <c r="C215" s="133">
        <v>15186435</v>
      </c>
      <c r="D215" s="133" t="s">
        <v>794</v>
      </c>
      <c r="E215" s="133" t="s">
        <v>4288</v>
      </c>
      <c r="F215" s="133" t="s">
        <v>721</v>
      </c>
      <c r="G215" s="133" t="s">
        <v>729</v>
      </c>
      <c r="H215" s="188">
        <v>0</v>
      </c>
      <c r="I215" s="188">
        <v>8</v>
      </c>
      <c r="J215" s="188">
        <f t="shared" si="7"/>
        <v>8</v>
      </c>
      <c r="K215" s="188">
        <v>0</v>
      </c>
      <c r="L215" s="188">
        <v>7.3977426199999989</v>
      </c>
      <c r="M215" s="134">
        <f t="shared" si="8"/>
        <v>7.3977426199999989</v>
      </c>
      <c r="N215" s="133" t="s">
        <v>3814</v>
      </c>
      <c r="O215" s="189">
        <v>44154</v>
      </c>
      <c r="P215" s="133" t="s">
        <v>96</v>
      </c>
      <c r="Q215" s="189" t="s">
        <v>96</v>
      </c>
      <c r="R215" s="133" t="s">
        <v>48</v>
      </c>
      <c r="S215" s="133">
        <v>43861</v>
      </c>
      <c r="T215" s="133">
        <v>43868</v>
      </c>
      <c r="U215" s="133"/>
      <c r="V215" s="133"/>
      <c r="W215" s="133" t="s">
        <v>732</v>
      </c>
      <c r="X215" s="133"/>
      <c r="Y215" s="133"/>
      <c r="Z215" s="133"/>
      <c r="AA215" s="133"/>
      <c r="AB215" s="133"/>
      <c r="AC215" s="133">
        <v>4</v>
      </c>
      <c r="AD215" s="133" t="s">
        <v>4289</v>
      </c>
      <c r="AE215" s="135"/>
      <c r="AF215" s="133" t="s">
        <v>71</v>
      </c>
      <c r="AG215" s="133" t="s">
        <v>53</v>
      </c>
      <c r="AH215" s="133"/>
      <c r="AI215" s="133"/>
      <c r="AJ215" s="190"/>
    </row>
    <row r="216" spans="1:36" s="141" customFormat="1" x14ac:dyDescent="0.25">
      <c r="A216" s="133">
        <v>2</v>
      </c>
      <c r="B216" s="133" t="s">
        <v>478</v>
      </c>
      <c r="C216" s="133">
        <v>14414308</v>
      </c>
      <c r="D216" s="133" t="s">
        <v>49</v>
      </c>
      <c r="E216" s="133" t="s">
        <v>4296</v>
      </c>
      <c r="F216" s="133" t="s">
        <v>721</v>
      </c>
      <c r="G216" s="133" t="s">
        <v>800</v>
      </c>
      <c r="H216" s="188">
        <v>0</v>
      </c>
      <c r="I216" s="188">
        <v>8.24</v>
      </c>
      <c r="J216" s="188">
        <f t="shared" si="7"/>
        <v>8.24</v>
      </c>
      <c r="K216" s="188">
        <v>0</v>
      </c>
      <c r="L216" s="188">
        <v>7.1987922199999996</v>
      </c>
      <c r="M216" s="134">
        <f t="shared" si="8"/>
        <v>7.1987922199999996</v>
      </c>
      <c r="N216" s="133">
        <v>44083</v>
      </c>
      <c r="O216" s="189">
        <v>44083</v>
      </c>
      <c r="P216" s="133" t="s">
        <v>49</v>
      </c>
      <c r="Q216" s="189" t="s">
        <v>49</v>
      </c>
      <c r="R216" s="133" t="s">
        <v>48</v>
      </c>
      <c r="S216" s="133">
        <v>44029</v>
      </c>
      <c r="T216" s="133">
        <v>44005</v>
      </c>
      <c r="U216" s="133"/>
      <c r="V216" s="133"/>
      <c r="W216" s="133" t="s">
        <v>50</v>
      </c>
      <c r="X216" s="133" t="s">
        <v>96</v>
      </c>
      <c r="Y216" s="133" t="s">
        <v>96</v>
      </c>
      <c r="Z216" s="133" t="s">
        <v>96</v>
      </c>
      <c r="AA216" s="133" t="s">
        <v>96</v>
      </c>
      <c r="AB216" s="133" t="s">
        <v>96</v>
      </c>
      <c r="AC216" s="133">
        <v>4</v>
      </c>
      <c r="AD216" s="133" t="s">
        <v>4297</v>
      </c>
      <c r="AE216" s="135"/>
      <c r="AF216" s="133" t="s">
        <v>71</v>
      </c>
      <c r="AG216" s="133" t="s">
        <v>53</v>
      </c>
      <c r="AH216" s="133"/>
      <c r="AI216" s="133"/>
      <c r="AJ216" s="190"/>
    </row>
    <row r="217" spans="1:36" s="141" customFormat="1" x14ac:dyDescent="0.25">
      <c r="A217" s="133">
        <v>2</v>
      </c>
      <c r="B217" s="133" t="s">
        <v>1240</v>
      </c>
      <c r="C217" s="133">
        <v>16785060</v>
      </c>
      <c r="D217" s="133" t="s">
        <v>3854</v>
      </c>
      <c r="E217" s="133" t="s">
        <v>4302</v>
      </c>
      <c r="F217" s="133" t="s">
        <v>721</v>
      </c>
      <c r="G217" s="133" t="s">
        <v>722</v>
      </c>
      <c r="H217" s="188">
        <v>10.74</v>
      </c>
      <c r="I217" s="188">
        <v>0</v>
      </c>
      <c r="J217" s="188">
        <f t="shared" si="7"/>
        <v>10.74</v>
      </c>
      <c r="K217" s="188">
        <v>7.1043165400000001</v>
      </c>
      <c r="L217" s="188">
        <v>0</v>
      </c>
      <c r="M217" s="134">
        <f t="shared" si="8"/>
        <v>7.1043165400000001</v>
      </c>
      <c r="N217" s="133" t="s">
        <v>3767</v>
      </c>
      <c r="O217" s="189">
        <v>44014</v>
      </c>
      <c r="P217" s="133" t="s">
        <v>3815</v>
      </c>
      <c r="Q217" s="189">
        <v>44014</v>
      </c>
      <c r="R217" s="133" t="s">
        <v>48</v>
      </c>
      <c r="S217" s="133">
        <v>44014</v>
      </c>
      <c r="T217" s="133">
        <v>44029</v>
      </c>
      <c r="U217" s="133"/>
      <c r="V217" s="133" t="s">
        <v>50</v>
      </c>
      <c r="W217" s="133"/>
      <c r="X217" s="133"/>
      <c r="Y217" s="133"/>
      <c r="Z217" s="133"/>
      <c r="AA217" s="133"/>
      <c r="AB217" s="133"/>
      <c r="AC217" s="133" t="s">
        <v>37</v>
      </c>
      <c r="AD217" s="133" t="s">
        <v>3856</v>
      </c>
      <c r="AE217" s="135"/>
      <c r="AF217" s="133" t="s">
        <v>71</v>
      </c>
      <c r="AG217" s="133" t="s">
        <v>53</v>
      </c>
      <c r="AH217" s="133"/>
      <c r="AI217" s="133"/>
      <c r="AJ217" s="190"/>
    </row>
    <row r="218" spans="1:36" s="141" customFormat="1" x14ac:dyDescent="0.25">
      <c r="A218" s="133">
        <v>2</v>
      </c>
      <c r="B218" s="133" t="s">
        <v>1483</v>
      </c>
      <c r="C218" s="133">
        <v>7828003</v>
      </c>
      <c r="D218" s="133" t="s">
        <v>4338</v>
      </c>
      <c r="E218" s="133" t="s">
        <v>4339</v>
      </c>
      <c r="F218" s="133" t="s">
        <v>721</v>
      </c>
      <c r="G218" s="133" t="s">
        <v>729</v>
      </c>
      <c r="H218" s="188">
        <v>16.568300000000001</v>
      </c>
      <c r="I218" s="188">
        <v>0</v>
      </c>
      <c r="J218" s="188">
        <f t="shared" si="7"/>
        <v>16.568300000000001</v>
      </c>
      <c r="K218" s="188">
        <v>6.44054518</v>
      </c>
      <c r="L218" s="188">
        <v>0</v>
      </c>
      <c r="M218" s="134">
        <f t="shared" si="8"/>
        <v>6.44054518</v>
      </c>
      <c r="N218" s="133" t="s">
        <v>3814</v>
      </c>
      <c r="O218" s="189">
        <v>43522</v>
      </c>
      <c r="P218" s="133" t="s">
        <v>3815</v>
      </c>
      <c r="Q218" s="189">
        <v>43770</v>
      </c>
      <c r="R218" s="133" t="s">
        <v>48</v>
      </c>
      <c r="S218" s="133">
        <v>44135</v>
      </c>
      <c r="T218" s="133">
        <v>44115</v>
      </c>
      <c r="U218" s="133"/>
      <c r="V218" s="133"/>
      <c r="W218" s="133" t="s">
        <v>732</v>
      </c>
      <c r="X218" s="133"/>
      <c r="Y218" s="133"/>
      <c r="Z218" s="133"/>
      <c r="AA218" s="133"/>
      <c r="AB218" s="133"/>
      <c r="AC218" s="133">
        <v>4</v>
      </c>
      <c r="AD218" s="133" t="s">
        <v>4340</v>
      </c>
      <c r="AE218" s="135"/>
      <c r="AF218" s="133" t="s">
        <v>71</v>
      </c>
      <c r="AG218" s="133" t="s">
        <v>53</v>
      </c>
      <c r="AH218" s="133"/>
      <c r="AI218" s="133"/>
      <c r="AJ218" s="190"/>
    </row>
    <row r="219" spans="1:36" s="141" customFormat="1" x14ac:dyDescent="0.25">
      <c r="A219" s="133">
        <v>2</v>
      </c>
      <c r="B219" s="133">
        <v>56101</v>
      </c>
      <c r="C219" s="133">
        <v>23355598</v>
      </c>
      <c r="D219" s="133" t="s">
        <v>4341</v>
      </c>
      <c r="E219" s="133" t="s">
        <v>4342</v>
      </c>
      <c r="F219" s="133" t="s">
        <v>721</v>
      </c>
      <c r="G219" s="133" t="s">
        <v>800</v>
      </c>
      <c r="H219" s="188">
        <v>6.47</v>
      </c>
      <c r="I219" s="188">
        <v>0</v>
      </c>
      <c r="J219" s="188">
        <f t="shared" si="7"/>
        <v>6.47</v>
      </c>
      <c r="K219" s="188">
        <v>6.4236322300000008</v>
      </c>
      <c r="L219" s="188">
        <v>0</v>
      </c>
      <c r="M219" s="134">
        <f t="shared" si="8"/>
        <v>6.4236322300000008</v>
      </c>
      <c r="N219" s="133" t="s">
        <v>49</v>
      </c>
      <c r="O219" s="189">
        <v>44130</v>
      </c>
      <c r="P219" s="133" t="s">
        <v>49</v>
      </c>
      <c r="Q219" s="189" t="s">
        <v>49</v>
      </c>
      <c r="R219" s="133" t="s">
        <v>48</v>
      </c>
      <c r="S219" s="133">
        <v>44130</v>
      </c>
      <c r="T219" s="133">
        <v>44069</v>
      </c>
      <c r="U219" s="133"/>
      <c r="V219" s="133"/>
      <c r="W219" s="133" t="s">
        <v>50</v>
      </c>
      <c r="X219" s="133" t="s">
        <v>96</v>
      </c>
      <c r="Y219" s="133" t="s">
        <v>96</v>
      </c>
      <c r="Z219" s="133" t="s">
        <v>96</v>
      </c>
      <c r="AA219" s="133" t="s">
        <v>96</v>
      </c>
      <c r="AB219" s="133" t="s">
        <v>96</v>
      </c>
      <c r="AC219" s="133">
        <v>4</v>
      </c>
      <c r="AD219" s="133" t="s">
        <v>4343</v>
      </c>
      <c r="AE219" s="135"/>
      <c r="AF219" s="133" t="s">
        <v>71</v>
      </c>
      <c r="AG219" s="133" t="s">
        <v>53</v>
      </c>
      <c r="AH219" s="133"/>
      <c r="AI219" s="133"/>
      <c r="AJ219" s="190"/>
    </row>
    <row r="220" spans="1:36" s="141" customFormat="1" x14ac:dyDescent="0.25">
      <c r="A220" s="133">
        <v>2</v>
      </c>
      <c r="B220" s="133">
        <v>68109</v>
      </c>
      <c r="C220" s="133">
        <v>20359722</v>
      </c>
      <c r="D220" s="133" t="s">
        <v>4057</v>
      </c>
      <c r="E220" s="133" t="s">
        <v>4346</v>
      </c>
      <c r="F220" s="133" t="s">
        <v>721</v>
      </c>
      <c r="G220" s="133" t="s">
        <v>729</v>
      </c>
      <c r="H220" s="188">
        <v>0</v>
      </c>
      <c r="I220" s="188">
        <v>8</v>
      </c>
      <c r="J220" s="188">
        <f t="shared" si="7"/>
        <v>8</v>
      </c>
      <c r="K220" s="188">
        <v>0</v>
      </c>
      <c r="L220" s="188">
        <v>6.3271425500000005</v>
      </c>
      <c r="M220" s="134">
        <f t="shared" si="8"/>
        <v>6.3271425500000005</v>
      </c>
      <c r="N220" s="133" t="s">
        <v>3814</v>
      </c>
      <c r="O220" s="189">
        <v>44154</v>
      </c>
      <c r="P220" s="133" t="s">
        <v>96</v>
      </c>
      <c r="Q220" s="189" t="s">
        <v>96</v>
      </c>
      <c r="R220" s="133" t="s">
        <v>48</v>
      </c>
      <c r="S220" s="133">
        <v>43928</v>
      </c>
      <c r="T220" s="133">
        <v>43889</v>
      </c>
      <c r="U220" s="133"/>
      <c r="V220" s="133"/>
      <c r="W220" s="133" t="s">
        <v>732</v>
      </c>
      <c r="X220" s="133"/>
      <c r="Y220" s="133"/>
      <c r="Z220" s="133"/>
      <c r="AA220" s="133"/>
      <c r="AB220" s="133"/>
      <c r="AC220" s="133">
        <v>4</v>
      </c>
      <c r="AD220" s="133" t="s">
        <v>4347</v>
      </c>
      <c r="AE220" s="135"/>
      <c r="AF220" s="133" t="s">
        <v>71</v>
      </c>
      <c r="AG220" s="133" t="s">
        <v>53</v>
      </c>
      <c r="AH220" s="133"/>
      <c r="AI220" s="133"/>
      <c r="AJ220" s="190"/>
    </row>
    <row r="221" spans="1:36" s="141" customFormat="1" x14ac:dyDescent="0.25">
      <c r="A221" s="133">
        <v>2</v>
      </c>
      <c r="B221" s="133" t="s">
        <v>4359</v>
      </c>
      <c r="C221" s="133">
        <v>7917874</v>
      </c>
      <c r="D221" s="133" t="s">
        <v>49</v>
      </c>
      <c r="E221" s="133" t="s">
        <v>4360</v>
      </c>
      <c r="F221" s="133" t="s">
        <v>721</v>
      </c>
      <c r="G221" s="133" t="s">
        <v>774</v>
      </c>
      <c r="H221" s="188">
        <v>0</v>
      </c>
      <c r="I221" s="188">
        <v>8.4860000000000007</v>
      </c>
      <c r="J221" s="188">
        <f t="shared" si="7"/>
        <v>8.4860000000000007</v>
      </c>
      <c r="K221" s="188">
        <v>0</v>
      </c>
      <c r="L221" s="188">
        <v>5.9680722900000003</v>
      </c>
      <c r="M221" s="134">
        <f t="shared" si="8"/>
        <v>5.9680722900000003</v>
      </c>
      <c r="N221" s="133" t="s">
        <v>71</v>
      </c>
      <c r="O221" s="189">
        <v>43892</v>
      </c>
      <c r="P221" s="133" t="s">
        <v>46</v>
      </c>
      <c r="Q221" s="189">
        <v>43892</v>
      </c>
      <c r="R221" s="133" t="s">
        <v>48</v>
      </c>
      <c r="S221" s="133">
        <v>43892</v>
      </c>
      <c r="T221" s="133">
        <v>44061</v>
      </c>
      <c r="U221" s="133"/>
      <c r="V221" s="133"/>
      <c r="W221" s="133" t="s">
        <v>50</v>
      </c>
      <c r="X221" s="133" t="s">
        <v>96</v>
      </c>
      <c r="Y221" s="133" t="s">
        <v>96</v>
      </c>
      <c r="Z221" s="133" t="s">
        <v>96</v>
      </c>
      <c r="AA221" s="133" t="s">
        <v>96</v>
      </c>
      <c r="AB221" s="133" t="s">
        <v>96</v>
      </c>
      <c r="AC221" s="133">
        <v>1</v>
      </c>
      <c r="AD221" s="133" t="s">
        <v>4361</v>
      </c>
      <c r="AE221" s="135">
        <v>51</v>
      </c>
      <c r="AF221" s="133" t="s">
        <v>71</v>
      </c>
      <c r="AG221" s="133" t="s">
        <v>53</v>
      </c>
      <c r="AH221" s="133"/>
      <c r="AI221" s="133"/>
      <c r="AJ221" s="190"/>
    </row>
    <row r="222" spans="1:36" s="141" customFormat="1" x14ac:dyDescent="0.25">
      <c r="A222" s="133">
        <v>2</v>
      </c>
      <c r="B222" s="133" t="s">
        <v>1240</v>
      </c>
      <c r="C222" s="133">
        <v>9319689</v>
      </c>
      <c r="D222" s="133"/>
      <c r="E222" s="133" t="s">
        <v>4365</v>
      </c>
      <c r="F222" s="133" t="s">
        <v>721</v>
      </c>
      <c r="G222" s="133" t="s">
        <v>834</v>
      </c>
      <c r="H222" s="188">
        <v>0</v>
      </c>
      <c r="I222" s="188">
        <v>15.374000000000001</v>
      </c>
      <c r="J222" s="188">
        <f t="shared" si="7"/>
        <v>15.374000000000001</v>
      </c>
      <c r="K222" s="188">
        <v>0</v>
      </c>
      <c r="L222" s="188">
        <v>5.9466294600000005</v>
      </c>
      <c r="M222" s="134">
        <f t="shared" si="8"/>
        <v>5.9466294600000005</v>
      </c>
      <c r="N222" s="133" t="s">
        <v>1256</v>
      </c>
      <c r="O222" s="189">
        <v>44069</v>
      </c>
      <c r="P222" s="133" t="s">
        <v>46</v>
      </c>
      <c r="Q222" s="189">
        <v>44076</v>
      </c>
      <c r="R222" s="133" t="s">
        <v>48</v>
      </c>
      <c r="S222" s="133">
        <v>44076</v>
      </c>
      <c r="T222" s="133">
        <v>44047</v>
      </c>
      <c r="U222" s="133"/>
      <c r="V222" s="133"/>
      <c r="W222" s="133" t="s">
        <v>50</v>
      </c>
      <c r="X222" s="133"/>
      <c r="Y222" s="133"/>
      <c r="Z222" s="133"/>
      <c r="AA222" s="133"/>
      <c r="AB222" s="133"/>
      <c r="AC222" s="133" t="s">
        <v>37</v>
      </c>
      <c r="AD222" s="133" t="s">
        <v>4366</v>
      </c>
      <c r="AE222" s="135"/>
      <c r="AF222" s="133" t="s">
        <v>71</v>
      </c>
      <c r="AG222" s="133" t="s">
        <v>53</v>
      </c>
      <c r="AH222" s="133"/>
      <c r="AI222" s="133"/>
      <c r="AJ222" s="190"/>
    </row>
    <row r="223" spans="1:36" s="141" customFormat="1" x14ac:dyDescent="0.25">
      <c r="A223" s="133">
        <v>2</v>
      </c>
      <c r="B223" s="133" t="s">
        <v>145</v>
      </c>
      <c r="C223" s="133">
        <v>23411193</v>
      </c>
      <c r="D223" s="133" t="s">
        <v>3882</v>
      </c>
      <c r="E223" s="133" t="s">
        <v>4367</v>
      </c>
      <c r="F223" s="133" t="s">
        <v>721</v>
      </c>
      <c r="G223" s="133" t="s">
        <v>800</v>
      </c>
      <c r="H223" s="188">
        <v>3.98</v>
      </c>
      <c r="I223" s="188">
        <v>0</v>
      </c>
      <c r="J223" s="188">
        <f t="shared" si="7"/>
        <v>3.98</v>
      </c>
      <c r="K223" s="188">
        <v>5.9103347499999996</v>
      </c>
      <c r="L223" s="188">
        <v>0</v>
      </c>
      <c r="M223" s="134">
        <f t="shared" si="8"/>
        <v>5.9103347499999996</v>
      </c>
      <c r="N223" s="133" t="s">
        <v>49</v>
      </c>
      <c r="O223" s="189">
        <v>44075</v>
      </c>
      <c r="P223" s="133" t="s">
        <v>46</v>
      </c>
      <c r="Q223" s="189">
        <v>44075</v>
      </c>
      <c r="R223" s="133" t="s">
        <v>48</v>
      </c>
      <c r="S223" s="133">
        <v>44075</v>
      </c>
      <c r="T223" s="133">
        <v>44047</v>
      </c>
      <c r="U223" s="133"/>
      <c r="V223" s="133"/>
      <c r="W223" s="133" t="s">
        <v>50</v>
      </c>
      <c r="X223" s="133" t="s">
        <v>96</v>
      </c>
      <c r="Y223" s="133" t="s">
        <v>96</v>
      </c>
      <c r="Z223" s="133" t="s">
        <v>96</v>
      </c>
      <c r="AA223" s="133" t="s">
        <v>96</v>
      </c>
      <c r="AB223" s="133" t="s">
        <v>96</v>
      </c>
      <c r="AC223" s="133">
        <v>4</v>
      </c>
      <c r="AD223" s="133" t="s">
        <v>4368</v>
      </c>
      <c r="AE223" s="135"/>
      <c r="AF223" s="133" t="s">
        <v>71</v>
      </c>
      <c r="AG223" s="133" t="s">
        <v>53</v>
      </c>
      <c r="AH223" s="133"/>
      <c r="AI223" s="133"/>
      <c r="AJ223" s="190"/>
    </row>
    <row r="224" spans="1:36" s="141" customFormat="1" x14ac:dyDescent="0.25">
      <c r="A224" s="133">
        <v>2</v>
      </c>
      <c r="B224" s="133" t="s">
        <v>868</v>
      </c>
      <c r="C224" s="133">
        <v>9343131</v>
      </c>
      <c r="D224" s="133" t="s">
        <v>49</v>
      </c>
      <c r="E224" s="133" t="s">
        <v>4375</v>
      </c>
      <c r="F224" s="133" t="s">
        <v>721</v>
      </c>
      <c r="G224" s="133" t="s">
        <v>820</v>
      </c>
      <c r="H224" s="188">
        <v>0</v>
      </c>
      <c r="I224" s="188">
        <v>6.3</v>
      </c>
      <c r="J224" s="188">
        <f t="shared" si="7"/>
        <v>6.3</v>
      </c>
      <c r="K224" s="188">
        <v>0</v>
      </c>
      <c r="L224" s="188">
        <v>5.8542908000000002</v>
      </c>
      <c r="M224" s="134">
        <f t="shared" si="8"/>
        <v>5.8542908000000002</v>
      </c>
      <c r="N224" s="133" t="s">
        <v>1429</v>
      </c>
      <c r="O224" s="189">
        <v>44083</v>
      </c>
      <c r="P224" s="133" t="s">
        <v>46</v>
      </c>
      <c r="Q224" s="189">
        <v>44083</v>
      </c>
      <c r="R224" s="133" t="s">
        <v>48</v>
      </c>
      <c r="S224" s="133">
        <v>44083</v>
      </c>
      <c r="T224" s="133">
        <v>44033</v>
      </c>
      <c r="U224" s="133"/>
      <c r="V224" s="133"/>
      <c r="W224" s="133" t="s">
        <v>50</v>
      </c>
      <c r="X224" s="133" t="s">
        <v>96</v>
      </c>
      <c r="Y224" s="133" t="s">
        <v>96</v>
      </c>
      <c r="Z224" s="133" t="s">
        <v>96</v>
      </c>
      <c r="AA224" s="133" t="s">
        <v>96</v>
      </c>
      <c r="AB224" s="133" t="s">
        <v>96</v>
      </c>
      <c r="AC224" s="133">
        <v>1</v>
      </c>
      <c r="AD224" s="133" t="s">
        <v>4376</v>
      </c>
      <c r="AE224" s="135"/>
      <c r="AF224" s="133" t="s">
        <v>71</v>
      </c>
      <c r="AG224" s="133" t="s">
        <v>53</v>
      </c>
      <c r="AH224" s="133"/>
      <c r="AI224" s="133"/>
      <c r="AJ224" s="190"/>
    </row>
    <row r="225" spans="1:36" s="141" customFormat="1" x14ac:dyDescent="0.25">
      <c r="A225" s="133">
        <v>2</v>
      </c>
      <c r="B225" s="133" t="s">
        <v>4377</v>
      </c>
      <c r="C225" s="133">
        <v>22530005</v>
      </c>
      <c r="D225" s="133" t="s">
        <v>1435</v>
      </c>
      <c r="E225" s="133" t="s">
        <v>4378</v>
      </c>
      <c r="F225" s="133" t="s">
        <v>721</v>
      </c>
      <c r="G225" s="133" t="s">
        <v>768</v>
      </c>
      <c r="H225" s="188">
        <v>0</v>
      </c>
      <c r="I225" s="188">
        <v>5.8490000000000002</v>
      </c>
      <c r="J225" s="188">
        <f t="shared" si="7"/>
        <v>5.8490000000000002</v>
      </c>
      <c r="K225" s="188">
        <v>0</v>
      </c>
      <c r="L225" s="188">
        <v>5.848738739999999</v>
      </c>
      <c r="M225" s="134">
        <f t="shared" si="8"/>
        <v>5.848738739999999</v>
      </c>
      <c r="N225" s="133" t="s">
        <v>4379</v>
      </c>
      <c r="O225" s="189">
        <v>44227</v>
      </c>
      <c r="P225" s="133" t="s">
        <v>46</v>
      </c>
      <c r="Q225" s="189">
        <v>44227</v>
      </c>
      <c r="R225" s="133" t="s">
        <v>48</v>
      </c>
      <c r="S225" s="133">
        <v>44227</v>
      </c>
      <c r="T225" s="133">
        <v>44214</v>
      </c>
      <c r="U225" s="133"/>
      <c r="V225" s="133"/>
      <c r="W225" s="133" t="s">
        <v>50</v>
      </c>
      <c r="X225" s="133" t="s">
        <v>96</v>
      </c>
      <c r="Y225" s="133" t="s">
        <v>96</v>
      </c>
      <c r="Z225" s="133" t="s">
        <v>96</v>
      </c>
      <c r="AA225" s="133" t="s">
        <v>96</v>
      </c>
      <c r="AB225" s="133" t="s">
        <v>96</v>
      </c>
      <c r="AC225" s="133">
        <v>1</v>
      </c>
      <c r="AD225" s="133" t="s">
        <v>4380</v>
      </c>
      <c r="AE225" s="135"/>
      <c r="AF225" s="133" t="s">
        <v>71</v>
      </c>
      <c r="AG225" s="133" t="s">
        <v>53</v>
      </c>
      <c r="AH225" s="133"/>
      <c r="AI225" s="133"/>
      <c r="AJ225" s="190"/>
    </row>
    <row r="226" spans="1:36" s="141" customFormat="1" x14ac:dyDescent="0.25">
      <c r="A226" s="133">
        <v>2</v>
      </c>
      <c r="B226" s="133" t="s">
        <v>1240</v>
      </c>
      <c r="C226" s="133">
        <v>19838051</v>
      </c>
      <c r="D226" s="133"/>
      <c r="E226" s="133" t="s">
        <v>4418</v>
      </c>
      <c r="F226" s="133" t="s">
        <v>721</v>
      </c>
      <c r="G226" s="133" t="s">
        <v>834</v>
      </c>
      <c r="H226" s="188">
        <v>0</v>
      </c>
      <c r="I226" s="188">
        <v>7.0780000000000003</v>
      </c>
      <c r="J226" s="188">
        <f t="shared" si="7"/>
        <v>7.0780000000000003</v>
      </c>
      <c r="K226" s="188">
        <v>1.9741251400000002</v>
      </c>
      <c r="L226" s="188">
        <v>3.6831945299999997</v>
      </c>
      <c r="M226" s="134">
        <f t="shared" si="8"/>
        <v>5.6573196699999997</v>
      </c>
      <c r="N226" s="133" t="s">
        <v>126</v>
      </c>
      <c r="O226" s="189">
        <v>43923</v>
      </c>
      <c r="P226" s="133" t="s">
        <v>110</v>
      </c>
      <c r="Q226" s="189">
        <v>43921</v>
      </c>
      <c r="R226" s="133" t="s">
        <v>48</v>
      </c>
      <c r="S226" s="133">
        <v>43923</v>
      </c>
      <c r="T226" s="133">
        <v>43864</v>
      </c>
      <c r="U226" s="133"/>
      <c r="V226" s="133"/>
      <c r="W226" s="133" t="s">
        <v>50</v>
      </c>
      <c r="X226" s="133"/>
      <c r="Y226" s="133"/>
      <c r="Z226" s="133"/>
      <c r="AA226" s="133"/>
      <c r="AB226" s="133"/>
      <c r="AC226" s="133" t="s">
        <v>37</v>
      </c>
      <c r="AD226" s="133" t="s">
        <v>4419</v>
      </c>
      <c r="AE226" s="135"/>
      <c r="AF226" s="133" t="s">
        <v>71</v>
      </c>
      <c r="AG226" s="133" t="s">
        <v>53</v>
      </c>
      <c r="AH226" s="133"/>
      <c r="AI226" s="133"/>
      <c r="AJ226" s="190"/>
    </row>
    <row r="227" spans="1:36" s="141" customFormat="1" x14ac:dyDescent="0.25">
      <c r="A227" s="133">
        <v>2</v>
      </c>
      <c r="B227" s="133">
        <v>46999</v>
      </c>
      <c r="C227" s="133">
        <v>9395545</v>
      </c>
      <c r="D227" s="133"/>
      <c r="E227" s="133" t="s">
        <v>4442</v>
      </c>
      <c r="F227" s="133" t="s">
        <v>721</v>
      </c>
      <c r="G227" s="133" t="s">
        <v>834</v>
      </c>
      <c r="H227" s="188">
        <v>0</v>
      </c>
      <c r="I227" s="188">
        <v>5.5</v>
      </c>
      <c r="J227" s="188">
        <f t="shared" si="7"/>
        <v>5.5</v>
      </c>
      <c r="K227" s="188">
        <v>0</v>
      </c>
      <c r="L227" s="188">
        <v>5.3591428099999998</v>
      </c>
      <c r="M227" s="134">
        <f t="shared" si="8"/>
        <v>5.3591428099999998</v>
      </c>
      <c r="N227" s="133" t="s">
        <v>126</v>
      </c>
      <c r="O227" s="189">
        <v>43677</v>
      </c>
      <c r="P227" s="133" t="s">
        <v>46</v>
      </c>
      <c r="Q227" s="189">
        <v>43677</v>
      </c>
      <c r="R227" s="133" t="s">
        <v>48</v>
      </c>
      <c r="S227" s="133">
        <v>43941</v>
      </c>
      <c r="T227" s="133">
        <v>43922</v>
      </c>
      <c r="U227" s="133"/>
      <c r="V227" s="133"/>
      <c r="W227" s="133" t="s">
        <v>50</v>
      </c>
      <c r="X227" s="133"/>
      <c r="Y227" s="133"/>
      <c r="Z227" s="133"/>
      <c r="AA227" s="133"/>
      <c r="AB227" s="133"/>
      <c r="AC227" s="133" t="s">
        <v>37</v>
      </c>
      <c r="AD227" s="133" t="s">
        <v>4443</v>
      </c>
      <c r="AE227" s="135"/>
      <c r="AF227" s="133" t="s">
        <v>71</v>
      </c>
      <c r="AG227" s="133" t="s">
        <v>53</v>
      </c>
      <c r="AH227" s="133"/>
      <c r="AI227" s="133"/>
      <c r="AJ227" s="190"/>
    </row>
    <row r="228" spans="1:36" s="141" customFormat="1" x14ac:dyDescent="0.25">
      <c r="A228" s="133">
        <v>2</v>
      </c>
      <c r="B228" s="133">
        <v>68109</v>
      </c>
      <c r="C228" s="133">
        <v>17326142</v>
      </c>
      <c r="D228" s="133"/>
      <c r="E228" s="133" t="s">
        <v>4446</v>
      </c>
      <c r="F228" s="133" t="s">
        <v>721</v>
      </c>
      <c r="G228" s="133" t="s">
        <v>834</v>
      </c>
      <c r="H228" s="188">
        <v>5.35</v>
      </c>
      <c r="I228" s="188">
        <v>0</v>
      </c>
      <c r="J228" s="188">
        <f t="shared" si="7"/>
        <v>5.35</v>
      </c>
      <c r="K228" s="188">
        <v>5.3499529400000005</v>
      </c>
      <c r="L228" s="188">
        <v>0</v>
      </c>
      <c r="M228" s="134">
        <f t="shared" si="8"/>
        <v>5.3499529400000005</v>
      </c>
      <c r="N228" s="133" t="s">
        <v>3980</v>
      </c>
      <c r="O228" s="189">
        <v>44217</v>
      </c>
      <c r="P228" s="133" t="s">
        <v>46</v>
      </c>
      <c r="Q228" s="189">
        <v>44227</v>
      </c>
      <c r="R228" s="133" t="s">
        <v>48</v>
      </c>
      <c r="S228" s="133">
        <v>44227</v>
      </c>
      <c r="T228" s="133">
        <v>44207</v>
      </c>
      <c r="U228" s="133"/>
      <c r="V228" s="133"/>
      <c r="W228" s="133" t="s">
        <v>50</v>
      </c>
      <c r="X228" s="133"/>
      <c r="Y228" s="133"/>
      <c r="Z228" s="133"/>
      <c r="AA228" s="133"/>
      <c r="AB228" s="133"/>
      <c r="AC228" s="133" t="s">
        <v>37</v>
      </c>
      <c r="AD228" s="133" t="s">
        <v>4447</v>
      </c>
      <c r="AE228" s="135"/>
      <c r="AF228" s="133" t="s">
        <v>71</v>
      </c>
      <c r="AG228" s="133" t="s">
        <v>53</v>
      </c>
      <c r="AH228" s="133"/>
      <c r="AI228" s="133"/>
      <c r="AJ228" s="190"/>
    </row>
    <row r="229" spans="1:36" s="141" customFormat="1" x14ac:dyDescent="0.25">
      <c r="A229" s="133">
        <v>2</v>
      </c>
      <c r="B229" s="133" t="s">
        <v>478</v>
      </c>
      <c r="C229" s="133">
        <v>6111996</v>
      </c>
      <c r="D229" s="133" t="s">
        <v>4448</v>
      </c>
      <c r="E229" s="133" t="s">
        <v>4449</v>
      </c>
      <c r="F229" s="133" t="s">
        <v>721</v>
      </c>
      <c r="G229" s="133" t="s">
        <v>3682</v>
      </c>
      <c r="H229" s="188">
        <v>7.8</v>
      </c>
      <c r="I229" s="188">
        <v>1.34</v>
      </c>
      <c r="J229" s="188">
        <f t="shared" si="7"/>
        <v>9.14</v>
      </c>
      <c r="K229" s="188">
        <v>4.6823736299999998</v>
      </c>
      <c r="L229" s="188">
        <v>0.64665718999999999</v>
      </c>
      <c r="M229" s="134">
        <f t="shared" si="8"/>
        <v>5.3290308199999998</v>
      </c>
      <c r="N229" s="133" t="s">
        <v>71</v>
      </c>
      <c r="O229" s="189">
        <v>43346</v>
      </c>
      <c r="P229" s="133" t="s">
        <v>46</v>
      </c>
      <c r="Q229" s="189">
        <v>43346</v>
      </c>
      <c r="R229" s="133" t="s">
        <v>48</v>
      </c>
      <c r="S229" s="133">
        <v>44112</v>
      </c>
      <c r="T229" s="133">
        <v>43823</v>
      </c>
      <c r="U229" s="133"/>
      <c r="V229" s="133"/>
      <c r="W229" s="133" t="s">
        <v>50</v>
      </c>
      <c r="X229" s="133" t="s">
        <v>96</v>
      </c>
      <c r="Y229" s="133" t="s">
        <v>96</v>
      </c>
      <c r="Z229" s="133" t="s">
        <v>96</v>
      </c>
      <c r="AA229" s="133" t="s">
        <v>96</v>
      </c>
      <c r="AB229" s="133" t="s">
        <v>96</v>
      </c>
      <c r="AC229" s="133">
        <v>1</v>
      </c>
      <c r="AD229" s="133" t="s">
        <v>4450</v>
      </c>
      <c r="AE229" s="135">
        <v>20</v>
      </c>
      <c r="AF229" s="133" t="s">
        <v>71</v>
      </c>
      <c r="AG229" s="133" t="s">
        <v>53</v>
      </c>
      <c r="AH229" s="133"/>
      <c r="AI229" s="133"/>
      <c r="AJ229" s="190"/>
    </row>
    <row r="230" spans="1:36" s="141" customFormat="1" x14ac:dyDescent="0.25">
      <c r="A230" s="133">
        <v>2</v>
      </c>
      <c r="B230" s="133" t="s">
        <v>491</v>
      </c>
      <c r="C230" s="133">
        <v>6619923</v>
      </c>
      <c r="D230" s="133"/>
      <c r="E230" s="133" t="s">
        <v>4459</v>
      </c>
      <c r="F230" s="133" t="s">
        <v>721</v>
      </c>
      <c r="G230" s="133" t="s">
        <v>834</v>
      </c>
      <c r="H230" s="188">
        <v>7</v>
      </c>
      <c r="I230" s="188">
        <v>7.39</v>
      </c>
      <c r="J230" s="188">
        <f t="shared" si="7"/>
        <v>14.39</v>
      </c>
      <c r="K230" s="188">
        <v>2.0047713700000003</v>
      </c>
      <c r="L230" s="188">
        <v>3.2302107600000003</v>
      </c>
      <c r="M230" s="134">
        <f t="shared" si="8"/>
        <v>5.2349821300000006</v>
      </c>
      <c r="N230" s="133" t="s">
        <v>3980</v>
      </c>
      <c r="O230" s="189">
        <v>44163</v>
      </c>
      <c r="P230" s="133" t="s">
        <v>46</v>
      </c>
      <c r="Q230" s="189">
        <v>44169</v>
      </c>
      <c r="R230" s="133" t="s">
        <v>48</v>
      </c>
      <c r="S230" s="133">
        <v>44169</v>
      </c>
      <c r="T230" s="133">
        <v>44137</v>
      </c>
      <c r="U230" s="133"/>
      <c r="V230" s="133"/>
      <c r="W230" s="133" t="s">
        <v>50</v>
      </c>
      <c r="X230" s="133"/>
      <c r="Y230" s="133"/>
      <c r="Z230" s="133"/>
      <c r="AA230" s="133"/>
      <c r="AB230" s="133"/>
      <c r="AC230" s="133" t="s">
        <v>37</v>
      </c>
      <c r="AD230" s="133" t="s">
        <v>4460</v>
      </c>
      <c r="AE230" s="135"/>
      <c r="AF230" s="133" t="s">
        <v>71</v>
      </c>
      <c r="AG230" s="133" t="s">
        <v>53</v>
      </c>
      <c r="AH230" s="133"/>
      <c r="AI230" s="133"/>
      <c r="AJ230" s="190"/>
    </row>
    <row r="231" spans="1:36" s="141" customFormat="1" x14ac:dyDescent="0.25">
      <c r="A231" s="133">
        <v>2</v>
      </c>
      <c r="B231" s="133" t="s">
        <v>2450</v>
      </c>
      <c r="C231" s="133">
        <v>17479837</v>
      </c>
      <c r="D231" s="133" t="s">
        <v>3882</v>
      </c>
      <c r="E231" s="133" t="s">
        <v>4484</v>
      </c>
      <c r="F231" s="133" t="s">
        <v>721</v>
      </c>
      <c r="G231" s="133" t="s">
        <v>800</v>
      </c>
      <c r="H231" s="188">
        <v>5.64</v>
      </c>
      <c r="I231" s="188">
        <v>0</v>
      </c>
      <c r="J231" s="188">
        <f t="shared" si="7"/>
        <v>5.64</v>
      </c>
      <c r="K231" s="188">
        <v>4.9079907</v>
      </c>
      <c r="L231" s="188">
        <v>0</v>
      </c>
      <c r="M231" s="134">
        <f t="shared" si="8"/>
        <v>4.9079907</v>
      </c>
      <c r="N231" s="133" t="s">
        <v>49</v>
      </c>
      <c r="O231" s="189">
        <v>44075</v>
      </c>
      <c r="P231" s="133" t="s">
        <v>4485</v>
      </c>
      <c r="Q231" s="189">
        <v>44075</v>
      </c>
      <c r="R231" s="133" t="s">
        <v>48</v>
      </c>
      <c r="S231" s="133">
        <v>44075</v>
      </c>
      <c r="T231" s="133">
        <v>44047</v>
      </c>
      <c r="U231" s="133"/>
      <c r="V231" s="133"/>
      <c r="W231" s="133" t="s">
        <v>50</v>
      </c>
      <c r="X231" s="133" t="s">
        <v>96</v>
      </c>
      <c r="Y231" s="133" t="s">
        <v>96</v>
      </c>
      <c r="Z231" s="133" t="s">
        <v>96</v>
      </c>
      <c r="AA231" s="133" t="s">
        <v>96</v>
      </c>
      <c r="AB231" s="133" t="s">
        <v>96</v>
      </c>
      <c r="AC231" s="133">
        <v>4</v>
      </c>
      <c r="AD231" s="133" t="s">
        <v>4486</v>
      </c>
      <c r="AE231" s="135"/>
      <c r="AF231" s="133" t="s">
        <v>71</v>
      </c>
      <c r="AG231" s="133" t="s">
        <v>53</v>
      </c>
      <c r="AH231" s="133"/>
      <c r="AI231" s="133"/>
      <c r="AJ231" s="190"/>
    </row>
    <row r="232" spans="1:36" s="141" customFormat="1" x14ac:dyDescent="0.25">
      <c r="A232" s="133">
        <v>2</v>
      </c>
      <c r="B232" s="133">
        <v>52291</v>
      </c>
      <c r="C232" s="133">
        <v>20072903</v>
      </c>
      <c r="D232" s="133" t="s">
        <v>49</v>
      </c>
      <c r="E232" s="133" t="s">
        <v>4487</v>
      </c>
      <c r="F232" s="133" t="s">
        <v>721</v>
      </c>
      <c r="G232" s="133" t="s">
        <v>808</v>
      </c>
      <c r="H232" s="188">
        <v>5.29</v>
      </c>
      <c r="I232" s="188">
        <v>1</v>
      </c>
      <c r="J232" s="188">
        <f t="shared" si="7"/>
        <v>6.29</v>
      </c>
      <c r="K232" s="188">
        <v>3.9121801499999997</v>
      </c>
      <c r="L232" s="188">
        <v>0.98994731000000002</v>
      </c>
      <c r="M232" s="134">
        <f t="shared" si="8"/>
        <v>4.90212746</v>
      </c>
      <c r="N232" s="133" t="s">
        <v>4488</v>
      </c>
      <c r="O232" s="189">
        <v>44198</v>
      </c>
      <c r="P232" s="133" t="s">
        <v>46</v>
      </c>
      <c r="Q232" s="189">
        <v>44198</v>
      </c>
      <c r="R232" s="133" t="s">
        <v>48</v>
      </c>
      <c r="S232" s="133">
        <v>44198</v>
      </c>
      <c r="T232" s="133">
        <v>44531</v>
      </c>
      <c r="U232" s="133" t="s">
        <v>96</v>
      </c>
      <c r="V232" s="133" t="s">
        <v>96</v>
      </c>
      <c r="W232" s="133" t="s">
        <v>326</v>
      </c>
      <c r="X232" s="133" t="s">
        <v>96</v>
      </c>
      <c r="Y232" s="133" t="s">
        <v>96</v>
      </c>
      <c r="Z232" s="133" t="s">
        <v>96</v>
      </c>
      <c r="AA232" s="133" t="s">
        <v>96</v>
      </c>
      <c r="AB232" s="133" t="s">
        <v>96</v>
      </c>
      <c r="AC232" s="133" t="s">
        <v>37</v>
      </c>
      <c r="AD232" s="133" t="s">
        <v>4489</v>
      </c>
      <c r="AE232" s="135"/>
      <c r="AF232" s="133" t="s">
        <v>71</v>
      </c>
      <c r="AG232" s="133" t="s">
        <v>53</v>
      </c>
      <c r="AH232" s="133"/>
      <c r="AI232" s="133"/>
      <c r="AJ232" s="190"/>
    </row>
    <row r="233" spans="1:36" s="141" customFormat="1" x14ac:dyDescent="0.25">
      <c r="A233" s="133">
        <v>2</v>
      </c>
      <c r="B233" s="133" t="s">
        <v>4495</v>
      </c>
      <c r="C233" s="133">
        <v>12909059</v>
      </c>
      <c r="D233" s="133" t="s">
        <v>49</v>
      </c>
      <c r="E233" s="133" t="s">
        <v>4496</v>
      </c>
      <c r="F233" s="133" t="s">
        <v>721</v>
      </c>
      <c r="G233" s="133" t="s">
        <v>3682</v>
      </c>
      <c r="H233" s="188">
        <v>11.5</v>
      </c>
      <c r="I233" s="188">
        <v>0</v>
      </c>
      <c r="J233" s="188">
        <f t="shared" si="7"/>
        <v>11.5</v>
      </c>
      <c r="K233" s="188">
        <v>4.8368730700000002</v>
      </c>
      <c r="L233" s="188">
        <v>0</v>
      </c>
      <c r="M233" s="134">
        <f t="shared" si="8"/>
        <v>4.8368730700000002</v>
      </c>
      <c r="N233" s="133" t="s">
        <v>71</v>
      </c>
      <c r="O233" s="189">
        <v>43881</v>
      </c>
      <c r="P233" s="133" t="s">
        <v>110</v>
      </c>
      <c r="Q233" s="189">
        <v>43881</v>
      </c>
      <c r="R233" s="133" t="s">
        <v>48</v>
      </c>
      <c r="S233" s="133">
        <v>44158</v>
      </c>
      <c r="T233" s="133">
        <v>43861</v>
      </c>
      <c r="U233" s="133"/>
      <c r="V233" s="133"/>
      <c r="W233" s="133" t="s">
        <v>50</v>
      </c>
      <c r="X233" s="133" t="s">
        <v>96</v>
      </c>
      <c r="Y233" s="133" t="s">
        <v>96</v>
      </c>
      <c r="Z233" s="133" t="s">
        <v>96</v>
      </c>
      <c r="AA233" s="133" t="s">
        <v>96</v>
      </c>
      <c r="AB233" s="133" t="s">
        <v>96</v>
      </c>
      <c r="AC233" s="133">
        <v>1</v>
      </c>
      <c r="AD233" s="133" t="s">
        <v>4497</v>
      </c>
      <c r="AE233" s="135">
        <v>14</v>
      </c>
      <c r="AF233" s="133" t="s">
        <v>71</v>
      </c>
      <c r="AG233" s="133" t="s">
        <v>53</v>
      </c>
      <c r="AH233" s="133"/>
      <c r="AI233" s="133"/>
      <c r="AJ233" s="190"/>
    </row>
    <row r="234" spans="1:36" s="141" customFormat="1" x14ac:dyDescent="0.25">
      <c r="A234" s="133">
        <v>2</v>
      </c>
      <c r="B234" s="133">
        <v>6110</v>
      </c>
      <c r="C234" s="133">
        <v>10112577</v>
      </c>
      <c r="D234" s="133" t="s">
        <v>49</v>
      </c>
      <c r="E234" s="133" t="s">
        <v>4501</v>
      </c>
      <c r="F234" s="133" t="s">
        <v>721</v>
      </c>
      <c r="G234" s="133" t="s">
        <v>808</v>
      </c>
      <c r="H234" s="188">
        <v>5.4</v>
      </c>
      <c r="I234" s="188">
        <v>0</v>
      </c>
      <c r="J234" s="188">
        <f t="shared" si="7"/>
        <v>5.4</v>
      </c>
      <c r="K234" s="188">
        <v>4.8210147699999997</v>
      </c>
      <c r="L234" s="188">
        <v>0</v>
      </c>
      <c r="M234" s="134">
        <f t="shared" si="8"/>
        <v>4.8210147699999997</v>
      </c>
      <c r="N234" s="133" t="s">
        <v>4502</v>
      </c>
      <c r="O234" s="189">
        <v>44161</v>
      </c>
      <c r="P234" s="133" t="s">
        <v>46</v>
      </c>
      <c r="Q234" s="189">
        <v>44161</v>
      </c>
      <c r="R234" s="133" t="s">
        <v>48</v>
      </c>
      <c r="S234" s="133">
        <v>44161</v>
      </c>
      <c r="T234" s="133">
        <v>44131</v>
      </c>
      <c r="U234" s="133"/>
      <c r="V234" s="133"/>
      <c r="W234" s="133" t="s">
        <v>326</v>
      </c>
      <c r="X234" s="133" t="s">
        <v>96</v>
      </c>
      <c r="Y234" s="133" t="s">
        <v>96</v>
      </c>
      <c r="Z234" s="133" t="s">
        <v>96</v>
      </c>
      <c r="AA234" s="133">
        <v>0</v>
      </c>
      <c r="AB234" s="133" t="s">
        <v>96</v>
      </c>
      <c r="AC234" s="133" t="s">
        <v>37</v>
      </c>
      <c r="AD234" s="133" t="s">
        <v>4503</v>
      </c>
      <c r="AE234" s="135"/>
      <c r="AF234" s="133" t="s">
        <v>71</v>
      </c>
      <c r="AG234" s="133" t="s">
        <v>53</v>
      </c>
      <c r="AH234" s="133"/>
      <c r="AI234" s="133"/>
      <c r="AJ234" s="190"/>
    </row>
    <row r="235" spans="1:36" s="141" customFormat="1" x14ac:dyDescent="0.25">
      <c r="A235" s="133">
        <v>2</v>
      </c>
      <c r="B235" s="133" t="s">
        <v>73</v>
      </c>
      <c r="C235" s="133">
        <v>9641961</v>
      </c>
      <c r="D235" s="133" t="s">
        <v>318</v>
      </c>
      <c r="E235" s="133" t="s">
        <v>4509</v>
      </c>
      <c r="F235" s="133" t="s">
        <v>721</v>
      </c>
      <c r="G235" s="133" t="s">
        <v>722</v>
      </c>
      <c r="H235" s="188">
        <v>2.68</v>
      </c>
      <c r="I235" s="188">
        <v>46.2</v>
      </c>
      <c r="J235" s="188">
        <f t="shared" si="7"/>
        <v>48.88</v>
      </c>
      <c r="K235" s="188">
        <v>2.6544487499999998</v>
      </c>
      <c r="L235" s="188">
        <v>2.0864808300000002</v>
      </c>
      <c r="M235" s="134">
        <f t="shared" si="8"/>
        <v>4.7409295799999995</v>
      </c>
      <c r="N235" s="133" t="s">
        <v>4510</v>
      </c>
      <c r="O235" s="189">
        <v>43371</v>
      </c>
      <c r="P235" s="133" t="s">
        <v>3815</v>
      </c>
      <c r="Q235" s="189">
        <v>43371</v>
      </c>
      <c r="R235" s="133" t="s">
        <v>48</v>
      </c>
      <c r="S235" s="133">
        <v>43924</v>
      </c>
      <c r="T235" s="133">
        <v>43899</v>
      </c>
      <c r="U235" s="133"/>
      <c r="V235" s="133" t="s">
        <v>50</v>
      </c>
      <c r="W235" s="133"/>
      <c r="X235" s="133"/>
      <c r="Y235" s="133"/>
      <c r="Z235" s="133"/>
      <c r="AA235" s="133"/>
      <c r="AB235" s="133"/>
      <c r="AC235" s="133" t="s">
        <v>39</v>
      </c>
      <c r="AD235" s="133" t="s">
        <v>4511</v>
      </c>
      <c r="AE235" s="135"/>
      <c r="AF235" s="133" t="s">
        <v>71</v>
      </c>
      <c r="AG235" s="133" t="s">
        <v>53</v>
      </c>
      <c r="AH235" s="133"/>
      <c r="AI235" s="133"/>
      <c r="AJ235" s="190"/>
    </row>
    <row r="236" spans="1:36" s="141" customFormat="1" x14ac:dyDescent="0.25">
      <c r="A236" s="133">
        <v>2</v>
      </c>
      <c r="B236" s="133">
        <v>46999</v>
      </c>
      <c r="C236" s="133">
        <v>16447986</v>
      </c>
      <c r="D236" s="133" t="s">
        <v>879</v>
      </c>
      <c r="E236" s="133" t="s">
        <v>4538</v>
      </c>
      <c r="F236" s="133" t="s">
        <v>721</v>
      </c>
      <c r="G236" s="133" t="s">
        <v>800</v>
      </c>
      <c r="H236" s="188">
        <v>0</v>
      </c>
      <c r="I236" s="188">
        <v>5.4</v>
      </c>
      <c r="J236" s="188">
        <f t="shared" si="7"/>
        <v>5.4</v>
      </c>
      <c r="K236" s="188">
        <v>0</v>
      </c>
      <c r="L236" s="188">
        <v>4.6447021599999996</v>
      </c>
      <c r="M236" s="134">
        <f t="shared" si="8"/>
        <v>4.6447021599999996</v>
      </c>
      <c r="N236" s="133" t="s">
        <v>49</v>
      </c>
      <c r="O236" s="189">
        <v>44165</v>
      </c>
      <c r="P236" s="133" t="s">
        <v>46</v>
      </c>
      <c r="Q236" s="189">
        <v>44165</v>
      </c>
      <c r="R236" s="133" t="s">
        <v>48</v>
      </c>
      <c r="S236" s="133">
        <v>44165</v>
      </c>
      <c r="T236" s="133">
        <v>44109</v>
      </c>
      <c r="U236" s="133"/>
      <c r="V236" s="133"/>
      <c r="W236" s="133" t="s">
        <v>50</v>
      </c>
      <c r="X236" s="133" t="s">
        <v>96</v>
      </c>
      <c r="Y236" s="133" t="s">
        <v>96</v>
      </c>
      <c r="Z236" s="133" t="s">
        <v>96</v>
      </c>
      <c r="AA236" s="133" t="s">
        <v>96</v>
      </c>
      <c r="AB236" s="133" t="s">
        <v>96</v>
      </c>
      <c r="AC236" s="133">
        <v>4</v>
      </c>
      <c r="AD236" s="133" t="s">
        <v>4539</v>
      </c>
      <c r="AE236" s="135"/>
      <c r="AF236" s="133" t="s">
        <v>71</v>
      </c>
      <c r="AG236" s="133" t="s">
        <v>53</v>
      </c>
      <c r="AH236" s="133"/>
      <c r="AI236" s="133"/>
      <c r="AJ236" s="190"/>
    </row>
    <row r="237" spans="1:36" s="141" customFormat="1" x14ac:dyDescent="0.25">
      <c r="A237" s="133">
        <v>2</v>
      </c>
      <c r="B237" s="133">
        <v>82990</v>
      </c>
      <c r="C237" s="133">
        <v>1541558</v>
      </c>
      <c r="D237" s="133" t="s">
        <v>49</v>
      </c>
      <c r="E237" s="133" t="s">
        <v>4547</v>
      </c>
      <c r="F237" s="133" t="s">
        <v>721</v>
      </c>
      <c r="G237" s="133" t="s">
        <v>820</v>
      </c>
      <c r="H237" s="188">
        <v>0</v>
      </c>
      <c r="I237" s="188">
        <v>6.2230000000000008</v>
      </c>
      <c r="J237" s="188">
        <f t="shared" si="7"/>
        <v>6.2230000000000008</v>
      </c>
      <c r="K237" s="188">
        <v>0</v>
      </c>
      <c r="L237" s="188">
        <v>4.59962406</v>
      </c>
      <c r="M237" s="134">
        <f t="shared" si="8"/>
        <v>4.59962406</v>
      </c>
      <c r="N237" s="133" t="s">
        <v>4548</v>
      </c>
      <c r="O237" s="189">
        <v>44047</v>
      </c>
      <c r="P237" s="133" t="s">
        <v>46</v>
      </c>
      <c r="Q237" s="189">
        <v>44047</v>
      </c>
      <c r="R237" s="133" t="s">
        <v>48</v>
      </c>
      <c r="S237" s="133">
        <v>44047</v>
      </c>
      <c r="T237" s="133">
        <v>43999</v>
      </c>
      <c r="U237" s="133"/>
      <c r="V237" s="133"/>
      <c r="W237" s="133" t="s">
        <v>50</v>
      </c>
      <c r="X237" s="133" t="s">
        <v>96</v>
      </c>
      <c r="Y237" s="133" t="s">
        <v>96</v>
      </c>
      <c r="Z237" s="133" t="s">
        <v>96</v>
      </c>
      <c r="AA237" s="133" t="s">
        <v>96</v>
      </c>
      <c r="AB237" s="133" t="s">
        <v>96</v>
      </c>
      <c r="AC237" s="133">
        <v>1</v>
      </c>
      <c r="AD237" s="133" t="s">
        <v>4549</v>
      </c>
      <c r="AE237" s="135"/>
      <c r="AF237" s="133" t="s">
        <v>71</v>
      </c>
      <c r="AG237" s="133" t="s">
        <v>53</v>
      </c>
      <c r="AH237" s="133"/>
      <c r="AI237" s="133"/>
      <c r="AJ237" s="190"/>
    </row>
    <row r="238" spans="1:36" s="141" customFormat="1" x14ac:dyDescent="0.25">
      <c r="A238" s="133">
        <v>2</v>
      </c>
      <c r="B238" s="133">
        <v>68109</v>
      </c>
      <c r="C238" s="133">
        <v>1491036</v>
      </c>
      <c r="D238" s="133" t="s">
        <v>49</v>
      </c>
      <c r="E238" s="133" t="s">
        <v>4550</v>
      </c>
      <c r="F238" s="133" t="s">
        <v>721</v>
      </c>
      <c r="G238" s="133" t="s">
        <v>774</v>
      </c>
      <c r="H238" s="188">
        <v>4.71</v>
      </c>
      <c r="I238" s="188">
        <v>0</v>
      </c>
      <c r="J238" s="188">
        <f t="shared" si="7"/>
        <v>4.71</v>
      </c>
      <c r="K238" s="188">
        <v>4.5921718700000005</v>
      </c>
      <c r="L238" s="188">
        <v>0</v>
      </c>
      <c r="M238" s="134">
        <f t="shared" si="8"/>
        <v>4.5921718700000005</v>
      </c>
      <c r="N238" s="133" t="s">
        <v>71</v>
      </c>
      <c r="O238" s="189">
        <v>44060</v>
      </c>
      <c r="P238" s="133" t="s">
        <v>71</v>
      </c>
      <c r="Q238" s="189">
        <v>44060</v>
      </c>
      <c r="R238" s="133" t="s">
        <v>48</v>
      </c>
      <c r="S238" s="133">
        <v>44060</v>
      </c>
      <c r="T238" s="133">
        <v>44060</v>
      </c>
      <c r="U238" s="133"/>
      <c r="V238" s="133"/>
      <c r="W238" s="133" t="s">
        <v>4551</v>
      </c>
      <c r="X238" s="133" t="s">
        <v>96</v>
      </c>
      <c r="Y238" s="133" t="s">
        <v>96</v>
      </c>
      <c r="Z238" s="133" t="s">
        <v>96</v>
      </c>
      <c r="AA238" s="133" t="s">
        <v>96</v>
      </c>
      <c r="AB238" s="133" t="s">
        <v>96</v>
      </c>
      <c r="AC238" s="133">
        <v>1</v>
      </c>
      <c r="AD238" s="133" t="s">
        <v>4552</v>
      </c>
      <c r="AE238" s="135">
        <v>35</v>
      </c>
      <c r="AF238" s="133" t="s">
        <v>71</v>
      </c>
      <c r="AG238" s="133" t="s">
        <v>53</v>
      </c>
      <c r="AH238" s="133"/>
      <c r="AI238" s="133"/>
      <c r="AJ238" s="190"/>
    </row>
    <row r="239" spans="1:36" s="141" customFormat="1" x14ac:dyDescent="0.25">
      <c r="A239" s="133">
        <v>2</v>
      </c>
      <c r="B239" s="133">
        <v>46999</v>
      </c>
      <c r="C239" s="133">
        <v>4451649</v>
      </c>
      <c r="D239" s="133" t="s">
        <v>3961</v>
      </c>
      <c r="E239" s="133" t="s">
        <v>4562</v>
      </c>
      <c r="F239" s="133" t="s">
        <v>721</v>
      </c>
      <c r="G239" s="133" t="s">
        <v>729</v>
      </c>
      <c r="H239" s="188">
        <v>17</v>
      </c>
      <c r="I239" s="188">
        <v>7.9</v>
      </c>
      <c r="J239" s="188">
        <f t="shared" si="7"/>
        <v>24.9</v>
      </c>
      <c r="K239" s="188">
        <v>4.5314650700000003</v>
      </c>
      <c r="L239" s="188">
        <v>0</v>
      </c>
      <c r="M239" s="134">
        <f t="shared" si="8"/>
        <v>4.5314650700000003</v>
      </c>
      <c r="N239" s="133" t="s">
        <v>3814</v>
      </c>
      <c r="O239" s="189">
        <v>43865</v>
      </c>
      <c r="P239" s="133" t="s">
        <v>3815</v>
      </c>
      <c r="Q239" s="189">
        <v>44258</v>
      </c>
      <c r="R239" s="133" t="s">
        <v>48</v>
      </c>
      <c r="S239" s="133">
        <v>44258</v>
      </c>
      <c r="T239" s="133">
        <v>44229</v>
      </c>
      <c r="U239" s="133"/>
      <c r="V239" s="133"/>
      <c r="W239" s="133" t="s">
        <v>732</v>
      </c>
      <c r="X239" s="133"/>
      <c r="Y239" s="133"/>
      <c r="Z239" s="133"/>
      <c r="AA239" s="133"/>
      <c r="AB239" s="133"/>
      <c r="AC239" s="133">
        <v>4</v>
      </c>
      <c r="AD239" s="133" t="s">
        <v>4563</v>
      </c>
      <c r="AE239" s="135"/>
      <c r="AF239" s="133" t="s">
        <v>71</v>
      </c>
      <c r="AG239" s="133" t="s">
        <v>53</v>
      </c>
      <c r="AH239" s="133"/>
      <c r="AI239" s="133"/>
      <c r="AJ239" s="190"/>
    </row>
    <row r="240" spans="1:36" s="141" customFormat="1" x14ac:dyDescent="0.25">
      <c r="A240" s="133">
        <v>2</v>
      </c>
      <c r="B240" s="133">
        <v>8999</v>
      </c>
      <c r="C240" s="133">
        <v>15432453</v>
      </c>
      <c r="D240" s="133" t="s">
        <v>49</v>
      </c>
      <c r="E240" s="133" t="s">
        <v>4564</v>
      </c>
      <c r="F240" s="133" t="s">
        <v>721</v>
      </c>
      <c r="G240" s="133" t="s">
        <v>800</v>
      </c>
      <c r="H240" s="188">
        <v>0.55000000000000004</v>
      </c>
      <c r="I240" s="188">
        <v>4.2</v>
      </c>
      <c r="J240" s="188">
        <f t="shared" si="7"/>
        <v>4.75</v>
      </c>
      <c r="K240" s="188">
        <v>0.54344210999999998</v>
      </c>
      <c r="L240" s="188">
        <v>3.9793094200000003</v>
      </c>
      <c r="M240" s="134">
        <f t="shared" si="8"/>
        <v>4.5227515300000007</v>
      </c>
      <c r="N240" s="133" t="s">
        <v>49</v>
      </c>
      <c r="O240" s="189">
        <v>43937</v>
      </c>
      <c r="P240" s="133" t="s">
        <v>46</v>
      </c>
      <c r="Q240" s="189" t="s">
        <v>49</v>
      </c>
      <c r="R240" s="133" t="s">
        <v>48</v>
      </c>
      <c r="S240" s="133">
        <v>43937</v>
      </c>
      <c r="T240" s="133">
        <v>43941</v>
      </c>
      <c r="U240" s="133"/>
      <c r="V240" s="133"/>
      <c r="W240" s="133" t="s">
        <v>50</v>
      </c>
      <c r="X240" s="133" t="s">
        <v>96</v>
      </c>
      <c r="Y240" s="133" t="s">
        <v>96</v>
      </c>
      <c r="Z240" s="133" t="s">
        <v>96</v>
      </c>
      <c r="AA240" s="133" t="s">
        <v>96</v>
      </c>
      <c r="AB240" s="133" t="s">
        <v>96</v>
      </c>
      <c r="AC240" s="133">
        <v>4</v>
      </c>
      <c r="AD240" s="133" t="s">
        <v>4565</v>
      </c>
      <c r="AE240" s="135"/>
      <c r="AF240" s="133" t="s">
        <v>71</v>
      </c>
      <c r="AG240" s="133" t="s">
        <v>53</v>
      </c>
      <c r="AH240" s="133"/>
      <c r="AI240" s="133"/>
      <c r="AJ240" s="190"/>
    </row>
    <row r="241" spans="1:36" s="141" customFormat="1" x14ac:dyDescent="0.25">
      <c r="A241" s="133">
        <v>2</v>
      </c>
      <c r="B241" s="133" t="s">
        <v>73</v>
      </c>
      <c r="C241" s="133">
        <v>25527593</v>
      </c>
      <c r="D241" s="133"/>
      <c r="E241" s="133" t="s">
        <v>4579</v>
      </c>
      <c r="F241" s="133" t="s">
        <v>721</v>
      </c>
      <c r="G241" s="133" t="s">
        <v>834</v>
      </c>
      <c r="H241" s="188">
        <v>0</v>
      </c>
      <c r="I241" s="188">
        <v>9.5</v>
      </c>
      <c r="J241" s="188">
        <f t="shared" si="7"/>
        <v>9.5</v>
      </c>
      <c r="K241" s="188">
        <v>0</v>
      </c>
      <c r="L241" s="188">
        <v>4.4150998299999999</v>
      </c>
      <c r="M241" s="134">
        <f t="shared" si="8"/>
        <v>4.4150998299999999</v>
      </c>
      <c r="N241" s="133" t="s">
        <v>126</v>
      </c>
      <c r="O241" s="189">
        <v>43979</v>
      </c>
      <c r="P241" s="133" t="s">
        <v>110</v>
      </c>
      <c r="Q241" s="189">
        <v>43981</v>
      </c>
      <c r="R241" s="133" t="s">
        <v>48</v>
      </c>
      <c r="S241" s="133">
        <v>43981</v>
      </c>
      <c r="T241" s="133">
        <v>43959</v>
      </c>
      <c r="U241" s="133"/>
      <c r="V241" s="133"/>
      <c r="W241" s="133" t="s">
        <v>50</v>
      </c>
      <c r="X241" s="133"/>
      <c r="Y241" s="133"/>
      <c r="Z241" s="133"/>
      <c r="AA241" s="133"/>
      <c r="AB241" s="133"/>
      <c r="AC241" s="133" t="s">
        <v>37</v>
      </c>
      <c r="AD241" s="133" t="s">
        <v>4580</v>
      </c>
      <c r="AE241" s="135"/>
      <c r="AF241" s="133" t="s">
        <v>71</v>
      </c>
      <c r="AG241" s="133" t="s">
        <v>53</v>
      </c>
      <c r="AH241" s="133"/>
      <c r="AI241" s="133"/>
      <c r="AJ241" s="190"/>
    </row>
    <row r="242" spans="1:36" s="141" customFormat="1" x14ac:dyDescent="0.25">
      <c r="A242" s="133">
        <v>2</v>
      </c>
      <c r="B242" s="133">
        <v>46999</v>
      </c>
      <c r="C242" s="133">
        <v>19955799</v>
      </c>
      <c r="D242" s="133" t="s">
        <v>794</v>
      </c>
      <c r="E242" s="133" t="s">
        <v>4586</v>
      </c>
      <c r="F242" s="133" t="s">
        <v>721</v>
      </c>
      <c r="G242" s="133" t="s">
        <v>729</v>
      </c>
      <c r="H242" s="188">
        <v>0</v>
      </c>
      <c r="I242" s="188">
        <v>6.08</v>
      </c>
      <c r="J242" s="188">
        <f t="shared" si="7"/>
        <v>6.08</v>
      </c>
      <c r="K242" s="188">
        <v>0</v>
      </c>
      <c r="L242" s="188">
        <v>4.4128678499999996</v>
      </c>
      <c r="M242" s="134">
        <f t="shared" si="8"/>
        <v>4.4128678499999996</v>
      </c>
      <c r="N242" s="133" t="s">
        <v>3814</v>
      </c>
      <c r="O242" s="189">
        <v>44104</v>
      </c>
      <c r="P242" s="133" t="s">
        <v>3815</v>
      </c>
      <c r="Q242" s="189">
        <v>44104</v>
      </c>
      <c r="R242" s="133" t="s">
        <v>48</v>
      </c>
      <c r="S242" s="133">
        <v>44104</v>
      </c>
      <c r="T242" s="133">
        <v>44077</v>
      </c>
      <c r="U242" s="133"/>
      <c r="V242" s="133"/>
      <c r="W242" s="133" t="s">
        <v>732</v>
      </c>
      <c r="X242" s="133"/>
      <c r="Y242" s="133"/>
      <c r="Z242" s="133"/>
      <c r="AA242" s="133"/>
      <c r="AB242" s="133"/>
      <c r="AC242" s="133">
        <v>4</v>
      </c>
      <c r="AD242" s="133" t="s">
        <v>4587</v>
      </c>
      <c r="AE242" s="135"/>
      <c r="AF242" s="133" t="s">
        <v>71</v>
      </c>
      <c r="AG242" s="133" t="s">
        <v>53</v>
      </c>
      <c r="AH242" s="133"/>
      <c r="AI242" s="133"/>
      <c r="AJ242" s="190"/>
    </row>
    <row r="243" spans="1:36" s="141" customFormat="1" x14ac:dyDescent="0.25">
      <c r="A243" s="133">
        <v>2</v>
      </c>
      <c r="B243" s="133">
        <v>41009</v>
      </c>
      <c r="C243" s="133">
        <v>16151999</v>
      </c>
      <c r="D243" s="133" t="s">
        <v>49</v>
      </c>
      <c r="E243" s="133" t="s">
        <v>4588</v>
      </c>
      <c r="F243" s="133" t="s">
        <v>721</v>
      </c>
      <c r="G243" s="133" t="s">
        <v>3682</v>
      </c>
      <c r="H243" s="188">
        <v>5.617</v>
      </c>
      <c r="I243" s="188">
        <v>0</v>
      </c>
      <c r="J243" s="188">
        <f t="shared" si="7"/>
        <v>5.617</v>
      </c>
      <c r="K243" s="188">
        <v>4.39791899</v>
      </c>
      <c r="L243" s="188">
        <v>0</v>
      </c>
      <c r="M243" s="134">
        <f t="shared" si="8"/>
        <v>4.39791899</v>
      </c>
      <c r="N243" s="133" t="s">
        <v>71</v>
      </c>
      <c r="O243" s="189">
        <v>44162</v>
      </c>
      <c r="P243" s="133" t="s">
        <v>46</v>
      </c>
      <c r="Q243" s="189">
        <v>44162</v>
      </c>
      <c r="R243" s="133" t="s">
        <v>48</v>
      </c>
      <c r="S243" s="133">
        <v>44162</v>
      </c>
      <c r="T243" s="133">
        <v>44149</v>
      </c>
      <c r="U243" s="133"/>
      <c r="V243" s="133"/>
      <c r="W243" s="133" t="s">
        <v>50</v>
      </c>
      <c r="X243" s="133" t="s">
        <v>96</v>
      </c>
      <c r="Y243" s="133" t="s">
        <v>96</v>
      </c>
      <c r="Z243" s="133" t="s">
        <v>96</v>
      </c>
      <c r="AA243" s="133" t="s">
        <v>96</v>
      </c>
      <c r="AB243" s="133" t="s">
        <v>96</v>
      </c>
      <c r="AC243" s="133">
        <v>1</v>
      </c>
      <c r="AD243" s="133" t="s">
        <v>4589</v>
      </c>
      <c r="AE243" s="135">
        <v>85</v>
      </c>
      <c r="AF243" s="133" t="s">
        <v>71</v>
      </c>
      <c r="AG243" s="133" t="s">
        <v>53</v>
      </c>
      <c r="AH243" s="133"/>
      <c r="AI243" s="133"/>
      <c r="AJ243" s="190"/>
    </row>
    <row r="244" spans="1:36" s="141" customFormat="1" x14ac:dyDescent="0.25">
      <c r="A244" s="133">
        <v>2</v>
      </c>
      <c r="B244" s="133">
        <v>56101</v>
      </c>
      <c r="C244" s="133">
        <v>9641646</v>
      </c>
      <c r="D244" s="133" t="s">
        <v>3854</v>
      </c>
      <c r="E244" s="133" t="s">
        <v>4612</v>
      </c>
      <c r="F244" s="133" t="s">
        <v>721</v>
      </c>
      <c r="G244" s="133" t="s">
        <v>722</v>
      </c>
      <c r="H244" s="188">
        <v>5</v>
      </c>
      <c r="I244" s="188">
        <v>0</v>
      </c>
      <c r="J244" s="188">
        <f t="shared" si="7"/>
        <v>5</v>
      </c>
      <c r="K244" s="188">
        <v>4.2754011299999997</v>
      </c>
      <c r="L244" s="188">
        <v>0</v>
      </c>
      <c r="M244" s="134">
        <f t="shared" si="8"/>
        <v>4.2754011299999997</v>
      </c>
      <c r="N244" s="133" t="s">
        <v>3767</v>
      </c>
      <c r="O244" s="189">
        <v>44014</v>
      </c>
      <c r="P244" s="133" t="s">
        <v>3815</v>
      </c>
      <c r="Q244" s="189">
        <v>44014</v>
      </c>
      <c r="R244" s="133" t="s">
        <v>48</v>
      </c>
      <c r="S244" s="133">
        <v>44014</v>
      </c>
      <c r="T244" s="133">
        <v>44029</v>
      </c>
      <c r="U244" s="133"/>
      <c r="V244" s="133" t="s">
        <v>50</v>
      </c>
      <c r="W244" s="133"/>
      <c r="X244" s="133"/>
      <c r="Y244" s="133"/>
      <c r="Z244" s="133"/>
      <c r="AA244" s="133"/>
      <c r="AB244" s="133"/>
      <c r="AC244" s="133" t="s">
        <v>37</v>
      </c>
      <c r="AD244" s="133" t="s">
        <v>4613</v>
      </c>
      <c r="AE244" s="135"/>
      <c r="AF244" s="133" t="s">
        <v>71</v>
      </c>
      <c r="AG244" s="133" t="s">
        <v>53</v>
      </c>
      <c r="AH244" s="133"/>
      <c r="AI244" s="133"/>
      <c r="AJ244" s="190"/>
    </row>
    <row r="245" spans="1:36" s="141" customFormat="1" x14ac:dyDescent="0.25">
      <c r="A245" s="133">
        <v>2</v>
      </c>
      <c r="B245" s="133">
        <v>41009</v>
      </c>
      <c r="C245" s="133">
        <v>15948620</v>
      </c>
      <c r="D245" s="133" t="s">
        <v>318</v>
      </c>
      <c r="E245" s="133" t="s">
        <v>4625</v>
      </c>
      <c r="F245" s="133" t="s">
        <v>721</v>
      </c>
      <c r="G245" s="133" t="s">
        <v>1199</v>
      </c>
      <c r="H245" s="188">
        <v>0</v>
      </c>
      <c r="I245" s="188">
        <v>18.579999999999998</v>
      </c>
      <c r="J245" s="188">
        <f t="shared" si="7"/>
        <v>18.579999999999998</v>
      </c>
      <c r="K245" s="188">
        <v>0</v>
      </c>
      <c r="L245" s="188">
        <v>4.1522754100000006</v>
      </c>
      <c r="M245" s="134">
        <f t="shared" si="8"/>
        <v>4.1522754100000006</v>
      </c>
      <c r="N245" s="133" t="s">
        <v>4626</v>
      </c>
      <c r="O245" s="189">
        <v>43277</v>
      </c>
      <c r="P245" s="133" t="s">
        <v>3815</v>
      </c>
      <c r="Q245" s="189">
        <v>43956</v>
      </c>
      <c r="R245" s="133" t="s">
        <v>48</v>
      </c>
      <c r="S245" s="133">
        <v>43956</v>
      </c>
      <c r="T245" s="133">
        <v>43935</v>
      </c>
      <c r="U245" s="133"/>
      <c r="V245" s="133"/>
      <c r="W245" s="133" t="s">
        <v>50</v>
      </c>
      <c r="X245" s="133"/>
      <c r="Y245" s="133"/>
      <c r="Z245" s="133"/>
      <c r="AA245" s="133"/>
      <c r="AB245" s="133"/>
      <c r="AC245" s="133" t="s">
        <v>39</v>
      </c>
      <c r="AD245" s="133" t="s">
        <v>4627</v>
      </c>
      <c r="AE245" s="135"/>
      <c r="AF245" s="133" t="s">
        <v>71</v>
      </c>
      <c r="AG245" s="133" t="s">
        <v>53</v>
      </c>
      <c r="AH245" s="133"/>
      <c r="AI245" s="133"/>
      <c r="AJ245" s="190"/>
    </row>
    <row r="246" spans="1:36" s="141" customFormat="1" x14ac:dyDescent="0.25">
      <c r="A246" s="133">
        <v>2</v>
      </c>
      <c r="B246" s="133">
        <v>49230</v>
      </c>
      <c r="C246" s="133">
        <v>20935725</v>
      </c>
      <c r="D246" s="133" t="s">
        <v>4631</v>
      </c>
      <c r="E246" s="133" t="s">
        <v>4632</v>
      </c>
      <c r="F246" s="133" t="s">
        <v>721</v>
      </c>
      <c r="G246" s="133" t="s">
        <v>768</v>
      </c>
      <c r="H246" s="188">
        <v>4.1109999999999998</v>
      </c>
      <c r="I246" s="188">
        <v>0</v>
      </c>
      <c r="J246" s="188">
        <f t="shared" si="7"/>
        <v>4.1109999999999998</v>
      </c>
      <c r="K246" s="188">
        <v>4.1105620900000002</v>
      </c>
      <c r="L246" s="188">
        <v>0</v>
      </c>
      <c r="M246" s="134">
        <f t="shared" si="8"/>
        <v>4.1105620900000002</v>
      </c>
      <c r="N246" s="133" t="s">
        <v>148</v>
      </c>
      <c r="O246" s="189">
        <v>44110</v>
      </c>
      <c r="P246" s="133" t="s">
        <v>46</v>
      </c>
      <c r="Q246" s="189">
        <v>44110</v>
      </c>
      <c r="R246" s="133" t="s">
        <v>48</v>
      </c>
      <c r="S246" s="133">
        <v>44110</v>
      </c>
      <c r="T246" s="133">
        <v>44067</v>
      </c>
      <c r="U246" s="133"/>
      <c r="V246" s="133"/>
      <c r="W246" s="133" t="s">
        <v>50</v>
      </c>
      <c r="X246" s="133" t="s">
        <v>96</v>
      </c>
      <c r="Y246" s="133" t="s">
        <v>96</v>
      </c>
      <c r="Z246" s="133" t="s">
        <v>96</v>
      </c>
      <c r="AA246" s="133" t="s">
        <v>96</v>
      </c>
      <c r="AB246" s="133" t="s">
        <v>96</v>
      </c>
      <c r="AC246" s="133">
        <v>1</v>
      </c>
      <c r="AD246" s="133" t="s">
        <v>4633</v>
      </c>
      <c r="AE246" s="135"/>
      <c r="AF246" s="133" t="s">
        <v>71</v>
      </c>
      <c r="AG246" s="133" t="s">
        <v>53</v>
      </c>
      <c r="AH246" s="133"/>
      <c r="AI246" s="133"/>
      <c r="AJ246" s="190"/>
    </row>
    <row r="247" spans="1:36" s="141" customFormat="1" x14ac:dyDescent="0.25">
      <c r="A247" s="133">
        <v>2</v>
      </c>
      <c r="B247" s="133">
        <v>46999</v>
      </c>
      <c r="C247" s="133">
        <v>8079304</v>
      </c>
      <c r="D247" s="133" t="s">
        <v>49</v>
      </c>
      <c r="E247" s="133" t="s">
        <v>4634</v>
      </c>
      <c r="F247" s="133" t="s">
        <v>721</v>
      </c>
      <c r="G247" s="133" t="s">
        <v>808</v>
      </c>
      <c r="H247" s="188">
        <v>0</v>
      </c>
      <c r="I247" s="188">
        <v>4.7</v>
      </c>
      <c r="J247" s="188">
        <f t="shared" si="7"/>
        <v>4.7</v>
      </c>
      <c r="K247" s="188">
        <v>0</v>
      </c>
      <c r="L247" s="188">
        <v>4.0957064499999998</v>
      </c>
      <c r="M247" s="134">
        <f t="shared" si="8"/>
        <v>4.0957064499999998</v>
      </c>
      <c r="N247" s="133" t="s">
        <v>709</v>
      </c>
      <c r="O247" s="189">
        <v>44061</v>
      </c>
      <c r="P247" s="133" t="s">
        <v>46</v>
      </c>
      <c r="Q247" s="189">
        <v>44061</v>
      </c>
      <c r="R247" s="133" t="s">
        <v>48</v>
      </c>
      <c r="S247" s="133">
        <v>44061</v>
      </c>
      <c r="T247" s="133">
        <v>43943</v>
      </c>
      <c r="U247" s="133"/>
      <c r="V247" s="133"/>
      <c r="W247" s="133" t="s">
        <v>326</v>
      </c>
      <c r="X247" s="133" t="s">
        <v>96</v>
      </c>
      <c r="Y247" s="133" t="s">
        <v>96</v>
      </c>
      <c r="Z247" s="133" t="s">
        <v>96</v>
      </c>
      <c r="AA247" s="133" t="s">
        <v>96</v>
      </c>
      <c r="AB247" s="133" t="s">
        <v>96</v>
      </c>
      <c r="AC247" s="133" t="s">
        <v>37</v>
      </c>
      <c r="AD247" s="133" t="s">
        <v>4635</v>
      </c>
      <c r="AE247" s="135"/>
      <c r="AF247" s="133" t="s">
        <v>71</v>
      </c>
      <c r="AG247" s="133" t="s">
        <v>53</v>
      </c>
      <c r="AH247" s="133"/>
      <c r="AI247" s="133"/>
      <c r="AJ247" s="190"/>
    </row>
    <row r="248" spans="1:36" s="141" customFormat="1" x14ac:dyDescent="0.25">
      <c r="A248" s="133">
        <v>2</v>
      </c>
      <c r="B248" s="133" t="s">
        <v>82</v>
      </c>
      <c r="C248" s="133">
        <v>20667922</v>
      </c>
      <c r="D248" s="133" t="s">
        <v>49</v>
      </c>
      <c r="E248" s="133" t="s">
        <v>4640</v>
      </c>
      <c r="F248" s="133" t="s">
        <v>721</v>
      </c>
      <c r="G248" s="133" t="s">
        <v>3682</v>
      </c>
      <c r="H248" s="188">
        <v>2.61</v>
      </c>
      <c r="I248" s="188">
        <v>0</v>
      </c>
      <c r="J248" s="188">
        <f t="shared" si="7"/>
        <v>2.61</v>
      </c>
      <c r="K248" s="188">
        <v>4.0257853399999997</v>
      </c>
      <c r="L248" s="188">
        <v>0</v>
      </c>
      <c r="M248" s="134">
        <f t="shared" si="8"/>
        <v>4.0257853399999997</v>
      </c>
      <c r="N248" s="133" t="s">
        <v>71</v>
      </c>
      <c r="O248" s="189">
        <v>44159</v>
      </c>
      <c r="P248" s="133" t="s">
        <v>110</v>
      </c>
      <c r="Q248" s="189">
        <v>44159</v>
      </c>
      <c r="R248" s="133" t="s">
        <v>48</v>
      </c>
      <c r="S248" s="133">
        <v>44159</v>
      </c>
      <c r="T248" s="133">
        <v>44165</v>
      </c>
      <c r="U248" s="133"/>
      <c r="V248" s="133"/>
      <c r="W248" s="133" t="s">
        <v>50</v>
      </c>
      <c r="X248" s="133" t="s">
        <v>96</v>
      </c>
      <c r="Y248" s="133" t="s">
        <v>96</v>
      </c>
      <c r="Z248" s="133" t="s">
        <v>96</v>
      </c>
      <c r="AA248" s="133" t="s">
        <v>96</v>
      </c>
      <c r="AB248" s="133" t="s">
        <v>96</v>
      </c>
      <c r="AC248" s="133">
        <v>1</v>
      </c>
      <c r="AD248" s="133" t="s">
        <v>4641</v>
      </c>
      <c r="AE248" s="135">
        <v>87</v>
      </c>
      <c r="AF248" s="133" t="s">
        <v>71</v>
      </c>
      <c r="AG248" s="133" t="s">
        <v>53</v>
      </c>
      <c r="AH248" s="133"/>
      <c r="AI248" s="133"/>
      <c r="AJ248" s="190"/>
    </row>
    <row r="249" spans="1:36" s="141" customFormat="1" x14ac:dyDescent="0.25">
      <c r="A249" s="133">
        <v>2</v>
      </c>
      <c r="B249" s="133" t="s">
        <v>1240</v>
      </c>
      <c r="C249" s="133">
        <v>6585282</v>
      </c>
      <c r="D249" s="133" t="s">
        <v>49</v>
      </c>
      <c r="E249" s="133" t="s">
        <v>4642</v>
      </c>
      <c r="F249" s="133" t="s">
        <v>721</v>
      </c>
      <c r="G249" s="133" t="s">
        <v>3682</v>
      </c>
      <c r="H249" s="188">
        <v>7.98</v>
      </c>
      <c r="I249" s="188">
        <v>0.5</v>
      </c>
      <c r="J249" s="188">
        <f t="shared" si="7"/>
        <v>8.48</v>
      </c>
      <c r="K249" s="188">
        <v>4.0185733599999995</v>
      </c>
      <c r="L249" s="188">
        <v>0</v>
      </c>
      <c r="M249" s="134">
        <f t="shared" si="8"/>
        <v>4.0185733599999995</v>
      </c>
      <c r="N249" s="133" t="s">
        <v>71</v>
      </c>
      <c r="O249" s="189">
        <v>44161</v>
      </c>
      <c r="P249" s="133" t="s">
        <v>46</v>
      </c>
      <c r="Q249" s="189">
        <v>44161</v>
      </c>
      <c r="R249" s="133" t="s">
        <v>48</v>
      </c>
      <c r="S249" s="133">
        <v>44161</v>
      </c>
      <c r="T249" s="133">
        <v>44148</v>
      </c>
      <c r="U249" s="133"/>
      <c r="V249" s="133"/>
      <c r="W249" s="133" t="s">
        <v>50</v>
      </c>
      <c r="X249" s="133" t="s">
        <v>96</v>
      </c>
      <c r="Y249" s="133" t="s">
        <v>96</v>
      </c>
      <c r="Z249" s="133" t="s">
        <v>96</v>
      </c>
      <c r="AA249" s="133" t="s">
        <v>96</v>
      </c>
      <c r="AB249" s="133" t="s">
        <v>96</v>
      </c>
      <c r="AC249" s="133">
        <v>1</v>
      </c>
      <c r="AD249" s="133" t="s">
        <v>4643</v>
      </c>
      <c r="AE249" s="135">
        <v>108</v>
      </c>
      <c r="AF249" s="133" t="s">
        <v>71</v>
      </c>
      <c r="AG249" s="133" t="s">
        <v>53</v>
      </c>
      <c r="AH249" s="133"/>
      <c r="AI249" s="133"/>
      <c r="AJ249" s="190"/>
    </row>
    <row r="250" spans="1:36" s="141" customFormat="1" x14ac:dyDescent="0.25">
      <c r="A250" s="133">
        <v>2</v>
      </c>
      <c r="B250" s="133">
        <v>49230</v>
      </c>
      <c r="C250" s="133">
        <v>7050467</v>
      </c>
      <c r="D250" s="133" t="s">
        <v>49</v>
      </c>
      <c r="E250" s="133" t="s">
        <v>4652</v>
      </c>
      <c r="F250" s="133" t="s">
        <v>721</v>
      </c>
      <c r="G250" s="133" t="s">
        <v>808</v>
      </c>
      <c r="H250" s="188">
        <v>0</v>
      </c>
      <c r="I250" s="188">
        <v>6</v>
      </c>
      <c r="J250" s="188">
        <f t="shared" si="7"/>
        <v>6</v>
      </c>
      <c r="K250" s="188">
        <v>0</v>
      </c>
      <c r="L250" s="188">
        <v>3.9954069799999994</v>
      </c>
      <c r="M250" s="134">
        <f t="shared" si="8"/>
        <v>3.9954069799999994</v>
      </c>
      <c r="N250" s="133" t="s">
        <v>4653</v>
      </c>
      <c r="O250" s="189">
        <v>44288</v>
      </c>
      <c r="P250" s="133" t="s">
        <v>46</v>
      </c>
      <c r="Q250" s="189">
        <v>44288</v>
      </c>
      <c r="R250" s="133" t="s">
        <v>48</v>
      </c>
      <c r="S250" s="133">
        <v>44288</v>
      </c>
      <c r="T250" s="133">
        <v>44269</v>
      </c>
      <c r="U250" s="133" t="s">
        <v>96</v>
      </c>
      <c r="V250" s="133" t="s">
        <v>96</v>
      </c>
      <c r="W250" s="133" t="s">
        <v>326</v>
      </c>
      <c r="X250" s="133" t="s">
        <v>96</v>
      </c>
      <c r="Y250" s="133" t="s">
        <v>96</v>
      </c>
      <c r="Z250" s="133" t="s">
        <v>96</v>
      </c>
      <c r="AA250" s="133" t="s">
        <v>96</v>
      </c>
      <c r="AB250" s="133" t="s">
        <v>96</v>
      </c>
      <c r="AC250" s="133" t="s">
        <v>37</v>
      </c>
      <c r="AD250" s="133" t="s">
        <v>4654</v>
      </c>
      <c r="AE250" s="135"/>
      <c r="AF250" s="133" t="s">
        <v>71</v>
      </c>
      <c r="AG250" s="133" t="s">
        <v>53</v>
      </c>
      <c r="AH250" s="133"/>
      <c r="AI250" s="133"/>
      <c r="AJ250" s="190"/>
    </row>
    <row r="251" spans="1:36" s="141" customFormat="1" x14ac:dyDescent="0.25">
      <c r="A251" s="133">
        <v>2</v>
      </c>
      <c r="B251" s="133" t="s">
        <v>1240</v>
      </c>
      <c r="C251" s="133">
        <v>14954264</v>
      </c>
      <c r="D251" s="133"/>
      <c r="E251" s="133" t="s">
        <v>4666</v>
      </c>
      <c r="F251" s="133" t="s">
        <v>721</v>
      </c>
      <c r="G251" s="133" t="s">
        <v>834</v>
      </c>
      <c r="H251" s="188">
        <v>4.5</v>
      </c>
      <c r="I251" s="188">
        <v>0</v>
      </c>
      <c r="J251" s="188">
        <f t="shared" si="7"/>
        <v>4.5</v>
      </c>
      <c r="K251" s="188">
        <v>3.9721892900000002</v>
      </c>
      <c r="L251" s="188">
        <v>0</v>
      </c>
      <c r="M251" s="134">
        <f t="shared" si="8"/>
        <v>3.9721892900000002</v>
      </c>
      <c r="N251" s="133" t="s">
        <v>1256</v>
      </c>
      <c r="O251" s="189">
        <v>43998</v>
      </c>
      <c r="P251" s="133" t="s">
        <v>46</v>
      </c>
      <c r="Q251" s="189">
        <v>44000</v>
      </c>
      <c r="R251" s="133" t="s">
        <v>48</v>
      </c>
      <c r="S251" s="133">
        <v>44000</v>
      </c>
      <c r="T251" s="133">
        <v>43972</v>
      </c>
      <c r="U251" s="133"/>
      <c r="V251" s="133"/>
      <c r="W251" s="133" t="s">
        <v>50</v>
      </c>
      <c r="X251" s="133"/>
      <c r="Y251" s="133"/>
      <c r="Z251" s="133"/>
      <c r="AA251" s="133"/>
      <c r="AB251" s="133"/>
      <c r="AC251" s="133" t="s">
        <v>37</v>
      </c>
      <c r="AD251" s="133" t="s">
        <v>4667</v>
      </c>
      <c r="AE251" s="135"/>
      <c r="AF251" s="133" t="s">
        <v>71</v>
      </c>
      <c r="AG251" s="133" t="s">
        <v>53</v>
      </c>
      <c r="AH251" s="133"/>
      <c r="AI251" s="133"/>
      <c r="AJ251" s="190"/>
    </row>
    <row r="252" spans="1:36" s="141" customFormat="1" x14ac:dyDescent="0.25">
      <c r="A252" s="133">
        <v>2</v>
      </c>
      <c r="B252" s="133">
        <v>6110</v>
      </c>
      <c r="C252" s="133">
        <v>15703785</v>
      </c>
      <c r="D252" s="133" t="s">
        <v>794</v>
      </c>
      <c r="E252" s="133" t="s">
        <v>4677</v>
      </c>
      <c r="F252" s="133" t="s">
        <v>721</v>
      </c>
      <c r="G252" s="133" t="s">
        <v>729</v>
      </c>
      <c r="H252" s="188">
        <v>1.2</v>
      </c>
      <c r="I252" s="188">
        <v>4.2</v>
      </c>
      <c r="J252" s="188">
        <f t="shared" si="7"/>
        <v>5.4</v>
      </c>
      <c r="K252" s="188">
        <v>0</v>
      </c>
      <c r="L252" s="188">
        <v>3.9566927999999999</v>
      </c>
      <c r="M252" s="134">
        <f t="shared" si="8"/>
        <v>3.9566927999999999</v>
      </c>
      <c r="N252" s="133" t="s">
        <v>3814</v>
      </c>
      <c r="O252" s="189">
        <v>44252</v>
      </c>
      <c r="P252" s="133" t="s">
        <v>3815</v>
      </c>
      <c r="Q252" s="189">
        <v>44252</v>
      </c>
      <c r="R252" s="133" t="s">
        <v>48</v>
      </c>
      <c r="S252" s="133">
        <v>44252</v>
      </c>
      <c r="T252" s="133">
        <v>44228</v>
      </c>
      <c r="U252" s="133"/>
      <c r="V252" s="133"/>
      <c r="W252" s="133" t="s">
        <v>732</v>
      </c>
      <c r="X252" s="133"/>
      <c r="Y252" s="133"/>
      <c r="Z252" s="133"/>
      <c r="AA252" s="133"/>
      <c r="AB252" s="133"/>
      <c r="AC252" s="133">
        <v>4</v>
      </c>
      <c r="AD252" s="133" t="s">
        <v>4678</v>
      </c>
      <c r="AE252" s="135"/>
      <c r="AF252" s="133" t="s">
        <v>71</v>
      </c>
      <c r="AG252" s="133" t="s">
        <v>53</v>
      </c>
      <c r="AH252" s="133"/>
      <c r="AI252" s="133"/>
      <c r="AJ252" s="190"/>
    </row>
    <row r="253" spans="1:36" s="141" customFormat="1" x14ac:dyDescent="0.25">
      <c r="A253" s="133">
        <v>2</v>
      </c>
      <c r="B253" s="133" t="s">
        <v>787</v>
      </c>
      <c r="C253" s="133">
        <v>11887368</v>
      </c>
      <c r="D253" s="133" t="s">
        <v>4694</v>
      </c>
      <c r="E253" s="133" t="s">
        <v>4695</v>
      </c>
      <c r="F253" s="133" t="s">
        <v>721</v>
      </c>
      <c r="G253" s="133" t="s">
        <v>4696</v>
      </c>
      <c r="H253" s="188">
        <v>0</v>
      </c>
      <c r="I253" s="188">
        <v>9.1999999999999993</v>
      </c>
      <c r="J253" s="188">
        <f t="shared" si="7"/>
        <v>9.1999999999999993</v>
      </c>
      <c r="K253" s="188">
        <v>0</v>
      </c>
      <c r="L253" s="188">
        <v>3.7998129300000003</v>
      </c>
      <c r="M253" s="134">
        <f t="shared" si="8"/>
        <v>3.7998129300000003</v>
      </c>
      <c r="N253" s="133" t="s">
        <v>4697</v>
      </c>
      <c r="O253" s="189">
        <v>44080</v>
      </c>
      <c r="P253" s="133" t="s">
        <v>3815</v>
      </c>
      <c r="Q253" s="189">
        <v>44080</v>
      </c>
      <c r="R253" s="133" t="s">
        <v>48</v>
      </c>
      <c r="S253" s="133">
        <v>44080</v>
      </c>
      <c r="T253" s="133">
        <v>44032</v>
      </c>
      <c r="U253" s="133"/>
      <c r="V253" s="133"/>
      <c r="W253" s="133" t="s">
        <v>50</v>
      </c>
      <c r="X253" s="133"/>
      <c r="Y253" s="133"/>
      <c r="Z253" s="133"/>
      <c r="AA253" s="133"/>
      <c r="AB253" s="133"/>
      <c r="AC253" s="133" t="s">
        <v>37</v>
      </c>
      <c r="AD253" s="133" t="s">
        <v>4698</v>
      </c>
      <c r="AE253" s="135"/>
      <c r="AF253" s="133" t="s">
        <v>71</v>
      </c>
      <c r="AG253" s="133" t="s">
        <v>53</v>
      </c>
      <c r="AH253" s="133"/>
      <c r="AI253" s="133"/>
      <c r="AJ253" s="190"/>
    </row>
    <row r="254" spans="1:36" s="141" customFormat="1" x14ac:dyDescent="0.25">
      <c r="A254" s="133">
        <v>2</v>
      </c>
      <c r="B254" s="133">
        <v>46999</v>
      </c>
      <c r="C254" s="133">
        <v>14116936</v>
      </c>
      <c r="D254" s="133" t="s">
        <v>4736</v>
      </c>
      <c r="E254" s="133" t="s">
        <v>4737</v>
      </c>
      <c r="F254" s="133" t="s">
        <v>721</v>
      </c>
      <c r="G254" s="133" t="s">
        <v>729</v>
      </c>
      <c r="H254" s="188">
        <v>0</v>
      </c>
      <c r="I254" s="188">
        <v>3.6</v>
      </c>
      <c r="J254" s="188">
        <f t="shared" si="7"/>
        <v>3.6</v>
      </c>
      <c r="K254" s="188">
        <v>0</v>
      </c>
      <c r="L254" s="188">
        <v>3.6000000000000005</v>
      </c>
      <c r="M254" s="134">
        <f t="shared" si="8"/>
        <v>3.6000000000000005</v>
      </c>
      <c r="N254" s="133" t="s">
        <v>3814</v>
      </c>
      <c r="O254" s="189">
        <v>44077</v>
      </c>
      <c r="P254" s="133" t="s">
        <v>96</v>
      </c>
      <c r="Q254" s="189" t="s">
        <v>96</v>
      </c>
      <c r="R254" s="133" t="s">
        <v>48</v>
      </c>
      <c r="S254" s="133">
        <v>44077</v>
      </c>
      <c r="T254" s="133">
        <v>44053</v>
      </c>
      <c r="U254" s="133"/>
      <c r="V254" s="133"/>
      <c r="W254" s="133" t="s">
        <v>732</v>
      </c>
      <c r="X254" s="133"/>
      <c r="Y254" s="133"/>
      <c r="Z254" s="133"/>
      <c r="AA254" s="133"/>
      <c r="AB254" s="133"/>
      <c r="AC254" s="133">
        <v>4</v>
      </c>
      <c r="AD254" s="133" t="s">
        <v>4738</v>
      </c>
      <c r="AE254" s="135"/>
      <c r="AF254" s="133" t="s">
        <v>71</v>
      </c>
      <c r="AG254" s="133" t="s">
        <v>53</v>
      </c>
      <c r="AH254" s="133"/>
      <c r="AI254" s="133"/>
      <c r="AJ254" s="190"/>
    </row>
    <row r="255" spans="1:36" s="141" customFormat="1" x14ac:dyDescent="0.25">
      <c r="A255" s="133">
        <v>2</v>
      </c>
      <c r="B255" s="133">
        <v>63990</v>
      </c>
      <c r="C255" s="133">
        <v>12257463</v>
      </c>
      <c r="D255" s="133" t="s">
        <v>49</v>
      </c>
      <c r="E255" s="133" t="s">
        <v>4747</v>
      </c>
      <c r="F255" s="133" t="s">
        <v>721</v>
      </c>
      <c r="G255" s="133" t="s">
        <v>800</v>
      </c>
      <c r="H255" s="188">
        <v>2.65</v>
      </c>
      <c r="I255" s="188">
        <v>0</v>
      </c>
      <c r="J255" s="188">
        <f t="shared" si="7"/>
        <v>2.65</v>
      </c>
      <c r="K255" s="188">
        <v>2.5580891100000005</v>
      </c>
      <c r="L255" s="188">
        <v>1.0182342099999999</v>
      </c>
      <c r="M255" s="134">
        <f t="shared" si="8"/>
        <v>3.5763233200000002</v>
      </c>
      <c r="N255" s="133" t="s">
        <v>49</v>
      </c>
      <c r="O255" s="189">
        <v>44225</v>
      </c>
      <c r="P255" s="133" t="s">
        <v>4485</v>
      </c>
      <c r="Q255" s="189">
        <v>44225</v>
      </c>
      <c r="R255" s="133" t="s">
        <v>48</v>
      </c>
      <c r="S255" s="133">
        <v>44225</v>
      </c>
      <c r="T255" s="133">
        <v>44207</v>
      </c>
      <c r="U255" s="133"/>
      <c r="V255" s="133"/>
      <c r="W255" s="133" t="s">
        <v>50</v>
      </c>
      <c r="X255" s="133" t="s">
        <v>96</v>
      </c>
      <c r="Y255" s="133" t="s">
        <v>96</v>
      </c>
      <c r="Z255" s="133" t="s">
        <v>96</v>
      </c>
      <c r="AA255" s="133" t="s">
        <v>96</v>
      </c>
      <c r="AB255" s="133" t="s">
        <v>96</v>
      </c>
      <c r="AC255" s="133">
        <v>4</v>
      </c>
      <c r="AD255" s="133" t="s">
        <v>4748</v>
      </c>
      <c r="AE255" s="135"/>
      <c r="AF255" s="133" t="s">
        <v>71</v>
      </c>
      <c r="AG255" s="133" t="s">
        <v>53</v>
      </c>
      <c r="AH255" s="133"/>
      <c r="AI255" s="133"/>
      <c r="AJ255" s="190"/>
    </row>
    <row r="256" spans="1:36" s="141" customFormat="1" x14ac:dyDescent="0.25">
      <c r="A256" s="133">
        <v>2</v>
      </c>
      <c r="B256" s="133">
        <v>46999</v>
      </c>
      <c r="C256" s="133">
        <v>15003994</v>
      </c>
      <c r="D256" s="133" t="s">
        <v>4749</v>
      </c>
      <c r="E256" s="133" t="s">
        <v>4750</v>
      </c>
      <c r="F256" s="133" t="s">
        <v>721</v>
      </c>
      <c r="G256" s="133" t="s">
        <v>752</v>
      </c>
      <c r="H256" s="188">
        <v>0</v>
      </c>
      <c r="I256" s="188">
        <v>33</v>
      </c>
      <c r="J256" s="188">
        <f t="shared" si="7"/>
        <v>33</v>
      </c>
      <c r="K256" s="188">
        <v>0</v>
      </c>
      <c r="L256" s="188">
        <v>3.5761174899999997</v>
      </c>
      <c r="M256" s="134">
        <f t="shared" si="8"/>
        <v>3.5761174899999997</v>
      </c>
      <c r="N256" s="133" t="s">
        <v>3767</v>
      </c>
      <c r="O256" s="189">
        <v>44223</v>
      </c>
      <c r="P256" s="133" t="s">
        <v>3767</v>
      </c>
      <c r="Q256" s="189">
        <v>44223</v>
      </c>
      <c r="R256" s="133" t="s">
        <v>48</v>
      </c>
      <c r="S256" s="133">
        <v>44223</v>
      </c>
      <c r="T256" s="133">
        <v>44179</v>
      </c>
      <c r="U256" s="133"/>
      <c r="V256" s="133"/>
      <c r="W256" s="133" t="s">
        <v>50</v>
      </c>
      <c r="X256" s="133"/>
      <c r="Y256" s="133"/>
      <c r="Z256" s="133"/>
      <c r="AA256" s="133"/>
      <c r="AB256" s="133"/>
      <c r="AC256" s="133" t="s">
        <v>37</v>
      </c>
      <c r="AD256" s="133" t="s">
        <v>4751</v>
      </c>
      <c r="AE256" s="135"/>
      <c r="AF256" s="133" t="s">
        <v>71</v>
      </c>
      <c r="AG256" s="133" t="s">
        <v>53</v>
      </c>
      <c r="AH256" s="133"/>
      <c r="AI256" s="133"/>
      <c r="AJ256" s="190"/>
    </row>
    <row r="257" spans="1:36" s="141" customFormat="1" x14ac:dyDescent="0.25">
      <c r="A257" s="133">
        <v>2</v>
      </c>
      <c r="B257" s="133">
        <v>46999</v>
      </c>
      <c r="C257" s="133">
        <v>18824587</v>
      </c>
      <c r="D257" s="133" t="s">
        <v>49</v>
      </c>
      <c r="E257" s="133" t="s">
        <v>4764</v>
      </c>
      <c r="F257" s="133" t="s">
        <v>721</v>
      </c>
      <c r="G257" s="133" t="s">
        <v>768</v>
      </c>
      <c r="H257" s="188">
        <v>3.5270000000000001</v>
      </c>
      <c r="I257" s="188">
        <v>0</v>
      </c>
      <c r="J257" s="188">
        <f t="shared" si="7"/>
        <v>3.5270000000000001</v>
      </c>
      <c r="K257" s="188">
        <v>3.5273630800000002</v>
      </c>
      <c r="L257" s="188">
        <v>0</v>
      </c>
      <c r="M257" s="134">
        <f t="shared" si="8"/>
        <v>3.5273630800000002</v>
      </c>
      <c r="N257" s="133" t="s">
        <v>4765</v>
      </c>
      <c r="O257" s="189">
        <v>44215</v>
      </c>
      <c r="P257" s="133" t="s">
        <v>46</v>
      </c>
      <c r="Q257" s="189">
        <v>44215</v>
      </c>
      <c r="R257" s="133" t="s">
        <v>48</v>
      </c>
      <c r="S257" s="133">
        <v>44215</v>
      </c>
      <c r="T257" s="133">
        <v>44187</v>
      </c>
      <c r="U257" s="133"/>
      <c r="V257" s="133"/>
      <c r="W257" s="133" t="s">
        <v>50</v>
      </c>
      <c r="X257" s="133" t="s">
        <v>96</v>
      </c>
      <c r="Y257" s="133" t="s">
        <v>96</v>
      </c>
      <c r="Z257" s="133" t="s">
        <v>96</v>
      </c>
      <c r="AA257" s="133" t="s">
        <v>96</v>
      </c>
      <c r="AB257" s="133" t="s">
        <v>96</v>
      </c>
      <c r="AC257" s="133">
        <v>1</v>
      </c>
      <c r="AD257" s="133" t="s">
        <v>4766</v>
      </c>
      <c r="AE257" s="135"/>
      <c r="AF257" s="133" t="s">
        <v>71</v>
      </c>
      <c r="AG257" s="133" t="s">
        <v>53</v>
      </c>
      <c r="AH257" s="133"/>
      <c r="AI257" s="133"/>
      <c r="AJ257" s="190"/>
    </row>
    <row r="258" spans="1:36" s="141" customFormat="1" x14ac:dyDescent="0.25">
      <c r="A258" s="133">
        <v>2</v>
      </c>
      <c r="B258" s="133">
        <v>68109</v>
      </c>
      <c r="C258" s="133">
        <v>24490288</v>
      </c>
      <c r="D258" s="133"/>
      <c r="E258" s="133" t="s">
        <v>4775</v>
      </c>
      <c r="F258" s="133" t="s">
        <v>721</v>
      </c>
      <c r="G258" s="133" t="s">
        <v>758</v>
      </c>
      <c r="H258" s="188">
        <v>3.55</v>
      </c>
      <c r="I258" s="188">
        <v>0</v>
      </c>
      <c r="J258" s="188">
        <f t="shared" si="7"/>
        <v>3.55</v>
      </c>
      <c r="K258" s="188">
        <v>3.4644454000000002</v>
      </c>
      <c r="L258" s="188">
        <v>0</v>
      </c>
      <c r="M258" s="134">
        <f t="shared" si="8"/>
        <v>3.4644454000000002</v>
      </c>
      <c r="N258" s="133" t="s">
        <v>3786</v>
      </c>
      <c r="O258" s="189">
        <v>44047</v>
      </c>
      <c r="P258" s="133" t="s">
        <v>46</v>
      </c>
      <c r="Q258" s="189">
        <v>44047</v>
      </c>
      <c r="R258" s="133" t="s">
        <v>48</v>
      </c>
      <c r="S258" s="133">
        <v>44047</v>
      </c>
      <c r="T258" s="133">
        <v>44253</v>
      </c>
      <c r="U258" s="133"/>
      <c r="V258" s="133"/>
      <c r="W258" s="133" t="s">
        <v>50</v>
      </c>
      <c r="X258" s="133" t="s">
        <v>96</v>
      </c>
      <c r="Y258" s="133" t="s">
        <v>96</v>
      </c>
      <c r="Z258" s="133" t="s">
        <v>96</v>
      </c>
      <c r="AA258" s="133" t="s">
        <v>96</v>
      </c>
      <c r="AB258" s="133" t="s">
        <v>96</v>
      </c>
      <c r="AC258" s="133">
        <v>4</v>
      </c>
      <c r="AD258" s="133" t="s">
        <v>4776</v>
      </c>
      <c r="AE258" s="135"/>
      <c r="AF258" s="133" t="s">
        <v>71</v>
      </c>
      <c r="AG258" s="133" t="s">
        <v>53</v>
      </c>
      <c r="AH258" s="133"/>
      <c r="AI258" s="133"/>
      <c r="AJ258" s="190"/>
    </row>
    <row r="259" spans="1:36" s="141" customFormat="1" x14ac:dyDescent="0.25">
      <c r="A259" s="133">
        <v>2</v>
      </c>
      <c r="B259" s="133">
        <v>77301</v>
      </c>
      <c r="C259" s="133">
        <v>5630761</v>
      </c>
      <c r="D259" s="133" t="s">
        <v>49</v>
      </c>
      <c r="E259" s="133" t="s">
        <v>4788</v>
      </c>
      <c r="F259" s="133" t="s">
        <v>721</v>
      </c>
      <c r="G259" s="133" t="s">
        <v>820</v>
      </c>
      <c r="H259" s="188">
        <v>0</v>
      </c>
      <c r="I259" s="188">
        <v>11.7</v>
      </c>
      <c r="J259" s="188">
        <f t="shared" si="7"/>
        <v>11.7</v>
      </c>
      <c r="K259" s="188">
        <v>0</v>
      </c>
      <c r="L259" s="188">
        <v>3.4230951099999998</v>
      </c>
      <c r="M259" s="134">
        <f t="shared" si="8"/>
        <v>3.4230951099999998</v>
      </c>
      <c r="N259" s="133" t="s">
        <v>4789</v>
      </c>
      <c r="O259" s="189">
        <v>43851</v>
      </c>
      <c r="P259" s="133" t="s">
        <v>46</v>
      </c>
      <c r="Q259" s="189">
        <v>44126</v>
      </c>
      <c r="R259" s="133" t="s">
        <v>48</v>
      </c>
      <c r="S259" s="133">
        <v>44244</v>
      </c>
      <c r="T259" s="133">
        <v>44189</v>
      </c>
      <c r="U259" s="133"/>
      <c r="V259" s="133"/>
      <c r="W259" s="133" t="s">
        <v>50</v>
      </c>
      <c r="X259" s="133"/>
      <c r="Y259" s="133"/>
      <c r="Z259" s="133"/>
      <c r="AA259" s="133"/>
      <c r="AB259" s="133"/>
      <c r="AC259" s="133">
        <v>1</v>
      </c>
      <c r="AD259" s="133" t="s">
        <v>4790</v>
      </c>
      <c r="AE259" s="135"/>
      <c r="AF259" s="133" t="s">
        <v>71</v>
      </c>
      <c r="AG259" s="133" t="s">
        <v>53</v>
      </c>
      <c r="AH259" s="133"/>
      <c r="AI259" s="133"/>
      <c r="AJ259" s="190"/>
    </row>
    <row r="260" spans="1:36" s="141" customFormat="1" x14ac:dyDescent="0.25">
      <c r="A260" s="133">
        <v>2</v>
      </c>
      <c r="B260" s="133">
        <v>46496</v>
      </c>
      <c r="C260" s="133">
        <v>9414633</v>
      </c>
      <c r="D260" s="133" t="s">
        <v>49</v>
      </c>
      <c r="E260" s="133" t="s">
        <v>4807</v>
      </c>
      <c r="F260" s="133" t="s">
        <v>721</v>
      </c>
      <c r="G260" s="133" t="s">
        <v>820</v>
      </c>
      <c r="H260" s="188">
        <v>3.3069999999999999</v>
      </c>
      <c r="I260" s="188">
        <v>0</v>
      </c>
      <c r="J260" s="188">
        <f t="shared" si="7"/>
        <v>3.3069999999999999</v>
      </c>
      <c r="K260" s="188">
        <v>3.30644816</v>
      </c>
      <c r="L260" s="188">
        <v>0</v>
      </c>
      <c r="M260" s="134">
        <f t="shared" si="8"/>
        <v>3.30644816</v>
      </c>
      <c r="N260" s="133" t="s">
        <v>4808</v>
      </c>
      <c r="O260" s="189">
        <v>44070</v>
      </c>
      <c r="P260" s="133" t="s">
        <v>46</v>
      </c>
      <c r="Q260" s="189">
        <v>44070</v>
      </c>
      <c r="R260" s="133" t="s">
        <v>48</v>
      </c>
      <c r="S260" s="133">
        <v>44070</v>
      </c>
      <c r="T260" s="133">
        <v>44048</v>
      </c>
      <c r="U260" s="133"/>
      <c r="V260" s="133"/>
      <c r="W260" s="133" t="s">
        <v>50</v>
      </c>
      <c r="X260" s="133" t="s">
        <v>96</v>
      </c>
      <c r="Y260" s="133" t="s">
        <v>96</v>
      </c>
      <c r="Z260" s="133" t="s">
        <v>96</v>
      </c>
      <c r="AA260" s="133" t="s">
        <v>96</v>
      </c>
      <c r="AB260" s="133" t="s">
        <v>96</v>
      </c>
      <c r="AC260" s="133">
        <v>1</v>
      </c>
      <c r="AD260" s="133" t="s">
        <v>4809</v>
      </c>
      <c r="AE260" s="135"/>
      <c r="AF260" s="133" t="s">
        <v>71</v>
      </c>
      <c r="AG260" s="133" t="s">
        <v>53</v>
      </c>
      <c r="AH260" s="133"/>
      <c r="AI260" s="133"/>
      <c r="AJ260" s="190"/>
    </row>
    <row r="261" spans="1:36" s="141" customFormat="1" x14ac:dyDescent="0.25">
      <c r="A261" s="133">
        <v>2</v>
      </c>
      <c r="B261" s="133">
        <v>46999</v>
      </c>
      <c r="C261" s="133">
        <v>23694460</v>
      </c>
      <c r="D261" s="133" t="s">
        <v>49</v>
      </c>
      <c r="E261" s="133" t="s">
        <v>4812</v>
      </c>
      <c r="F261" s="133" t="s">
        <v>721</v>
      </c>
      <c r="G261" s="133" t="s">
        <v>820</v>
      </c>
      <c r="H261" s="188">
        <v>0</v>
      </c>
      <c r="I261" s="188">
        <v>3.9080000000000004</v>
      </c>
      <c r="J261" s="188">
        <f t="shared" si="7"/>
        <v>3.9080000000000004</v>
      </c>
      <c r="K261" s="188">
        <v>0</v>
      </c>
      <c r="L261" s="188">
        <v>3.29246668</v>
      </c>
      <c r="M261" s="134">
        <f t="shared" si="8"/>
        <v>3.29246668</v>
      </c>
      <c r="N261" s="133" t="s">
        <v>4813</v>
      </c>
      <c r="O261" s="189">
        <v>44122</v>
      </c>
      <c r="P261" s="133" t="s">
        <v>46</v>
      </c>
      <c r="Q261" s="189">
        <v>44122</v>
      </c>
      <c r="R261" s="133" t="s">
        <v>48</v>
      </c>
      <c r="S261" s="133">
        <v>44122</v>
      </c>
      <c r="T261" s="133">
        <v>44096</v>
      </c>
      <c r="U261" s="133"/>
      <c r="V261" s="133"/>
      <c r="W261" s="133"/>
      <c r="X261" s="133"/>
      <c r="Y261" s="133"/>
      <c r="Z261" s="133"/>
      <c r="AA261" s="133"/>
      <c r="AB261" s="133"/>
      <c r="AC261" s="133"/>
      <c r="AD261" s="133" t="s">
        <v>4814</v>
      </c>
      <c r="AE261" s="135"/>
      <c r="AF261" s="133" t="s">
        <v>71</v>
      </c>
      <c r="AG261" s="133" t="s">
        <v>53</v>
      </c>
      <c r="AH261" s="133"/>
      <c r="AI261" s="133"/>
      <c r="AJ261" s="190"/>
    </row>
    <row r="262" spans="1:36" s="141" customFormat="1" x14ac:dyDescent="0.25">
      <c r="A262" s="133">
        <v>2</v>
      </c>
      <c r="B262" s="133" t="s">
        <v>491</v>
      </c>
      <c r="C262" s="133">
        <v>18238992</v>
      </c>
      <c r="D262" s="133" t="s">
        <v>49</v>
      </c>
      <c r="E262" s="133" t="s">
        <v>4825</v>
      </c>
      <c r="F262" s="133" t="s">
        <v>721</v>
      </c>
      <c r="G262" s="133" t="s">
        <v>774</v>
      </c>
      <c r="H262" s="188">
        <v>0</v>
      </c>
      <c r="I262" s="188">
        <v>10.199999999999999</v>
      </c>
      <c r="J262" s="188">
        <f t="shared" si="7"/>
        <v>10.199999999999999</v>
      </c>
      <c r="K262" s="188">
        <v>0</v>
      </c>
      <c r="L262" s="188">
        <v>3.2118358499999999</v>
      </c>
      <c r="M262" s="134">
        <f t="shared" si="8"/>
        <v>3.2118358499999999</v>
      </c>
      <c r="N262" s="133" t="s">
        <v>3757</v>
      </c>
      <c r="O262" s="189">
        <v>43616</v>
      </c>
      <c r="P262" s="133" t="s">
        <v>46</v>
      </c>
      <c r="Q262" s="189">
        <v>43616</v>
      </c>
      <c r="R262" s="133" t="s">
        <v>48</v>
      </c>
      <c r="S262" s="133">
        <v>43974</v>
      </c>
      <c r="T262" s="133">
        <v>43966</v>
      </c>
      <c r="U262" s="133"/>
      <c r="V262" s="133"/>
      <c r="W262" s="133" t="s">
        <v>50</v>
      </c>
      <c r="X262" s="133" t="s">
        <v>96</v>
      </c>
      <c r="Y262" s="133" t="s">
        <v>96</v>
      </c>
      <c r="Z262" s="133" t="s">
        <v>96</v>
      </c>
      <c r="AA262" s="133" t="s">
        <v>96</v>
      </c>
      <c r="AB262" s="133" t="s">
        <v>96</v>
      </c>
      <c r="AC262" s="133">
        <v>1</v>
      </c>
      <c r="AD262" s="133" t="s">
        <v>4826</v>
      </c>
      <c r="AE262" s="135">
        <v>90</v>
      </c>
      <c r="AF262" s="133" t="s">
        <v>71</v>
      </c>
      <c r="AG262" s="133" t="s">
        <v>53</v>
      </c>
      <c r="AH262" s="133"/>
      <c r="AI262" s="133"/>
      <c r="AJ262" s="190"/>
    </row>
    <row r="263" spans="1:36" s="141" customFormat="1" x14ac:dyDescent="0.25">
      <c r="A263" s="133">
        <v>2</v>
      </c>
      <c r="B263" s="133" t="s">
        <v>639</v>
      </c>
      <c r="C263" s="133">
        <v>16518289</v>
      </c>
      <c r="D263" s="133" t="s">
        <v>49</v>
      </c>
      <c r="E263" s="133" t="s">
        <v>4833</v>
      </c>
      <c r="F263" s="133" t="s">
        <v>721</v>
      </c>
      <c r="G263" s="133" t="s">
        <v>800</v>
      </c>
      <c r="H263" s="188">
        <v>5.34</v>
      </c>
      <c r="I263" s="188">
        <v>0</v>
      </c>
      <c r="J263" s="188">
        <f t="shared" si="7"/>
        <v>5.34</v>
      </c>
      <c r="K263" s="188">
        <v>3.1497523200000002</v>
      </c>
      <c r="L263" s="188">
        <v>0</v>
      </c>
      <c r="M263" s="134">
        <f t="shared" si="8"/>
        <v>3.1497523200000002</v>
      </c>
      <c r="N263" s="133" t="s">
        <v>49</v>
      </c>
      <c r="O263" s="189">
        <v>44102</v>
      </c>
      <c r="P263" s="133" t="s">
        <v>49</v>
      </c>
      <c r="Q263" s="189" t="s">
        <v>49</v>
      </c>
      <c r="R263" s="133" t="s">
        <v>48</v>
      </c>
      <c r="S263" s="133">
        <v>44102</v>
      </c>
      <c r="T263" s="133">
        <v>44096</v>
      </c>
      <c r="U263" s="133"/>
      <c r="V263" s="133"/>
      <c r="W263" s="133" t="s">
        <v>50</v>
      </c>
      <c r="X263" s="133" t="s">
        <v>96</v>
      </c>
      <c r="Y263" s="133" t="s">
        <v>96</v>
      </c>
      <c r="Z263" s="133" t="s">
        <v>96</v>
      </c>
      <c r="AA263" s="133" t="s">
        <v>96</v>
      </c>
      <c r="AB263" s="133" t="s">
        <v>96</v>
      </c>
      <c r="AC263" s="133">
        <v>4</v>
      </c>
      <c r="AD263" s="133" t="s">
        <v>4834</v>
      </c>
      <c r="AE263" s="135"/>
      <c r="AF263" s="133" t="s">
        <v>71</v>
      </c>
      <c r="AG263" s="133" t="s">
        <v>53</v>
      </c>
      <c r="AH263" s="133"/>
      <c r="AI263" s="133"/>
      <c r="AJ263" s="190"/>
    </row>
    <row r="264" spans="1:36" s="141" customFormat="1" x14ac:dyDescent="0.25">
      <c r="A264" s="133">
        <v>2</v>
      </c>
      <c r="B264" s="133" t="s">
        <v>4839</v>
      </c>
      <c r="C264" s="133">
        <v>17600968</v>
      </c>
      <c r="D264" s="133" t="s">
        <v>794</v>
      </c>
      <c r="E264" s="133" t="s">
        <v>4840</v>
      </c>
      <c r="F264" s="133" t="s">
        <v>721</v>
      </c>
      <c r="G264" s="133" t="s">
        <v>729</v>
      </c>
      <c r="H264" s="188">
        <v>0</v>
      </c>
      <c r="I264" s="188">
        <v>4.5750000000000002</v>
      </c>
      <c r="J264" s="188">
        <f t="shared" ref="J264:J327" si="9">H264+I264</f>
        <v>4.5750000000000002</v>
      </c>
      <c r="K264" s="188">
        <v>0</v>
      </c>
      <c r="L264" s="188">
        <v>3.1191963599999997</v>
      </c>
      <c r="M264" s="134">
        <f t="shared" ref="M264:M327" si="10">K264+L264</f>
        <v>3.1191963599999997</v>
      </c>
      <c r="N264" s="133" t="s">
        <v>3814</v>
      </c>
      <c r="O264" s="189">
        <v>43375</v>
      </c>
      <c r="P264" s="133" t="s">
        <v>3815</v>
      </c>
      <c r="Q264" s="189">
        <v>43375</v>
      </c>
      <c r="R264" s="133" t="s">
        <v>48</v>
      </c>
      <c r="S264" s="133">
        <v>44104</v>
      </c>
      <c r="T264" s="133">
        <v>44068</v>
      </c>
      <c r="U264" s="133"/>
      <c r="V264" s="133"/>
      <c r="W264" s="133" t="s">
        <v>732</v>
      </c>
      <c r="X264" s="133"/>
      <c r="Y264" s="133"/>
      <c r="Z264" s="133"/>
      <c r="AA264" s="133"/>
      <c r="AB264" s="133"/>
      <c r="AC264" s="133">
        <v>4</v>
      </c>
      <c r="AD264" s="133" t="s">
        <v>4841</v>
      </c>
      <c r="AE264" s="135"/>
      <c r="AF264" s="133" t="s">
        <v>71</v>
      </c>
      <c r="AG264" s="133" t="s">
        <v>53</v>
      </c>
      <c r="AH264" s="133"/>
      <c r="AI264" s="133"/>
      <c r="AJ264" s="190"/>
    </row>
    <row r="265" spans="1:36" s="141" customFormat="1" x14ac:dyDescent="0.25">
      <c r="A265" s="133">
        <v>2</v>
      </c>
      <c r="B265" s="133" t="s">
        <v>419</v>
      </c>
      <c r="C265" s="133">
        <v>18874845</v>
      </c>
      <c r="D265" s="133" t="s">
        <v>1031</v>
      </c>
      <c r="E265" s="133" t="s">
        <v>4851</v>
      </c>
      <c r="F265" s="133" t="s">
        <v>721</v>
      </c>
      <c r="G265" s="133" t="s">
        <v>834</v>
      </c>
      <c r="H265" s="188">
        <v>0</v>
      </c>
      <c r="I265" s="188">
        <v>6.13</v>
      </c>
      <c r="J265" s="188">
        <f t="shared" si="9"/>
        <v>6.13</v>
      </c>
      <c r="K265" s="188">
        <v>0</v>
      </c>
      <c r="L265" s="188">
        <v>3.0664726500000006</v>
      </c>
      <c r="M265" s="134">
        <f t="shared" si="10"/>
        <v>3.0664726500000006</v>
      </c>
      <c r="N265" s="133" t="s">
        <v>126</v>
      </c>
      <c r="O265" s="189">
        <v>43923</v>
      </c>
      <c r="P265" s="133" t="s">
        <v>46</v>
      </c>
      <c r="Q265" s="189">
        <v>43921</v>
      </c>
      <c r="R265" s="133" t="s">
        <v>48</v>
      </c>
      <c r="S265" s="133">
        <v>43923</v>
      </c>
      <c r="T265" s="133">
        <v>43864</v>
      </c>
      <c r="U265" s="133"/>
      <c r="V265" s="133"/>
      <c r="W265" s="133" t="s">
        <v>50</v>
      </c>
      <c r="X265" s="133"/>
      <c r="Y265" s="133"/>
      <c r="Z265" s="133"/>
      <c r="AA265" s="133"/>
      <c r="AB265" s="133"/>
      <c r="AC265" s="133" t="s">
        <v>37</v>
      </c>
      <c r="AD265" s="133" t="s">
        <v>4852</v>
      </c>
      <c r="AE265" s="135"/>
      <c r="AF265" s="133" t="s">
        <v>71</v>
      </c>
      <c r="AG265" s="133" t="s">
        <v>53</v>
      </c>
      <c r="AH265" s="133"/>
      <c r="AI265" s="133"/>
      <c r="AJ265" s="190"/>
    </row>
    <row r="266" spans="1:36" s="141" customFormat="1" x14ac:dyDescent="0.25">
      <c r="A266" s="133">
        <v>2</v>
      </c>
      <c r="B266" s="133" t="s">
        <v>2795</v>
      </c>
      <c r="C266" s="133">
        <v>22468261</v>
      </c>
      <c r="D266" s="133" t="s">
        <v>4093</v>
      </c>
      <c r="E266" s="133" t="s">
        <v>4853</v>
      </c>
      <c r="F266" s="133" t="s">
        <v>721</v>
      </c>
      <c r="G266" s="133" t="s">
        <v>3682</v>
      </c>
      <c r="H266" s="188">
        <v>3.19</v>
      </c>
      <c r="I266" s="188">
        <v>0</v>
      </c>
      <c r="J266" s="188">
        <f t="shared" si="9"/>
        <v>3.19</v>
      </c>
      <c r="K266" s="188">
        <v>3.0489677000000004</v>
      </c>
      <c r="L266" s="188">
        <v>0</v>
      </c>
      <c r="M266" s="134">
        <f t="shared" si="10"/>
        <v>3.0489677000000004</v>
      </c>
      <c r="N266" s="133" t="s">
        <v>3757</v>
      </c>
      <c r="O266" s="189">
        <v>43234</v>
      </c>
      <c r="P266" s="133" t="s">
        <v>46</v>
      </c>
      <c r="Q266" s="189">
        <v>43234</v>
      </c>
      <c r="R266" s="133" t="s">
        <v>48</v>
      </c>
      <c r="S266" s="133">
        <v>43955</v>
      </c>
      <c r="T266" s="133">
        <v>43935</v>
      </c>
      <c r="U266" s="133"/>
      <c r="V266" s="133"/>
      <c r="W266" s="133" t="s">
        <v>50</v>
      </c>
      <c r="X266" s="133" t="s">
        <v>96</v>
      </c>
      <c r="Y266" s="133"/>
      <c r="Z266" s="133" t="s">
        <v>96</v>
      </c>
      <c r="AA266" s="133" t="s">
        <v>96</v>
      </c>
      <c r="AB266" s="133" t="s">
        <v>96</v>
      </c>
      <c r="AC266" s="133">
        <v>1</v>
      </c>
      <c r="AD266" s="133" t="s">
        <v>4854</v>
      </c>
      <c r="AE266" s="135">
        <v>3</v>
      </c>
      <c r="AF266" s="133" t="s">
        <v>71</v>
      </c>
      <c r="AG266" s="133" t="s">
        <v>53</v>
      </c>
      <c r="AH266" s="133"/>
      <c r="AI266" s="133"/>
      <c r="AJ266" s="190"/>
    </row>
    <row r="267" spans="1:36" s="141" customFormat="1" x14ac:dyDescent="0.25">
      <c r="A267" s="133">
        <v>2</v>
      </c>
      <c r="B267" s="133">
        <v>6130</v>
      </c>
      <c r="C267" s="133">
        <v>17904601</v>
      </c>
      <c r="D267" s="133" t="s">
        <v>4857</v>
      </c>
      <c r="E267" s="133" t="s">
        <v>4858</v>
      </c>
      <c r="F267" s="133" t="s">
        <v>721</v>
      </c>
      <c r="G267" s="133" t="s">
        <v>768</v>
      </c>
      <c r="H267" s="188">
        <v>0</v>
      </c>
      <c r="I267" s="188">
        <v>3.6069999999999998</v>
      </c>
      <c r="J267" s="188">
        <f t="shared" si="9"/>
        <v>3.6069999999999998</v>
      </c>
      <c r="K267" s="188">
        <v>0</v>
      </c>
      <c r="L267" s="188">
        <v>3.0356477799999997</v>
      </c>
      <c r="M267" s="134">
        <f t="shared" si="10"/>
        <v>3.0356477799999997</v>
      </c>
      <c r="N267" s="133" t="s">
        <v>4859</v>
      </c>
      <c r="O267" s="189">
        <v>44134</v>
      </c>
      <c r="P267" s="133" t="s">
        <v>46</v>
      </c>
      <c r="Q267" s="189">
        <v>44134</v>
      </c>
      <c r="R267" s="133" t="s">
        <v>48</v>
      </c>
      <c r="S267" s="133">
        <v>44134</v>
      </c>
      <c r="T267" s="133">
        <v>44099</v>
      </c>
      <c r="U267" s="133"/>
      <c r="V267" s="133"/>
      <c r="W267" s="133" t="s">
        <v>50</v>
      </c>
      <c r="X267" s="133" t="s">
        <v>96</v>
      </c>
      <c r="Y267" s="133" t="s">
        <v>96</v>
      </c>
      <c r="Z267" s="133" t="s">
        <v>96</v>
      </c>
      <c r="AA267" s="133" t="s">
        <v>96</v>
      </c>
      <c r="AB267" s="133" t="s">
        <v>96</v>
      </c>
      <c r="AC267" s="133">
        <v>1</v>
      </c>
      <c r="AD267" s="133" t="s">
        <v>4860</v>
      </c>
      <c r="AE267" s="135"/>
      <c r="AF267" s="133" t="s">
        <v>71</v>
      </c>
      <c r="AG267" s="133" t="s">
        <v>53</v>
      </c>
      <c r="AH267" s="133"/>
      <c r="AI267" s="133"/>
      <c r="AJ267" s="190"/>
    </row>
    <row r="268" spans="1:36" s="141" customFormat="1" x14ac:dyDescent="0.25">
      <c r="A268" s="133">
        <v>2</v>
      </c>
      <c r="B268" s="133">
        <v>9201</v>
      </c>
      <c r="C268" s="133">
        <v>15194528</v>
      </c>
      <c r="D268" s="133" t="s">
        <v>4861</v>
      </c>
      <c r="E268" s="133" t="s">
        <v>4862</v>
      </c>
      <c r="F268" s="133" t="s">
        <v>721</v>
      </c>
      <c r="G268" s="133" t="s">
        <v>800</v>
      </c>
      <c r="H268" s="188">
        <v>3.12</v>
      </c>
      <c r="I268" s="188">
        <v>0</v>
      </c>
      <c r="J268" s="188">
        <f t="shared" si="9"/>
        <v>3.12</v>
      </c>
      <c r="K268" s="188">
        <v>3.0352006500000002</v>
      </c>
      <c r="L268" s="188">
        <v>0</v>
      </c>
      <c r="M268" s="134">
        <f t="shared" si="10"/>
        <v>3.0352006500000002</v>
      </c>
      <c r="N268" s="133" t="s">
        <v>49</v>
      </c>
      <c r="O268" s="189">
        <v>44230</v>
      </c>
      <c r="P268" s="133" t="s">
        <v>46</v>
      </c>
      <c r="Q268" s="189">
        <v>44230</v>
      </c>
      <c r="R268" s="133" t="s">
        <v>48</v>
      </c>
      <c r="S268" s="133">
        <v>44230</v>
      </c>
      <c r="T268" s="133">
        <v>44194</v>
      </c>
      <c r="U268" s="133"/>
      <c r="V268" s="133"/>
      <c r="W268" s="133" t="s">
        <v>50</v>
      </c>
      <c r="X268" s="133" t="s">
        <v>96</v>
      </c>
      <c r="Y268" s="133" t="s">
        <v>96</v>
      </c>
      <c r="Z268" s="133" t="s">
        <v>96</v>
      </c>
      <c r="AA268" s="133" t="s">
        <v>96</v>
      </c>
      <c r="AB268" s="133" t="s">
        <v>96</v>
      </c>
      <c r="AC268" s="133">
        <v>4</v>
      </c>
      <c r="AD268" s="133" t="s">
        <v>4863</v>
      </c>
      <c r="AE268" s="135"/>
      <c r="AF268" s="133" t="s">
        <v>71</v>
      </c>
      <c r="AG268" s="133" t="s">
        <v>53</v>
      </c>
      <c r="AH268" s="133"/>
      <c r="AI268" s="133"/>
      <c r="AJ268" s="190"/>
    </row>
    <row r="269" spans="1:36" s="141" customFormat="1" x14ac:dyDescent="0.25">
      <c r="A269" s="133">
        <v>2</v>
      </c>
      <c r="B269" s="133">
        <v>46999</v>
      </c>
      <c r="C269" s="133">
        <v>7766891</v>
      </c>
      <c r="D269" s="133" t="s">
        <v>794</v>
      </c>
      <c r="E269" s="133" t="s">
        <v>4864</v>
      </c>
      <c r="F269" s="133" t="s">
        <v>721</v>
      </c>
      <c r="G269" s="133" t="s">
        <v>729</v>
      </c>
      <c r="H269" s="188">
        <v>3</v>
      </c>
      <c r="I269" s="188">
        <v>0</v>
      </c>
      <c r="J269" s="188">
        <f t="shared" si="9"/>
        <v>3</v>
      </c>
      <c r="K269" s="188">
        <v>3.0086076200000003</v>
      </c>
      <c r="L269" s="188">
        <v>0</v>
      </c>
      <c r="M269" s="134">
        <f t="shared" si="10"/>
        <v>3.0086076200000003</v>
      </c>
      <c r="N269" s="133" t="s">
        <v>3814</v>
      </c>
      <c r="O269" s="189">
        <v>44047</v>
      </c>
      <c r="P269" s="133" t="s">
        <v>3815</v>
      </c>
      <c r="Q269" s="189">
        <v>44047</v>
      </c>
      <c r="R269" s="133" t="s">
        <v>48</v>
      </c>
      <c r="S269" s="133">
        <v>44047</v>
      </c>
      <c r="T269" s="133">
        <v>44022</v>
      </c>
      <c r="U269" s="133"/>
      <c r="V269" s="133"/>
      <c r="W269" s="133" t="s">
        <v>732</v>
      </c>
      <c r="X269" s="133"/>
      <c r="Y269" s="133"/>
      <c r="Z269" s="133"/>
      <c r="AA269" s="133"/>
      <c r="AB269" s="133"/>
      <c r="AC269" s="133">
        <v>4</v>
      </c>
      <c r="AD269" s="133" t="s">
        <v>4865</v>
      </c>
      <c r="AE269" s="135"/>
      <c r="AF269" s="133" t="s">
        <v>71</v>
      </c>
      <c r="AG269" s="133" t="s">
        <v>53</v>
      </c>
      <c r="AH269" s="133"/>
      <c r="AI269" s="133"/>
      <c r="AJ269" s="190"/>
    </row>
    <row r="270" spans="1:36" s="141" customFormat="1" x14ac:dyDescent="0.25">
      <c r="A270" s="133">
        <v>2</v>
      </c>
      <c r="B270" s="133">
        <v>1500</v>
      </c>
      <c r="C270" s="133">
        <v>5775256</v>
      </c>
      <c r="D270" s="133"/>
      <c r="E270" s="133" t="s">
        <v>4872</v>
      </c>
      <c r="F270" s="133" t="s">
        <v>721</v>
      </c>
      <c r="G270" s="133" t="s">
        <v>758</v>
      </c>
      <c r="H270" s="188">
        <v>3</v>
      </c>
      <c r="I270" s="188">
        <v>0</v>
      </c>
      <c r="J270" s="188">
        <f t="shared" si="9"/>
        <v>3</v>
      </c>
      <c r="K270" s="188">
        <v>3.0000000000000004</v>
      </c>
      <c r="L270" s="188">
        <v>0</v>
      </c>
      <c r="M270" s="134">
        <f t="shared" si="10"/>
        <v>3.0000000000000004</v>
      </c>
      <c r="N270" s="133" t="s">
        <v>3786</v>
      </c>
      <c r="O270" s="189">
        <v>44255</v>
      </c>
      <c r="P270" s="133" t="s">
        <v>46</v>
      </c>
      <c r="Q270" s="189">
        <v>44255</v>
      </c>
      <c r="R270" s="133" t="s">
        <v>48</v>
      </c>
      <c r="S270" s="133">
        <v>44255</v>
      </c>
      <c r="T270" s="133">
        <v>44280</v>
      </c>
      <c r="U270" s="133"/>
      <c r="V270" s="133"/>
      <c r="W270" s="133" t="s">
        <v>50</v>
      </c>
      <c r="X270" s="133" t="s">
        <v>96</v>
      </c>
      <c r="Y270" s="133" t="s">
        <v>96</v>
      </c>
      <c r="Z270" s="133" t="s">
        <v>96</v>
      </c>
      <c r="AA270" s="133" t="s">
        <v>96</v>
      </c>
      <c r="AB270" s="133" t="s">
        <v>96</v>
      </c>
      <c r="AC270" s="133">
        <v>4</v>
      </c>
      <c r="AD270" s="133" t="s">
        <v>4873</v>
      </c>
      <c r="AE270" s="135"/>
      <c r="AF270" s="133" t="s">
        <v>71</v>
      </c>
      <c r="AG270" s="133" t="s">
        <v>53</v>
      </c>
      <c r="AH270" s="133"/>
      <c r="AI270" s="133"/>
      <c r="AJ270" s="190"/>
    </row>
    <row r="271" spans="1:36" s="141" customFormat="1" x14ac:dyDescent="0.25">
      <c r="A271" s="133">
        <v>2</v>
      </c>
      <c r="B271" s="133">
        <v>46999</v>
      </c>
      <c r="C271" s="133">
        <v>9605801</v>
      </c>
      <c r="D271" s="133" t="s">
        <v>49</v>
      </c>
      <c r="E271" s="133" t="s">
        <v>4874</v>
      </c>
      <c r="F271" s="133" t="s">
        <v>721</v>
      </c>
      <c r="G271" s="133" t="s">
        <v>808</v>
      </c>
      <c r="H271" s="188">
        <v>4.8</v>
      </c>
      <c r="I271" s="188">
        <v>1.03</v>
      </c>
      <c r="J271" s="188">
        <f t="shared" si="9"/>
        <v>5.83</v>
      </c>
      <c r="K271" s="188">
        <v>2.2979929800000001</v>
      </c>
      <c r="L271" s="188">
        <v>0.70121934000000008</v>
      </c>
      <c r="M271" s="134">
        <f t="shared" si="10"/>
        <v>2.9992123200000003</v>
      </c>
      <c r="N271" s="133" t="s">
        <v>4022</v>
      </c>
      <c r="O271" s="189">
        <v>44229</v>
      </c>
      <c r="P271" s="133" t="s">
        <v>46</v>
      </c>
      <c r="Q271" s="189">
        <v>44229</v>
      </c>
      <c r="R271" s="133" t="s">
        <v>48</v>
      </c>
      <c r="S271" s="133">
        <v>44229</v>
      </c>
      <c r="T271" s="133">
        <v>44199</v>
      </c>
      <c r="U271" s="133"/>
      <c r="V271" s="133"/>
      <c r="W271" s="133" t="s">
        <v>326</v>
      </c>
      <c r="X271" s="133" t="s">
        <v>96</v>
      </c>
      <c r="Y271" s="133" t="s">
        <v>96</v>
      </c>
      <c r="Z271" s="133" t="s">
        <v>96</v>
      </c>
      <c r="AA271" s="133" t="s">
        <v>96</v>
      </c>
      <c r="AB271" s="133" t="s">
        <v>96</v>
      </c>
      <c r="AC271" s="133" t="s">
        <v>37</v>
      </c>
      <c r="AD271" s="133" t="s">
        <v>4875</v>
      </c>
      <c r="AE271" s="135"/>
      <c r="AF271" s="133" t="s">
        <v>71</v>
      </c>
      <c r="AG271" s="133" t="s">
        <v>53</v>
      </c>
      <c r="AH271" s="133"/>
      <c r="AI271" s="133"/>
      <c r="AJ271" s="190"/>
    </row>
    <row r="272" spans="1:36" s="141" customFormat="1" x14ac:dyDescent="0.25">
      <c r="A272" s="133">
        <v>2</v>
      </c>
      <c r="B272" s="133" t="s">
        <v>1247</v>
      </c>
      <c r="C272" s="133">
        <v>7976127</v>
      </c>
      <c r="D272" s="133" t="s">
        <v>4061</v>
      </c>
      <c r="E272" s="133" t="s">
        <v>4897</v>
      </c>
      <c r="F272" s="133" t="s">
        <v>721</v>
      </c>
      <c r="G272" s="133" t="s">
        <v>800</v>
      </c>
      <c r="H272" s="188">
        <v>0</v>
      </c>
      <c r="I272" s="188">
        <v>4.2</v>
      </c>
      <c r="J272" s="188">
        <f t="shared" si="9"/>
        <v>4.2</v>
      </c>
      <c r="K272" s="188">
        <v>0</v>
      </c>
      <c r="L272" s="188">
        <v>2.8933444699999997</v>
      </c>
      <c r="M272" s="134">
        <f t="shared" si="10"/>
        <v>2.8933444699999997</v>
      </c>
      <c r="N272" s="133" t="s">
        <v>49</v>
      </c>
      <c r="O272" s="189">
        <v>43900</v>
      </c>
      <c r="P272" s="133" t="s">
        <v>49</v>
      </c>
      <c r="Q272" s="189" t="s">
        <v>49</v>
      </c>
      <c r="R272" s="133" t="s">
        <v>48</v>
      </c>
      <c r="S272" s="133">
        <v>44242</v>
      </c>
      <c r="T272" s="133">
        <v>44226</v>
      </c>
      <c r="U272" s="133"/>
      <c r="V272" s="133"/>
      <c r="W272" s="133" t="s">
        <v>50</v>
      </c>
      <c r="X272" s="133" t="s">
        <v>96</v>
      </c>
      <c r="Y272" s="133" t="s">
        <v>96</v>
      </c>
      <c r="Z272" s="133" t="s">
        <v>96</v>
      </c>
      <c r="AA272" s="133" t="s">
        <v>96</v>
      </c>
      <c r="AB272" s="133" t="s">
        <v>96</v>
      </c>
      <c r="AC272" s="133">
        <v>4</v>
      </c>
      <c r="AD272" s="133" t="s">
        <v>4898</v>
      </c>
      <c r="AE272" s="135"/>
      <c r="AF272" s="133" t="s">
        <v>71</v>
      </c>
      <c r="AG272" s="133" t="s">
        <v>53</v>
      </c>
      <c r="AH272" s="133"/>
      <c r="AI272" s="133"/>
      <c r="AJ272" s="190"/>
    </row>
    <row r="273" spans="1:36" s="141" customFormat="1" x14ac:dyDescent="0.25">
      <c r="A273" s="133">
        <v>2</v>
      </c>
      <c r="B273" s="133">
        <v>6110</v>
      </c>
      <c r="C273" s="133">
        <v>15353129</v>
      </c>
      <c r="D273" s="133" t="s">
        <v>49</v>
      </c>
      <c r="E273" s="133" t="s">
        <v>4899</v>
      </c>
      <c r="F273" s="133" t="s">
        <v>721</v>
      </c>
      <c r="G273" s="133" t="s">
        <v>808</v>
      </c>
      <c r="H273" s="188">
        <v>3.6</v>
      </c>
      <c r="I273" s="188">
        <v>0</v>
      </c>
      <c r="J273" s="188">
        <f t="shared" si="9"/>
        <v>3.6</v>
      </c>
      <c r="K273" s="188">
        <v>2.8931451200000002</v>
      </c>
      <c r="L273" s="188">
        <v>0</v>
      </c>
      <c r="M273" s="134">
        <f t="shared" si="10"/>
        <v>2.8931451200000002</v>
      </c>
      <c r="N273" s="133" t="s">
        <v>4900</v>
      </c>
      <c r="O273" s="189">
        <v>44131</v>
      </c>
      <c r="P273" s="133" t="s">
        <v>46</v>
      </c>
      <c r="Q273" s="189">
        <v>44131</v>
      </c>
      <c r="R273" s="133" t="s">
        <v>136</v>
      </c>
      <c r="S273" s="133">
        <v>44131</v>
      </c>
      <c r="T273" s="133">
        <v>44054</v>
      </c>
      <c r="U273" s="133"/>
      <c r="V273" s="133"/>
      <c r="W273" s="133" t="s">
        <v>326</v>
      </c>
      <c r="X273" s="133" t="s">
        <v>96</v>
      </c>
      <c r="Y273" s="133" t="s">
        <v>96</v>
      </c>
      <c r="Z273" s="133" t="s">
        <v>96</v>
      </c>
      <c r="AA273" s="133">
        <v>1</v>
      </c>
      <c r="AB273" s="133" t="s">
        <v>96</v>
      </c>
      <c r="AC273" s="133" t="s">
        <v>37</v>
      </c>
      <c r="AD273" s="133" t="s">
        <v>4901</v>
      </c>
      <c r="AE273" s="135"/>
      <c r="AF273" s="133" t="s">
        <v>71</v>
      </c>
      <c r="AG273" s="133" t="s">
        <v>53</v>
      </c>
      <c r="AH273" s="133"/>
      <c r="AI273" s="133"/>
      <c r="AJ273" s="190"/>
    </row>
    <row r="274" spans="1:36" s="141" customFormat="1" x14ac:dyDescent="0.25">
      <c r="A274" s="133">
        <v>2</v>
      </c>
      <c r="B274" s="133">
        <v>56101</v>
      </c>
      <c r="C274" s="133">
        <v>19760298</v>
      </c>
      <c r="D274" s="133" t="s">
        <v>3854</v>
      </c>
      <c r="E274" s="133" t="s">
        <v>4902</v>
      </c>
      <c r="F274" s="133" t="s">
        <v>721</v>
      </c>
      <c r="G274" s="133" t="s">
        <v>722</v>
      </c>
      <c r="H274" s="188">
        <v>17.190000000000001</v>
      </c>
      <c r="I274" s="188">
        <v>0</v>
      </c>
      <c r="J274" s="188">
        <f t="shared" si="9"/>
        <v>17.190000000000001</v>
      </c>
      <c r="K274" s="188">
        <v>2.8885709300000002</v>
      </c>
      <c r="L274" s="188">
        <v>0</v>
      </c>
      <c r="M274" s="134">
        <f t="shared" si="10"/>
        <v>2.8885709300000002</v>
      </c>
      <c r="N274" s="133" t="s">
        <v>3767</v>
      </c>
      <c r="O274" s="189">
        <v>44014</v>
      </c>
      <c r="P274" s="133" t="s">
        <v>3815</v>
      </c>
      <c r="Q274" s="189">
        <v>44014</v>
      </c>
      <c r="R274" s="133" t="s">
        <v>48</v>
      </c>
      <c r="S274" s="133">
        <v>44014</v>
      </c>
      <c r="T274" s="133">
        <v>44029</v>
      </c>
      <c r="U274" s="133"/>
      <c r="V274" s="133" t="s">
        <v>50</v>
      </c>
      <c r="W274" s="133"/>
      <c r="X274" s="133"/>
      <c r="Y274" s="133"/>
      <c r="Z274" s="133"/>
      <c r="AA274" s="133"/>
      <c r="AB274" s="133"/>
      <c r="AC274" s="133" t="s">
        <v>37</v>
      </c>
      <c r="AD274" s="133" t="s">
        <v>4903</v>
      </c>
      <c r="AE274" s="135"/>
      <c r="AF274" s="133" t="s">
        <v>71</v>
      </c>
      <c r="AG274" s="133" t="s">
        <v>53</v>
      </c>
      <c r="AH274" s="133"/>
      <c r="AI274" s="133"/>
      <c r="AJ274" s="190"/>
    </row>
    <row r="275" spans="1:36" s="141" customFormat="1" x14ac:dyDescent="0.25">
      <c r="A275" s="133">
        <v>2</v>
      </c>
      <c r="B275" s="133">
        <v>41009</v>
      </c>
      <c r="C275" s="133">
        <v>20147960</v>
      </c>
      <c r="D275" s="133" t="s">
        <v>318</v>
      </c>
      <c r="E275" s="133" t="s">
        <v>4909</v>
      </c>
      <c r="F275" s="133" t="s">
        <v>721</v>
      </c>
      <c r="G275" s="133" t="s">
        <v>739</v>
      </c>
      <c r="H275" s="188">
        <v>0</v>
      </c>
      <c r="I275" s="188">
        <v>45.6</v>
      </c>
      <c r="J275" s="188">
        <f t="shared" si="9"/>
        <v>45.6</v>
      </c>
      <c r="K275" s="188">
        <v>0</v>
      </c>
      <c r="L275" s="188">
        <v>2.8472756700000001</v>
      </c>
      <c r="M275" s="134">
        <f t="shared" si="10"/>
        <v>2.8472756700000001</v>
      </c>
      <c r="N275" s="133" t="s">
        <v>3767</v>
      </c>
      <c r="O275" s="189">
        <v>43488</v>
      </c>
      <c r="P275" s="133" t="s">
        <v>3815</v>
      </c>
      <c r="Q275" s="189">
        <v>43488</v>
      </c>
      <c r="R275" s="133" t="s">
        <v>48</v>
      </c>
      <c r="S275" s="133">
        <v>43852</v>
      </c>
      <c r="T275" s="133">
        <v>44206</v>
      </c>
      <c r="U275" s="133"/>
      <c r="V275" s="133" t="s">
        <v>50</v>
      </c>
      <c r="W275" s="133"/>
      <c r="X275" s="133"/>
      <c r="Y275" s="133"/>
      <c r="Z275" s="133"/>
      <c r="AA275" s="133"/>
      <c r="AB275" s="133"/>
      <c r="AC275" s="133" t="s">
        <v>37</v>
      </c>
      <c r="AD275" s="133" t="s">
        <v>4910</v>
      </c>
      <c r="AE275" s="135"/>
      <c r="AF275" s="133" t="s">
        <v>71</v>
      </c>
      <c r="AG275" s="133" t="s">
        <v>53</v>
      </c>
      <c r="AH275" s="133"/>
      <c r="AI275" s="133"/>
      <c r="AJ275" s="190"/>
    </row>
    <row r="276" spans="1:36" s="141" customFormat="1" x14ac:dyDescent="0.25">
      <c r="A276" s="133">
        <v>2</v>
      </c>
      <c r="B276" s="133">
        <v>46999</v>
      </c>
      <c r="C276" s="133">
        <v>12989336</v>
      </c>
      <c r="D276" s="133"/>
      <c r="E276" s="133" t="s">
        <v>4939</v>
      </c>
      <c r="F276" s="133" t="s">
        <v>721</v>
      </c>
      <c r="G276" s="133" t="s">
        <v>834</v>
      </c>
      <c r="H276" s="188">
        <v>4.8600000000000003</v>
      </c>
      <c r="I276" s="188">
        <v>0</v>
      </c>
      <c r="J276" s="188">
        <f t="shared" si="9"/>
        <v>4.8600000000000003</v>
      </c>
      <c r="K276" s="188">
        <v>2.7173691299999998</v>
      </c>
      <c r="L276" s="188">
        <v>0</v>
      </c>
      <c r="M276" s="134">
        <f t="shared" si="10"/>
        <v>2.7173691299999998</v>
      </c>
      <c r="N276" s="133" t="s">
        <v>3980</v>
      </c>
      <c r="O276" s="189">
        <v>44132</v>
      </c>
      <c r="P276" s="133" t="s">
        <v>4250</v>
      </c>
      <c r="Q276" s="189" t="s">
        <v>49</v>
      </c>
      <c r="R276" s="133" t="s">
        <v>48</v>
      </c>
      <c r="S276" s="133">
        <v>44135</v>
      </c>
      <c r="T276" s="133">
        <v>44098</v>
      </c>
      <c r="U276" s="133"/>
      <c r="V276" s="133"/>
      <c r="W276" s="133" t="s">
        <v>50</v>
      </c>
      <c r="X276" s="133"/>
      <c r="Y276" s="133"/>
      <c r="Z276" s="133"/>
      <c r="AA276" s="133"/>
      <c r="AB276" s="133"/>
      <c r="AC276" s="133" t="s">
        <v>37</v>
      </c>
      <c r="AD276" s="133" t="s">
        <v>4940</v>
      </c>
      <c r="AE276" s="135"/>
      <c r="AF276" s="133" t="s">
        <v>71</v>
      </c>
      <c r="AG276" s="133" t="s">
        <v>53</v>
      </c>
      <c r="AH276" s="133"/>
      <c r="AI276" s="133"/>
      <c r="AJ276" s="190"/>
    </row>
    <row r="277" spans="1:36" s="141" customFormat="1" x14ac:dyDescent="0.25">
      <c r="A277" s="133">
        <v>2</v>
      </c>
      <c r="B277" s="133" t="s">
        <v>4943</v>
      </c>
      <c r="C277" s="133">
        <v>15080238</v>
      </c>
      <c r="D277" s="133" t="s">
        <v>49</v>
      </c>
      <c r="E277" s="133" t="s">
        <v>4944</v>
      </c>
      <c r="F277" s="133" t="s">
        <v>721</v>
      </c>
      <c r="G277" s="133" t="s">
        <v>808</v>
      </c>
      <c r="H277" s="188">
        <v>9.15</v>
      </c>
      <c r="I277" s="188">
        <v>0</v>
      </c>
      <c r="J277" s="188">
        <f t="shared" si="9"/>
        <v>9.15</v>
      </c>
      <c r="K277" s="188">
        <v>0</v>
      </c>
      <c r="L277" s="188">
        <v>2.6564732199999996</v>
      </c>
      <c r="M277" s="134">
        <f t="shared" si="10"/>
        <v>2.6564732199999996</v>
      </c>
      <c r="N277" s="133" t="s">
        <v>709</v>
      </c>
      <c r="O277" s="189">
        <v>44154</v>
      </c>
      <c r="P277" s="133" t="s">
        <v>46</v>
      </c>
      <c r="Q277" s="189">
        <v>44154</v>
      </c>
      <c r="R277" s="133" t="s">
        <v>48</v>
      </c>
      <c r="S277" s="133">
        <v>44154</v>
      </c>
      <c r="T277" s="133">
        <v>44124</v>
      </c>
      <c r="U277" s="133"/>
      <c r="V277" s="133"/>
      <c r="W277" s="133" t="s">
        <v>326</v>
      </c>
      <c r="X277" s="133" t="s">
        <v>96</v>
      </c>
      <c r="Y277" s="133" t="s">
        <v>96</v>
      </c>
      <c r="Z277" s="133" t="s">
        <v>96</v>
      </c>
      <c r="AA277" s="133" t="s">
        <v>96</v>
      </c>
      <c r="AB277" s="133" t="s">
        <v>96</v>
      </c>
      <c r="AC277" s="133" t="s">
        <v>37</v>
      </c>
      <c r="AD277" s="133" t="s">
        <v>4945</v>
      </c>
      <c r="AE277" s="135"/>
      <c r="AF277" s="133" t="s">
        <v>71</v>
      </c>
      <c r="AG277" s="133" t="s">
        <v>53</v>
      </c>
      <c r="AH277" s="133"/>
      <c r="AI277" s="133"/>
      <c r="AJ277" s="190"/>
    </row>
    <row r="278" spans="1:36" s="141" customFormat="1" x14ac:dyDescent="0.25">
      <c r="A278" s="133">
        <v>2</v>
      </c>
      <c r="B278" s="133" t="s">
        <v>2947</v>
      </c>
      <c r="C278" s="133">
        <v>21134057</v>
      </c>
      <c r="D278" s="133" t="s">
        <v>49</v>
      </c>
      <c r="E278" s="133" t="s">
        <v>4946</v>
      </c>
      <c r="F278" s="133" t="s">
        <v>721</v>
      </c>
      <c r="G278" s="133" t="s">
        <v>820</v>
      </c>
      <c r="H278" s="188">
        <v>0</v>
      </c>
      <c r="I278" s="188">
        <v>2.6520000000000001</v>
      </c>
      <c r="J278" s="188">
        <f t="shared" si="9"/>
        <v>2.6520000000000001</v>
      </c>
      <c r="K278" s="188">
        <v>0</v>
      </c>
      <c r="L278" s="188">
        <v>2.6521594799999995</v>
      </c>
      <c r="M278" s="134">
        <f t="shared" si="10"/>
        <v>2.6521594799999995</v>
      </c>
      <c r="N278" s="133" t="s">
        <v>4947</v>
      </c>
      <c r="O278" s="189">
        <v>44043</v>
      </c>
      <c r="P278" s="133" t="s">
        <v>46</v>
      </c>
      <c r="Q278" s="189">
        <v>44043</v>
      </c>
      <c r="R278" s="133" t="s">
        <v>48</v>
      </c>
      <c r="S278" s="133">
        <v>44038</v>
      </c>
      <c r="T278" s="133">
        <v>44015</v>
      </c>
      <c r="U278" s="133"/>
      <c r="V278" s="133"/>
      <c r="W278" s="133" t="s">
        <v>50</v>
      </c>
      <c r="X278" s="133" t="s">
        <v>96</v>
      </c>
      <c r="Y278" s="133" t="s">
        <v>96</v>
      </c>
      <c r="Z278" s="133" t="s">
        <v>96</v>
      </c>
      <c r="AA278" s="133" t="s">
        <v>96</v>
      </c>
      <c r="AB278" s="133" t="s">
        <v>96</v>
      </c>
      <c r="AC278" s="133">
        <v>1</v>
      </c>
      <c r="AD278" s="133" t="s">
        <v>4948</v>
      </c>
      <c r="AE278" s="135"/>
      <c r="AF278" s="133" t="s">
        <v>71</v>
      </c>
      <c r="AG278" s="133" t="s">
        <v>53</v>
      </c>
      <c r="AH278" s="133"/>
      <c r="AI278" s="133"/>
      <c r="AJ278" s="190"/>
    </row>
    <row r="279" spans="1:36" s="141" customFormat="1" x14ac:dyDescent="0.25">
      <c r="A279" s="133">
        <v>2</v>
      </c>
      <c r="B279" s="133">
        <v>68109</v>
      </c>
      <c r="C279" s="133">
        <v>16431329</v>
      </c>
      <c r="D279" s="133" t="s">
        <v>794</v>
      </c>
      <c r="E279" s="133" t="s">
        <v>4951</v>
      </c>
      <c r="F279" s="133" t="s">
        <v>721</v>
      </c>
      <c r="G279" s="133" t="s">
        <v>729</v>
      </c>
      <c r="H279" s="188">
        <v>0</v>
      </c>
      <c r="I279" s="188">
        <v>7.4222000000000001</v>
      </c>
      <c r="J279" s="188">
        <f t="shared" si="9"/>
        <v>7.4222000000000001</v>
      </c>
      <c r="K279" s="188">
        <v>0</v>
      </c>
      <c r="L279" s="188">
        <v>2.64028413</v>
      </c>
      <c r="M279" s="134">
        <f t="shared" si="10"/>
        <v>2.64028413</v>
      </c>
      <c r="N279" s="133" t="s">
        <v>3814</v>
      </c>
      <c r="O279" s="189">
        <v>44106</v>
      </c>
      <c r="P279" s="133" t="s">
        <v>3815</v>
      </c>
      <c r="Q279" s="189">
        <v>44106</v>
      </c>
      <c r="R279" s="133" t="s">
        <v>48</v>
      </c>
      <c r="S279" s="133">
        <v>44106</v>
      </c>
      <c r="T279" s="133">
        <v>44077</v>
      </c>
      <c r="U279" s="133"/>
      <c r="V279" s="133"/>
      <c r="W279" s="133" t="s">
        <v>732</v>
      </c>
      <c r="X279" s="133"/>
      <c r="Y279" s="133"/>
      <c r="Z279" s="133"/>
      <c r="AA279" s="133"/>
      <c r="AB279" s="133"/>
      <c r="AC279" s="133">
        <v>4</v>
      </c>
      <c r="AD279" s="133" t="s">
        <v>4952</v>
      </c>
      <c r="AE279" s="135"/>
      <c r="AF279" s="133" t="s">
        <v>71</v>
      </c>
      <c r="AG279" s="133" t="s">
        <v>53</v>
      </c>
      <c r="AH279" s="133"/>
      <c r="AI279" s="133"/>
      <c r="AJ279" s="190"/>
    </row>
    <row r="280" spans="1:36" s="141" customFormat="1" x14ac:dyDescent="0.25">
      <c r="A280" s="133">
        <v>2</v>
      </c>
      <c r="B280" s="133" t="s">
        <v>4967</v>
      </c>
      <c r="C280" s="133">
        <v>21568085</v>
      </c>
      <c r="D280" s="133" t="s">
        <v>4968</v>
      </c>
      <c r="E280" s="133" t="s">
        <v>4969</v>
      </c>
      <c r="F280" s="133" t="s">
        <v>721</v>
      </c>
      <c r="G280" s="133" t="s">
        <v>768</v>
      </c>
      <c r="H280" s="188">
        <v>0</v>
      </c>
      <c r="I280" s="188">
        <v>3.2920000000000003</v>
      </c>
      <c r="J280" s="188">
        <f t="shared" si="9"/>
        <v>3.2920000000000003</v>
      </c>
      <c r="K280" s="188">
        <v>0</v>
      </c>
      <c r="L280" s="188">
        <v>2.5419884500000003</v>
      </c>
      <c r="M280" s="134">
        <f t="shared" si="10"/>
        <v>2.5419884500000003</v>
      </c>
      <c r="N280" s="133" t="s">
        <v>4970</v>
      </c>
      <c r="O280" s="189">
        <v>44215</v>
      </c>
      <c r="P280" s="133" t="s">
        <v>46</v>
      </c>
      <c r="Q280" s="189">
        <v>44215</v>
      </c>
      <c r="R280" s="133" t="s">
        <v>48</v>
      </c>
      <c r="S280" s="133">
        <v>44215</v>
      </c>
      <c r="T280" s="133">
        <v>44168</v>
      </c>
      <c r="U280" s="133"/>
      <c r="V280" s="133"/>
      <c r="W280" s="133" t="s">
        <v>50</v>
      </c>
      <c r="X280" s="133" t="s">
        <v>96</v>
      </c>
      <c r="Y280" s="133" t="s">
        <v>96</v>
      </c>
      <c r="Z280" s="133" t="s">
        <v>96</v>
      </c>
      <c r="AA280" s="133" t="s">
        <v>96</v>
      </c>
      <c r="AB280" s="133" t="s">
        <v>96</v>
      </c>
      <c r="AC280" s="133">
        <v>1</v>
      </c>
      <c r="AD280" s="133" t="s">
        <v>4971</v>
      </c>
      <c r="AE280" s="135"/>
      <c r="AF280" s="133" t="s">
        <v>71</v>
      </c>
      <c r="AG280" s="133" t="s">
        <v>53</v>
      </c>
      <c r="AH280" s="133"/>
      <c r="AI280" s="133"/>
      <c r="AJ280" s="190"/>
    </row>
    <row r="281" spans="1:36" s="141" customFormat="1" x14ac:dyDescent="0.25">
      <c r="A281" s="133">
        <v>2</v>
      </c>
      <c r="B281" s="133">
        <v>56101</v>
      </c>
      <c r="C281" s="133">
        <v>23727099</v>
      </c>
      <c r="D281" s="133" t="s">
        <v>4341</v>
      </c>
      <c r="E281" s="133" t="s">
        <v>4972</v>
      </c>
      <c r="F281" s="133" t="s">
        <v>721</v>
      </c>
      <c r="G281" s="133" t="s">
        <v>800</v>
      </c>
      <c r="H281" s="188">
        <v>3.77</v>
      </c>
      <c r="I281" s="188">
        <v>0</v>
      </c>
      <c r="J281" s="188">
        <f t="shared" si="9"/>
        <v>3.77</v>
      </c>
      <c r="K281" s="188">
        <v>2.5338144099999997</v>
      </c>
      <c r="L281" s="188">
        <v>0</v>
      </c>
      <c r="M281" s="134">
        <f t="shared" si="10"/>
        <v>2.5338144099999997</v>
      </c>
      <c r="N281" s="133" t="s">
        <v>49</v>
      </c>
      <c r="O281" s="189">
        <v>44130</v>
      </c>
      <c r="P281" s="133" t="s">
        <v>49</v>
      </c>
      <c r="Q281" s="189" t="s">
        <v>49</v>
      </c>
      <c r="R281" s="133" t="s">
        <v>48</v>
      </c>
      <c r="S281" s="133">
        <v>44130</v>
      </c>
      <c r="T281" s="133">
        <v>44069</v>
      </c>
      <c r="U281" s="133"/>
      <c r="V281" s="133"/>
      <c r="W281" s="133" t="s">
        <v>50</v>
      </c>
      <c r="X281" s="133" t="s">
        <v>96</v>
      </c>
      <c r="Y281" s="133" t="s">
        <v>96</v>
      </c>
      <c r="Z281" s="133" t="s">
        <v>96</v>
      </c>
      <c r="AA281" s="133" t="s">
        <v>96</v>
      </c>
      <c r="AB281" s="133" t="s">
        <v>96</v>
      </c>
      <c r="AC281" s="133">
        <v>4</v>
      </c>
      <c r="AD281" s="133" t="s">
        <v>4973</v>
      </c>
      <c r="AE281" s="135"/>
      <c r="AF281" s="133" t="s">
        <v>71</v>
      </c>
      <c r="AG281" s="133" t="s">
        <v>53</v>
      </c>
      <c r="AH281" s="133"/>
      <c r="AI281" s="133"/>
      <c r="AJ281" s="190"/>
    </row>
    <row r="282" spans="1:36" s="141" customFormat="1" x14ac:dyDescent="0.25">
      <c r="A282" s="133">
        <v>2</v>
      </c>
      <c r="B282" s="133">
        <v>68109</v>
      </c>
      <c r="C282" s="133">
        <v>24045628</v>
      </c>
      <c r="D282" s="133" t="s">
        <v>49</v>
      </c>
      <c r="E282" s="133" t="s">
        <v>4974</v>
      </c>
      <c r="F282" s="133" t="s">
        <v>721</v>
      </c>
      <c r="G282" s="133" t="s">
        <v>820</v>
      </c>
      <c r="H282" s="188">
        <v>2.5219999999999998</v>
      </c>
      <c r="I282" s="188">
        <v>0</v>
      </c>
      <c r="J282" s="188">
        <f t="shared" si="9"/>
        <v>2.5219999999999998</v>
      </c>
      <c r="K282" s="188">
        <v>2.5217863399999998</v>
      </c>
      <c r="L282" s="188">
        <v>0</v>
      </c>
      <c r="M282" s="134">
        <f t="shared" si="10"/>
        <v>2.5217863399999998</v>
      </c>
      <c r="N282" s="133" t="s">
        <v>4975</v>
      </c>
      <c r="O282" s="189">
        <v>43677</v>
      </c>
      <c r="P282" s="133" t="s">
        <v>46</v>
      </c>
      <c r="Q282" s="189">
        <v>43677</v>
      </c>
      <c r="R282" s="133" t="s">
        <v>48</v>
      </c>
      <c r="S282" s="133">
        <v>44006</v>
      </c>
      <c r="T282" s="133">
        <v>43986</v>
      </c>
      <c r="U282" s="133"/>
      <c r="V282" s="133"/>
      <c r="W282" s="133" t="s">
        <v>50</v>
      </c>
      <c r="X282" s="133" t="s">
        <v>96</v>
      </c>
      <c r="Y282" s="133" t="s">
        <v>96</v>
      </c>
      <c r="Z282" s="133" t="s">
        <v>96</v>
      </c>
      <c r="AA282" s="133" t="s">
        <v>96</v>
      </c>
      <c r="AB282" s="133" t="s">
        <v>96</v>
      </c>
      <c r="AC282" s="133">
        <v>1</v>
      </c>
      <c r="AD282" s="133" t="s">
        <v>4976</v>
      </c>
      <c r="AE282" s="135"/>
      <c r="AF282" s="133" t="s">
        <v>71</v>
      </c>
      <c r="AG282" s="133" t="s">
        <v>53</v>
      </c>
      <c r="AH282" s="133"/>
      <c r="AI282" s="133"/>
      <c r="AJ282" s="190"/>
    </row>
    <row r="283" spans="1:36" s="141" customFormat="1" x14ac:dyDescent="0.25">
      <c r="A283" s="133">
        <v>2</v>
      </c>
      <c r="B283" s="133" t="s">
        <v>512</v>
      </c>
      <c r="C283" s="133">
        <v>12246211</v>
      </c>
      <c r="D283" s="133"/>
      <c r="E283" s="133" t="s">
        <v>4983</v>
      </c>
      <c r="F283" s="133" t="s">
        <v>721</v>
      </c>
      <c r="G283" s="133" t="s">
        <v>834</v>
      </c>
      <c r="H283" s="188">
        <v>4</v>
      </c>
      <c r="I283" s="188">
        <v>0</v>
      </c>
      <c r="J283" s="188">
        <f t="shared" si="9"/>
        <v>4</v>
      </c>
      <c r="K283" s="188">
        <v>2.4921224400000002</v>
      </c>
      <c r="L283" s="188">
        <v>0</v>
      </c>
      <c r="M283" s="134">
        <f t="shared" si="10"/>
        <v>2.4921224400000002</v>
      </c>
      <c r="N283" s="133" t="s">
        <v>3980</v>
      </c>
      <c r="O283" s="189">
        <v>44043</v>
      </c>
      <c r="P283" s="133" t="s">
        <v>4250</v>
      </c>
      <c r="Q283" s="189" t="s">
        <v>49</v>
      </c>
      <c r="R283" s="133" t="s">
        <v>48</v>
      </c>
      <c r="S283" s="133">
        <v>44246</v>
      </c>
      <c r="T283" s="133">
        <v>44200</v>
      </c>
      <c r="U283" s="133"/>
      <c r="V283" s="133"/>
      <c r="W283" s="133" t="s">
        <v>50</v>
      </c>
      <c r="X283" s="133"/>
      <c r="Y283" s="133"/>
      <c r="Z283" s="133"/>
      <c r="AA283" s="133"/>
      <c r="AB283" s="133"/>
      <c r="AC283" s="133" t="s">
        <v>37</v>
      </c>
      <c r="AD283" s="133" t="s">
        <v>4984</v>
      </c>
      <c r="AE283" s="135"/>
      <c r="AF283" s="133" t="s">
        <v>71</v>
      </c>
      <c r="AG283" s="133" t="s">
        <v>53</v>
      </c>
      <c r="AH283" s="133"/>
      <c r="AI283" s="133"/>
      <c r="AJ283" s="190"/>
    </row>
    <row r="284" spans="1:36" s="141" customFormat="1" x14ac:dyDescent="0.25">
      <c r="A284" s="133">
        <v>2</v>
      </c>
      <c r="B284" s="133" t="s">
        <v>375</v>
      </c>
      <c r="C284" s="133">
        <v>26466449</v>
      </c>
      <c r="D284" s="133"/>
      <c r="E284" s="133" t="s">
        <v>5003</v>
      </c>
      <c r="F284" s="133" t="s">
        <v>721</v>
      </c>
      <c r="G284" s="133" t="s">
        <v>758</v>
      </c>
      <c r="H284" s="188">
        <v>3.5</v>
      </c>
      <c r="I284" s="188">
        <v>0</v>
      </c>
      <c r="J284" s="188">
        <f t="shared" si="9"/>
        <v>3.5</v>
      </c>
      <c r="K284" s="188">
        <v>2.3609771800000003</v>
      </c>
      <c r="L284" s="188">
        <v>0</v>
      </c>
      <c r="M284" s="134">
        <f t="shared" si="10"/>
        <v>2.3609771800000003</v>
      </c>
      <c r="N284" s="133" t="s">
        <v>3786</v>
      </c>
      <c r="O284" s="189">
        <v>44040</v>
      </c>
      <c r="P284" s="133" t="s">
        <v>96</v>
      </c>
      <c r="Q284" s="189">
        <v>44040</v>
      </c>
      <c r="R284" s="133" t="s">
        <v>48</v>
      </c>
      <c r="S284" s="133">
        <v>44040</v>
      </c>
      <c r="T284" s="133">
        <v>44271</v>
      </c>
      <c r="U284" s="133"/>
      <c r="V284" s="133"/>
      <c r="W284" s="133" t="s">
        <v>50</v>
      </c>
      <c r="X284" s="133" t="s">
        <v>96</v>
      </c>
      <c r="Y284" s="133" t="s">
        <v>96</v>
      </c>
      <c r="Z284" s="133" t="s">
        <v>96</v>
      </c>
      <c r="AA284" s="133" t="s">
        <v>96</v>
      </c>
      <c r="AB284" s="133" t="s">
        <v>96</v>
      </c>
      <c r="AC284" s="133">
        <v>4</v>
      </c>
      <c r="AD284" s="133" t="s">
        <v>5004</v>
      </c>
      <c r="AE284" s="135"/>
      <c r="AF284" s="133" t="s">
        <v>71</v>
      </c>
      <c r="AG284" s="133" t="s">
        <v>53</v>
      </c>
      <c r="AH284" s="133"/>
      <c r="AI284" s="133"/>
      <c r="AJ284" s="190"/>
    </row>
    <row r="285" spans="1:36" s="141" customFormat="1" x14ac:dyDescent="0.25">
      <c r="A285" s="133">
        <v>2</v>
      </c>
      <c r="B285" s="133" t="s">
        <v>806</v>
      </c>
      <c r="C285" s="133">
        <v>14922231</v>
      </c>
      <c r="D285" s="133" t="s">
        <v>5005</v>
      </c>
      <c r="E285" s="133" t="s">
        <v>5006</v>
      </c>
      <c r="F285" s="133" t="s">
        <v>721</v>
      </c>
      <c r="G285" s="133" t="s">
        <v>774</v>
      </c>
      <c r="H285" s="188">
        <v>2.38</v>
      </c>
      <c r="I285" s="188">
        <v>0</v>
      </c>
      <c r="J285" s="188">
        <f t="shared" si="9"/>
        <v>2.38</v>
      </c>
      <c r="K285" s="188">
        <v>2.35943711</v>
      </c>
      <c r="L285" s="188">
        <v>0</v>
      </c>
      <c r="M285" s="134">
        <f t="shared" si="10"/>
        <v>2.35943711</v>
      </c>
      <c r="N285" s="133" t="s">
        <v>71</v>
      </c>
      <c r="O285" s="189">
        <v>44003</v>
      </c>
      <c r="P285" s="133" t="s">
        <v>71</v>
      </c>
      <c r="Q285" s="189">
        <v>44003</v>
      </c>
      <c r="R285" s="133" t="s">
        <v>48</v>
      </c>
      <c r="S285" s="133">
        <v>44003</v>
      </c>
      <c r="T285" s="133">
        <v>43985</v>
      </c>
      <c r="U285" s="133"/>
      <c r="V285" s="133"/>
      <c r="W285" s="133" t="s">
        <v>50</v>
      </c>
      <c r="X285" s="133" t="s">
        <v>96</v>
      </c>
      <c r="Y285" s="133" t="s">
        <v>96</v>
      </c>
      <c r="Z285" s="133" t="s">
        <v>96</v>
      </c>
      <c r="AA285" s="133" t="s">
        <v>96</v>
      </c>
      <c r="AB285" s="133" t="s">
        <v>96</v>
      </c>
      <c r="AC285" s="133">
        <v>1</v>
      </c>
      <c r="AD285" s="133" t="s">
        <v>5007</v>
      </c>
      <c r="AE285" s="135">
        <v>51</v>
      </c>
      <c r="AF285" s="133" t="s">
        <v>71</v>
      </c>
      <c r="AG285" s="133" t="s">
        <v>53</v>
      </c>
      <c r="AH285" s="133"/>
      <c r="AI285" s="133"/>
      <c r="AJ285" s="190"/>
    </row>
    <row r="286" spans="1:36" s="141" customFormat="1" x14ac:dyDescent="0.25">
      <c r="A286" s="133">
        <v>2</v>
      </c>
      <c r="B286" s="133" t="s">
        <v>145</v>
      </c>
      <c r="C286" s="133">
        <v>16082785</v>
      </c>
      <c r="D286" s="133" t="s">
        <v>5037</v>
      </c>
      <c r="E286" s="133" t="s">
        <v>5038</v>
      </c>
      <c r="F286" s="133" t="s">
        <v>721</v>
      </c>
      <c r="G286" s="133" t="s">
        <v>729</v>
      </c>
      <c r="H286" s="188">
        <v>5.5</v>
      </c>
      <c r="I286" s="188">
        <v>5.5E-2</v>
      </c>
      <c r="J286" s="188">
        <f t="shared" si="9"/>
        <v>5.5549999999999997</v>
      </c>
      <c r="K286" s="188">
        <v>2.1903641700000001</v>
      </c>
      <c r="L286" s="188">
        <v>0</v>
      </c>
      <c r="M286" s="134">
        <f t="shared" si="10"/>
        <v>2.1903641700000001</v>
      </c>
      <c r="N286" s="133" t="s">
        <v>3814</v>
      </c>
      <c r="O286" s="189">
        <v>43983</v>
      </c>
      <c r="P286" s="133" t="s">
        <v>3815</v>
      </c>
      <c r="Q286" s="189">
        <v>43983</v>
      </c>
      <c r="R286" s="133" t="s">
        <v>48</v>
      </c>
      <c r="S286" s="133">
        <v>43983</v>
      </c>
      <c r="T286" s="133">
        <v>43965</v>
      </c>
      <c r="U286" s="133"/>
      <c r="V286" s="133"/>
      <c r="W286" s="133" t="s">
        <v>732</v>
      </c>
      <c r="X286" s="133"/>
      <c r="Y286" s="133"/>
      <c r="Z286" s="133"/>
      <c r="AA286" s="133"/>
      <c r="AB286" s="133"/>
      <c r="AC286" s="133">
        <v>4</v>
      </c>
      <c r="AD286" s="133" t="s">
        <v>5039</v>
      </c>
      <c r="AE286" s="135"/>
      <c r="AF286" s="133" t="s">
        <v>71</v>
      </c>
      <c r="AG286" s="133" t="s">
        <v>53</v>
      </c>
      <c r="AH286" s="133"/>
      <c r="AI286" s="133"/>
      <c r="AJ286" s="190"/>
    </row>
    <row r="287" spans="1:36" s="141" customFormat="1" x14ac:dyDescent="0.25">
      <c r="A287" s="133">
        <v>2</v>
      </c>
      <c r="B287" s="133" t="s">
        <v>1240</v>
      </c>
      <c r="C287" s="133">
        <v>22232020</v>
      </c>
      <c r="D287" s="133" t="s">
        <v>794</v>
      </c>
      <c r="E287" s="133" t="s">
        <v>5040</v>
      </c>
      <c r="F287" s="133" t="s">
        <v>721</v>
      </c>
      <c r="G287" s="133" t="s">
        <v>729</v>
      </c>
      <c r="H287" s="188">
        <v>0</v>
      </c>
      <c r="I287" s="188">
        <v>2.3023440000000002</v>
      </c>
      <c r="J287" s="188">
        <f t="shared" si="9"/>
        <v>2.3023440000000002</v>
      </c>
      <c r="K287" s="188">
        <v>0.14875560000000002</v>
      </c>
      <c r="L287" s="188">
        <v>2.0342313400000003</v>
      </c>
      <c r="M287" s="134">
        <f t="shared" si="10"/>
        <v>2.1829869400000002</v>
      </c>
      <c r="N287" s="133" t="s">
        <v>3814</v>
      </c>
      <c r="O287" s="189">
        <v>44077</v>
      </c>
      <c r="P287" s="133" t="s">
        <v>3815</v>
      </c>
      <c r="Q287" s="189">
        <v>44077</v>
      </c>
      <c r="R287" s="133" t="s">
        <v>48</v>
      </c>
      <c r="S287" s="133">
        <v>44077</v>
      </c>
      <c r="T287" s="133">
        <v>44054</v>
      </c>
      <c r="U287" s="133"/>
      <c r="V287" s="133"/>
      <c r="W287" s="133" t="s">
        <v>732</v>
      </c>
      <c r="X287" s="133"/>
      <c r="Y287" s="133"/>
      <c r="Z287" s="133"/>
      <c r="AA287" s="133"/>
      <c r="AB287" s="133"/>
      <c r="AC287" s="133">
        <v>4</v>
      </c>
      <c r="AD287" s="133" t="s">
        <v>5041</v>
      </c>
      <c r="AE287" s="135"/>
      <c r="AF287" s="133" t="s">
        <v>71</v>
      </c>
      <c r="AG287" s="133" t="s">
        <v>53</v>
      </c>
      <c r="AH287" s="133"/>
      <c r="AI287" s="133"/>
      <c r="AJ287" s="190"/>
    </row>
    <row r="288" spans="1:36" s="141" customFormat="1" x14ac:dyDescent="0.25">
      <c r="A288" s="133">
        <v>2</v>
      </c>
      <c r="B288" s="133">
        <v>68109</v>
      </c>
      <c r="C288" s="133">
        <v>20765508</v>
      </c>
      <c r="D288" s="133" t="s">
        <v>5068</v>
      </c>
      <c r="E288" s="133" t="s">
        <v>5069</v>
      </c>
      <c r="F288" s="133" t="s">
        <v>721</v>
      </c>
      <c r="G288" s="133" t="s">
        <v>768</v>
      </c>
      <c r="H288" s="188">
        <v>2.0939999999999999</v>
      </c>
      <c r="I288" s="188">
        <v>0</v>
      </c>
      <c r="J288" s="188">
        <f t="shared" si="9"/>
        <v>2.0939999999999999</v>
      </c>
      <c r="K288" s="188">
        <v>2.09354263</v>
      </c>
      <c r="L288" s="188">
        <v>0</v>
      </c>
      <c r="M288" s="134">
        <f t="shared" si="10"/>
        <v>2.09354263</v>
      </c>
      <c r="N288" s="133" t="s">
        <v>5070</v>
      </c>
      <c r="O288" s="189">
        <v>44148</v>
      </c>
      <c r="P288" s="133" t="s">
        <v>46</v>
      </c>
      <c r="Q288" s="189">
        <v>44148</v>
      </c>
      <c r="R288" s="133" t="s">
        <v>48</v>
      </c>
      <c r="S288" s="133">
        <v>44148</v>
      </c>
      <c r="T288" s="133">
        <v>44095</v>
      </c>
      <c r="U288" s="133"/>
      <c r="V288" s="133"/>
      <c r="W288" s="133" t="s">
        <v>50</v>
      </c>
      <c r="X288" s="133" t="s">
        <v>96</v>
      </c>
      <c r="Y288" s="133" t="s">
        <v>96</v>
      </c>
      <c r="Z288" s="133" t="s">
        <v>96</v>
      </c>
      <c r="AA288" s="133" t="s">
        <v>96</v>
      </c>
      <c r="AB288" s="133" t="s">
        <v>96</v>
      </c>
      <c r="AC288" s="133">
        <v>1</v>
      </c>
      <c r="AD288" s="133" t="s">
        <v>5071</v>
      </c>
      <c r="AE288" s="135"/>
      <c r="AF288" s="133" t="s">
        <v>71</v>
      </c>
      <c r="AG288" s="133" t="s">
        <v>53</v>
      </c>
      <c r="AH288" s="133"/>
      <c r="AI288" s="133"/>
      <c r="AJ288" s="190"/>
    </row>
    <row r="289" spans="1:36" s="141" customFormat="1" x14ac:dyDescent="0.25">
      <c r="A289" s="133">
        <v>2</v>
      </c>
      <c r="B289" s="133" t="s">
        <v>636</v>
      </c>
      <c r="C289" s="133">
        <v>7085114</v>
      </c>
      <c r="D289" s="133" t="s">
        <v>49</v>
      </c>
      <c r="E289" s="133" t="s">
        <v>5072</v>
      </c>
      <c r="F289" s="133" t="s">
        <v>721</v>
      </c>
      <c r="G289" s="133" t="s">
        <v>800</v>
      </c>
      <c r="H289" s="188">
        <v>2</v>
      </c>
      <c r="I289" s="188">
        <v>6.04</v>
      </c>
      <c r="J289" s="188">
        <f t="shared" si="9"/>
        <v>8.0399999999999991</v>
      </c>
      <c r="K289" s="188">
        <v>0</v>
      </c>
      <c r="L289" s="188">
        <v>2.0863348099999999</v>
      </c>
      <c r="M289" s="134">
        <f t="shared" si="10"/>
        <v>2.0863348099999999</v>
      </c>
      <c r="N289" s="133" t="s">
        <v>49</v>
      </c>
      <c r="O289" s="189">
        <v>44024</v>
      </c>
      <c r="P289" s="133" t="s">
        <v>49</v>
      </c>
      <c r="Q289" s="189">
        <v>44024</v>
      </c>
      <c r="R289" s="133" t="s">
        <v>48</v>
      </c>
      <c r="S289" s="133">
        <v>44024</v>
      </c>
      <c r="T289" s="133">
        <v>44005</v>
      </c>
      <c r="U289" s="133"/>
      <c r="V289" s="133"/>
      <c r="W289" s="133" t="s">
        <v>50</v>
      </c>
      <c r="X289" s="133" t="s">
        <v>96</v>
      </c>
      <c r="Y289" s="133" t="s">
        <v>96</v>
      </c>
      <c r="Z289" s="133" t="s">
        <v>96</v>
      </c>
      <c r="AA289" s="133" t="s">
        <v>96</v>
      </c>
      <c r="AB289" s="133" t="s">
        <v>96</v>
      </c>
      <c r="AC289" s="133">
        <v>4</v>
      </c>
      <c r="AD289" s="133" t="s">
        <v>5073</v>
      </c>
      <c r="AE289" s="135"/>
      <c r="AF289" s="133" t="s">
        <v>71</v>
      </c>
      <c r="AG289" s="133" t="s">
        <v>53</v>
      </c>
      <c r="AH289" s="133"/>
      <c r="AI289" s="133"/>
      <c r="AJ289" s="190"/>
    </row>
    <row r="290" spans="1:36" s="141" customFormat="1" x14ac:dyDescent="0.25">
      <c r="A290" s="133">
        <v>2</v>
      </c>
      <c r="B290" s="133" t="s">
        <v>5074</v>
      </c>
      <c r="C290" s="133">
        <v>26122822</v>
      </c>
      <c r="D290" s="133" t="s">
        <v>829</v>
      </c>
      <c r="E290" s="133" t="s">
        <v>5075</v>
      </c>
      <c r="F290" s="133" t="s">
        <v>721</v>
      </c>
      <c r="G290" s="133" t="s">
        <v>768</v>
      </c>
      <c r="H290" s="188">
        <v>0</v>
      </c>
      <c r="I290" s="188">
        <v>2.0790000000000002</v>
      </c>
      <c r="J290" s="188">
        <f t="shared" si="9"/>
        <v>2.0790000000000002</v>
      </c>
      <c r="K290" s="188">
        <v>0</v>
      </c>
      <c r="L290" s="188">
        <v>2.0788220000000002</v>
      </c>
      <c r="M290" s="134">
        <f t="shared" si="10"/>
        <v>2.0788220000000002</v>
      </c>
      <c r="N290" s="133" t="s">
        <v>5076</v>
      </c>
      <c r="O290" s="189">
        <v>44077</v>
      </c>
      <c r="P290" s="133" t="s">
        <v>46</v>
      </c>
      <c r="Q290" s="189">
        <v>44077</v>
      </c>
      <c r="R290" s="133" t="s">
        <v>48</v>
      </c>
      <c r="S290" s="133">
        <v>44077</v>
      </c>
      <c r="T290" s="133">
        <v>44034</v>
      </c>
      <c r="U290" s="133"/>
      <c r="V290" s="133"/>
      <c r="W290" s="133"/>
      <c r="X290" s="133"/>
      <c r="Y290" s="133"/>
      <c r="Z290" s="133"/>
      <c r="AA290" s="133"/>
      <c r="AB290" s="133"/>
      <c r="AC290" s="133"/>
      <c r="AD290" s="133" t="s">
        <v>5077</v>
      </c>
      <c r="AE290" s="135"/>
      <c r="AF290" s="133" t="s">
        <v>71</v>
      </c>
      <c r="AG290" s="133" t="s">
        <v>53</v>
      </c>
      <c r="AH290" s="133"/>
      <c r="AI290" s="133"/>
      <c r="AJ290" s="190"/>
    </row>
    <row r="291" spans="1:36" s="141" customFormat="1" x14ac:dyDescent="0.25">
      <c r="A291" s="133">
        <v>2</v>
      </c>
      <c r="B291" s="133" t="s">
        <v>4210</v>
      </c>
      <c r="C291" s="133">
        <v>6219006</v>
      </c>
      <c r="D291" s="133"/>
      <c r="E291" s="133" t="s">
        <v>5093</v>
      </c>
      <c r="F291" s="133" t="s">
        <v>721</v>
      </c>
      <c r="G291" s="133" t="s">
        <v>834</v>
      </c>
      <c r="H291" s="188">
        <v>0</v>
      </c>
      <c r="I291" s="188">
        <v>5.7</v>
      </c>
      <c r="J291" s="188">
        <f t="shared" si="9"/>
        <v>5.7</v>
      </c>
      <c r="K291" s="188">
        <v>0</v>
      </c>
      <c r="L291" s="188">
        <v>2.0334569500000002</v>
      </c>
      <c r="M291" s="134">
        <f t="shared" si="10"/>
        <v>2.0334569500000002</v>
      </c>
      <c r="N291" s="133" t="s">
        <v>3980</v>
      </c>
      <c r="O291" s="189">
        <v>44217</v>
      </c>
      <c r="P291" s="133" t="s">
        <v>46</v>
      </c>
      <c r="Q291" s="189">
        <v>44222</v>
      </c>
      <c r="R291" s="133" t="s">
        <v>48</v>
      </c>
      <c r="S291" s="133">
        <v>44222</v>
      </c>
      <c r="T291" s="133">
        <v>44208</v>
      </c>
      <c r="U291" s="133"/>
      <c r="V291" s="133"/>
      <c r="W291" s="133" t="s">
        <v>50</v>
      </c>
      <c r="X291" s="133"/>
      <c r="Y291" s="133"/>
      <c r="Z291" s="133"/>
      <c r="AA291" s="133"/>
      <c r="AB291" s="133"/>
      <c r="AC291" s="133" t="s">
        <v>37</v>
      </c>
      <c r="AD291" s="133" t="s">
        <v>5094</v>
      </c>
      <c r="AE291" s="135"/>
      <c r="AF291" s="133" t="s">
        <v>71</v>
      </c>
      <c r="AG291" s="133" t="s">
        <v>53</v>
      </c>
      <c r="AH291" s="133"/>
      <c r="AI291" s="133"/>
      <c r="AJ291" s="190"/>
    </row>
    <row r="292" spans="1:36" s="141" customFormat="1" x14ac:dyDescent="0.25">
      <c r="A292" s="133">
        <v>2</v>
      </c>
      <c r="B292" s="133">
        <v>6120</v>
      </c>
      <c r="C292" s="133">
        <v>11241964</v>
      </c>
      <c r="D292" s="133" t="s">
        <v>49</v>
      </c>
      <c r="E292" s="133" t="s">
        <v>5100</v>
      </c>
      <c r="F292" s="133" t="s">
        <v>721</v>
      </c>
      <c r="G292" s="133" t="s">
        <v>808</v>
      </c>
      <c r="H292" s="188">
        <v>0</v>
      </c>
      <c r="I292" s="188">
        <v>2.25</v>
      </c>
      <c r="J292" s="188">
        <f t="shared" si="9"/>
        <v>2.25</v>
      </c>
      <c r="K292" s="188">
        <v>0</v>
      </c>
      <c r="L292" s="188">
        <v>1.9839426100000002</v>
      </c>
      <c r="M292" s="134">
        <f t="shared" si="10"/>
        <v>1.9839426100000002</v>
      </c>
      <c r="N292" s="133" t="s">
        <v>796</v>
      </c>
      <c r="O292" s="189">
        <v>44013</v>
      </c>
      <c r="P292" s="133" t="s">
        <v>46</v>
      </c>
      <c r="Q292" s="189">
        <v>44013</v>
      </c>
      <c r="R292" s="133" t="s">
        <v>48</v>
      </c>
      <c r="S292" s="133">
        <v>43991</v>
      </c>
      <c r="T292" s="133">
        <v>43992</v>
      </c>
      <c r="U292" s="133"/>
      <c r="V292" s="133"/>
      <c r="W292" s="133" t="s">
        <v>50</v>
      </c>
      <c r="X292" s="133" t="s">
        <v>96</v>
      </c>
      <c r="Y292" s="133" t="s">
        <v>96</v>
      </c>
      <c r="Z292" s="133" t="s">
        <v>96</v>
      </c>
      <c r="AA292" s="133" t="s">
        <v>96</v>
      </c>
      <c r="AB292" s="133" t="s">
        <v>96</v>
      </c>
      <c r="AC292" s="133">
        <v>4</v>
      </c>
      <c r="AD292" s="133" t="s">
        <v>5101</v>
      </c>
      <c r="AE292" s="135"/>
      <c r="AF292" s="133" t="s">
        <v>71</v>
      </c>
      <c r="AG292" s="133" t="s">
        <v>53</v>
      </c>
      <c r="AH292" s="133"/>
      <c r="AI292" s="133"/>
      <c r="AJ292" s="190"/>
    </row>
    <row r="293" spans="1:36" s="141" customFormat="1" x14ac:dyDescent="0.25">
      <c r="A293" s="133">
        <v>2</v>
      </c>
      <c r="B293" s="133">
        <v>46999</v>
      </c>
      <c r="C293" s="133">
        <v>16088912</v>
      </c>
      <c r="D293" s="133" t="s">
        <v>5118</v>
      </c>
      <c r="E293" s="133" t="s">
        <v>5119</v>
      </c>
      <c r="F293" s="133" t="s">
        <v>721</v>
      </c>
      <c r="G293" s="133" t="s">
        <v>768</v>
      </c>
      <c r="H293" s="188">
        <v>2.0819999999999999</v>
      </c>
      <c r="I293" s="188">
        <v>0</v>
      </c>
      <c r="J293" s="188">
        <f t="shared" si="9"/>
        <v>2.0819999999999999</v>
      </c>
      <c r="K293" s="188">
        <v>1.9187751500000001</v>
      </c>
      <c r="L293" s="188">
        <v>0</v>
      </c>
      <c r="M293" s="134">
        <f t="shared" si="10"/>
        <v>1.9187751500000001</v>
      </c>
      <c r="N293" s="133" t="s">
        <v>5120</v>
      </c>
      <c r="O293" s="189">
        <v>44186</v>
      </c>
      <c r="P293" s="133" t="s">
        <v>46</v>
      </c>
      <c r="Q293" s="189">
        <v>44186</v>
      </c>
      <c r="R293" s="133" t="s">
        <v>48</v>
      </c>
      <c r="S293" s="133">
        <v>44186</v>
      </c>
      <c r="T293" s="133">
        <v>44136</v>
      </c>
      <c r="U293" s="133"/>
      <c r="V293" s="133"/>
      <c r="W293" s="133" t="s">
        <v>50</v>
      </c>
      <c r="X293" s="133" t="s">
        <v>96</v>
      </c>
      <c r="Y293" s="133" t="s">
        <v>96</v>
      </c>
      <c r="Z293" s="133" t="s">
        <v>96</v>
      </c>
      <c r="AA293" s="133" t="s">
        <v>96</v>
      </c>
      <c r="AB293" s="133" t="s">
        <v>96</v>
      </c>
      <c r="AC293" s="133">
        <v>1</v>
      </c>
      <c r="AD293" s="133" t="s">
        <v>5121</v>
      </c>
      <c r="AE293" s="135"/>
      <c r="AF293" s="133" t="s">
        <v>71</v>
      </c>
      <c r="AG293" s="133" t="s">
        <v>53</v>
      </c>
      <c r="AH293" s="133"/>
      <c r="AI293" s="133"/>
      <c r="AJ293" s="190"/>
    </row>
    <row r="294" spans="1:36" s="141" customFormat="1" x14ac:dyDescent="0.25">
      <c r="A294" s="133">
        <v>2</v>
      </c>
      <c r="B294" s="133">
        <v>26300</v>
      </c>
      <c r="C294" s="133">
        <v>4503925</v>
      </c>
      <c r="D294" s="133"/>
      <c r="E294" s="133" t="s">
        <v>5145</v>
      </c>
      <c r="F294" s="133" t="s">
        <v>721</v>
      </c>
      <c r="G294" s="133" t="s">
        <v>834</v>
      </c>
      <c r="H294" s="188">
        <v>0</v>
      </c>
      <c r="I294" s="188">
        <v>2.2799999999999998</v>
      </c>
      <c r="J294" s="188">
        <f t="shared" si="9"/>
        <v>2.2799999999999998</v>
      </c>
      <c r="K294" s="188">
        <v>0</v>
      </c>
      <c r="L294" s="188">
        <v>1.8674639199999998</v>
      </c>
      <c r="M294" s="134">
        <f t="shared" si="10"/>
        <v>1.8674639199999998</v>
      </c>
      <c r="N294" s="133" t="s">
        <v>126</v>
      </c>
      <c r="O294" s="189">
        <v>43677</v>
      </c>
      <c r="P294" s="133" t="s">
        <v>46</v>
      </c>
      <c r="Q294" s="189">
        <v>43677</v>
      </c>
      <c r="R294" s="133" t="s">
        <v>48</v>
      </c>
      <c r="S294" s="133">
        <v>44043</v>
      </c>
      <c r="T294" s="133">
        <v>44010</v>
      </c>
      <c r="U294" s="133"/>
      <c r="V294" s="133"/>
      <c r="W294" s="133" t="s">
        <v>50</v>
      </c>
      <c r="X294" s="133"/>
      <c r="Y294" s="133"/>
      <c r="Z294" s="133"/>
      <c r="AA294" s="133"/>
      <c r="AB294" s="133"/>
      <c r="AC294" s="133" t="s">
        <v>37</v>
      </c>
      <c r="AD294" s="133" t="s">
        <v>5146</v>
      </c>
      <c r="AE294" s="135"/>
      <c r="AF294" s="133" t="s">
        <v>71</v>
      </c>
      <c r="AG294" s="133" t="s">
        <v>53</v>
      </c>
      <c r="AH294" s="133"/>
      <c r="AI294" s="133"/>
      <c r="AJ294" s="190"/>
    </row>
    <row r="295" spans="1:36" s="141" customFormat="1" x14ac:dyDescent="0.25">
      <c r="A295" s="133">
        <v>2</v>
      </c>
      <c r="B295" s="133" t="s">
        <v>375</v>
      </c>
      <c r="C295" s="133">
        <v>15468377</v>
      </c>
      <c r="D295" s="133"/>
      <c r="E295" s="133" t="s">
        <v>5147</v>
      </c>
      <c r="F295" s="133" t="s">
        <v>721</v>
      </c>
      <c r="G295" s="133" t="s">
        <v>758</v>
      </c>
      <c r="H295" s="188">
        <v>0</v>
      </c>
      <c r="I295" s="188">
        <v>4.1900000000000004</v>
      </c>
      <c r="J295" s="188">
        <f t="shared" si="9"/>
        <v>4.1900000000000004</v>
      </c>
      <c r="K295" s="188">
        <v>0</v>
      </c>
      <c r="L295" s="188">
        <v>1.8674141200000001</v>
      </c>
      <c r="M295" s="134">
        <f t="shared" si="10"/>
        <v>1.8674141200000001</v>
      </c>
      <c r="N295" s="133" t="s">
        <v>4071</v>
      </c>
      <c r="O295" s="189">
        <v>44265</v>
      </c>
      <c r="P295" s="133"/>
      <c r="Q295" s="189">
        <v>44265</v>
      </c>
      <c r="R295" s="133" t="s">
        <v>48</v>
      </c>
      <c r="S295" s="133">
        <v>44265</v>
      </c>
      <c r="T295" s="133">
        <v>44274</v>
      </c>
      <c r="U295" s="133"/>
      <c r="V295" s="133"/>
      <c r="W295" s="133" t="s">
        <v>50</v>
      </c>
      <c r="X295" s="133" t="s">
        <v>96</v>
      </c>
      <c r="Y295" s="133" t="s">
        <v>96</v>
      </c>
      <c r="Z295" s="133" t="s">
        <v>96</v>
      </c>
      <c r="AA295" s="133" t="s">
        <v>96</v>
      </c>
      <c r="AB295" s="133" t="s">
        <v>96</v>
      </c>
      <c r="AC295" s="133">
        <v>4</v>
      </c>
      <c r="AD295" s="133" t="s">
        <v>5148</v>
      </c>
      <c r="AE295" s="135"/>
      <c r="AF295" s="133" t="s">
        <v>46</v>
      </c>
      <c r="AG295" s="133" t="s">
        <v>3761</v>
      </c>
      <c r="AH295" s="133"/>
      <c r="AI295" s="133"/>
      <c r="AJ295" s="190"/>
    </row>
    <row r="296" spans="1:36" s="141" customFormat="1" x14ac:dyDescent="0.25">
      <c r="A296" s="133">
        <v>2</v>
      </c>
      <c r="B296" s="133">
        <v>82990</v>
      </c>
      <c r="C296" s="133">
        <v>18349734</v>
      </c>
      <c r="D296" s="133" t="s">
        <v>49</v>
      </c>
      <c r="E296" s="133" t="s">
        <v>5184</v>
      </c>
      <c r="F296" s="133" t="s">
        <v>721</v>
      </c>
      <c r="G296" s="133" t="s">
        <v>955</v>
      </c>
      <c r="H296" s="188">
        <v>1.901</v>
      </c>
      <c r="I296" s="188">
        <v>0</v>
      </c>
      <c r="J296" s="188">
        <f t="shared" si="9"/>
        <v>1.901</v>
      </c>
      <c r="K296" s="188">
        <v>1.7221178300000002</v>
      </c>
      <c r="L296" s="188">
        <v>0</v>
      </c>
      <c r="M296" s="134">
        <f t="shared" si="10"/>
        <v>1.7221178300000002</v>
      </c>
      <c r="N296" s="133" t="s">
        <v>71</v>
      </c>
      <c r="O296" s="189">
        <v>43851</v>
      </c>
      <c r="P296" s="133" t="s">
        <v>46</v>
      </c>
      <c r="Q296" s="189">
        <v>43851</v>
      </c>
      <c r="R296" s="133" t="s">
        <v>48</v>
      </c>
      <c r="S296" s="133">
        <v>44197</v>
      </c>
      <c r="T296" s="133">
        <v>43837</v>
      </c>
      <c r="U296" s="133"/>
      <c r="V296" s="133"/>
      <c r="W296" s="133" t="s">
        <v>50</v>
      </c>
      <c r="X296" s="133" t="s">
        <v>96</v>
      </c>
      <c r="Y296" s="133" t="s">
        <v>96</v>
      </c>
      <c r="Z296" s="133" t="s">
        <v>96</v>
      </c>
      <c r="AA296" s="133" t="s">
        <v>96</v>
      </c>
      <c r="AB296" s="133" t="s">
        <v>96</v>
      </c>
      <c r="AC296" s="133">
        <v>1</v>
      </c>
      <c r="AD296" s="133" t="s">
        <v>5185</v>
      </c>
      <c r="AE296" s="135">
        <v>30</v>
      </c>
      <c r="AF296" s="133" t="s">
        <v>71</v>
      </c>
      <c r="AG296" s="133" t="s">
        <v>53</v>
      </c>
      <c r="AH296" s="133"/>
      <c r="AI296" s="133"/>
      <c r="AJ296" s="190"/>
    </row>
    <row r="297" spans="1:36" s="141" customFormat="1" x14ac:dyDescent="0.25">
      <c r="A297" s="133">
        <v>2</v>
      </c>
      <c r="B297" s="133">
        <v>68109</v>
      </c>
      <c r="C297" s="133">
        <v>19389953</v>
      </c>
      <c r="D297" s="133" t="s">
        <v>49</v>
      </c>
      <c r="E297" s="133" t="s">
        <v>5188</v>
      </c>
      <c r="F297" s="133" t="s">
        <v>721</v>
      </c>
      <c r="G297" s="133" t="s">
        <v>820</v>
      </c>
      <c r="H297" s="188">
        <v>1.722</v>
      </c>
      <c r="I297" s="188">
        <v>0</v>
      </c>
      <c r="J297" s="188">
        <f t="shared" si="9"/>
        <v>1.722</v>
      </c>
      <c r="K297" s="188">
        <v>1.7203761799999999</v>
      </c>
      <c r="L297" s="188">
        <v>0</v>
      </c>
      <c r="M297" s="134">
        <f t="shared" si="10"/>
        <v>1.7203761799999999</v>
      </c>
      <c r="N297" s="133" t="s">
        <v>5189</v>
      </c>
      <c r="O297" s="189">
        <v>44097</v>
      </c>
      <c r="P297" s="133" t="s">
        <v>46</v>
      </c>
      <c r="Q297" s="189">
        <v>44097</v>
      </c>
      <c r="R297" s="133" t="s">
        <v>5190</v>
      </c>
      <c r="S297" s="133">
        <v>44097</v>
      </c>
      <c r="T297" s="133">
        <v>44077</v>
      </c>
      <c r="U297" s="133"/>
      <c r="V297" s="133"/>
      <c r="W297" s="133"/>
      <c r="X297" s="133"/>
      <c r="Y297" s="133"/>
      <c r="Z297" s="133"/>
      <c r="AA297" s="133"/>
      <c r="AB297" s="133"/>
      <c r="AC297" s="133"/>
      <c r="AD297" s="133" t="s">
        <v>5191</v>
      </c>
      <c r="AE297" s="135"/>
      <c r="AF297" s="133" t="s">
        <v>71</v>
      </c>
      <c r="AG297" s="133" t="s">
        <v>53</v>
      </c>
      <c r="AH297" s="133"/>
      <c r="AI297" s="133"/>
      <c r="AJ297" s="190"/>
    </row>
    <row r="298" spans="1:36" s="141" customFormat="1" x14ac:dyDescent="0.25">
      <c r="A298" s="133">
        <v>2</v>
      </c>
      <c r="B298" s="133">
        <v>68109</v>
      </c>
      <c r="C298" s="133">
        <v>22040660</v>
      </c>
      <c r="D298" s="133" t="s">
        <v>49</v>
      </c>
      <c r="E298" s="133" t="s">
        <v>5195</v>
      </c>
      <c r="F298" s="133" t="s">
        <v>721</v>
      </c>
      <c r="G298" s="133" t="s">
        <v>808</v>
      </c>
      <c r="H298" s="188">
        <v>1.74</v>
      </c>
      <c r="I298" s="188">
        <v>0</v>
      </c>
      <c r="J298" s="188">
        <f t="shared" si="9"/>
        <v>1.74</v>
      </c>
      <c r="K298" s="188">
        <v>1.69082464</v>
      </c>
      <c r="L298" s="188">
        <v>0</v>
      </c>
      <c r="M298" s="134">
        <f t="shared" si="10"/>
        <v>1.69082464</v>
      </c>
      <c r="N298" s="133" t="s">
        <v>5196</v>
      </c>
      <c r="O298" s="189">
        <v>44085</v>
      </c>
      <c r="P298" s="133" t="s">
        <v>46</v>
      </c>
      <c r="Q298" s="189">
        <v>44085</v>
      </c>
      <c r="R298" s="133" t="s">
        <v>1195</v>
      </c>
      <c r="S298" s="133">
        <v>44085</v>
      </c>
      <c r="T298" s="133">
        <v>44048</v>
      </c>
      <c r="U298" s="133"/>
      <c r="V298" s="133"/>
      <c r="W298" s="133" t="s">
        <v>326</v>
      </c>
      <c r="X298" s="133" t="s">
        <v>96</v>
      </c>
      <c r="Y298" s="133" t="s">
        <v>96</v>
      </c>
      <c r="Z298" s="133" t="s">
        <v>96</v>
      </c>
      <c r="AA298" s="133" t="s">
        <v>96</v>
      </c>
      <c r="AB298" s="133" t="s">
        <v>96</v>
      </c>
      <c r="AC298" s="133" t="s">
        <v>37</v>
      </c>
      <c r="AD298" s="133" t="s">
        <v>5197</v>
      </c>
      <c r="AE298" s="135"/>
      <c r="AF298" s="133" t="s">
        <v>71</v>
      </c>
      <c r="AG298" s="133" t="s">
        <v>53</v>
      </c>
      <c r="AH298" s="133"/>
      <c r="AI298" s="133"/>
      <c r="AJ298" s="190"/>
    </row>
    <row r="299" spans="1:36" s="141" customFormat="1" x14ac:dyDescent="0.25">
      <c r="A299" s="133">
        <v>2</v>
      </c>
      <c r="B299" s="133" t="s">
        <v>73</v>
      </c>
      <c r="C299" s="133">
        <v>19069521</v>
      </c>
      <c r="D299" s="133" t="s">
        <v>49</v>
      </c>
      <c r="E299" s="133" t="s">
        <v>5198</v>
      </c>
      <c r="F299" s="133" t="s">
        <v>721</v>
      </c>
      <c r="G299" s="133" t="s">
        <v>768</v>
      </c>
      <c r="H299" s="188">
        <v>6.8</v>
      </c>
      <c r="I299" s="188">
        <v>0</v>
      </c>
      <c r="J299" s="188">
        <f t="shared" si="9"/>
        <v>6.8</v>
      </c>
      <c r="K299" s="188">
        <v>1.68180471</v>
      </c>
      <c r="L299" s="188">
        <v>0</v>
      </c>
      <c r="M299" s="134">
        <f t="shared" si="10"/>
        <v>1.68180471</v>
      </c>
      <c r="N299" s="133" t="s">
        <v>5199</v>
      </c>
      <c r="O299" s="189">
        <v>44131</v>
      </c>
      <c r="P299" s="133" t="s">
        <v>110</v>
      </c>
      <c r="Q299" s="189">
        <v>44131</v>
      </c>
      <c r="R299" s="133" t="s">
        <v>48</v>
      </c>
      <c r="S299" s="133">
        <v>44131</v>
      </c>
      <c r="T299" s="133">
        <v>44095</v>
      </c>
      <c r="U299" s="133"/>
      <c r="V299" s="133"/>
      <c r="W299" s="133" t="s">
        <v>50</v>
      </c>
      <c r="X299" s="133" t="s">
        <v>96</v>
      </c>
      <c r="Y299" s="133" t="s">
        <v>96</v>
      </c>
      <c r="Z299" s="133" t="s">
        <v>96</v>
      </c>
      <c r="AA299" s="133" t="s">
        <v>96</v>
      </c>
      <c r="AB299" s="133" t="s">
        <v>96</v>
      </c>
      <c r="AC299" s="133">
        <v>1</v>
      </c>
      <c r="AD299" s="133" t="s">
        <v>5200</v>
      </c>
      <c r="AE299" s="135"/>
      <c r="AF299" s="133" t="s">
        <v>71</v>
      </c>
      <c r="AG299" s="133" t="s">
        <v>53</v>
      </c>
      <c r="AH299" s="133"/>
      <c r="AI299" s="133"/>
      <c r="AJ299" s="190"/>
    </row>
    <row r="300" spans="1:36" s="141" customFormat="1" x14ac:dyDescent="0.25">
      <c r="A300" s="133">
        <v>2</v>
      </c>
      <c r="B300" s="133" t="s">
        <v>959</v>
      </c>
      <c r="C300" s="133">
        <v>9095375</v>
      </c>
      <c r="D300" s="133" t="s">
        <v>5204</v>
      </c>
      <c r="E300" s="133" t="s">
        <v>5205</v>
      </c>
      <c r="F300" s="133" t="s">
        <v>721</v>
      </c>
      <c r="G300" s="133" t="s">
        <v>752</v>
      </c>
      <c r="H300" s="188">
        <v>7.55</v>
      </c>
      <c r="I300" s="188">
        <v>0</v>
      </c>
      <c r="J300" s="188">
        <f t="shared" si="9"/>
        <v>7.55</v>
      </c>
      <c r="K300" s="188">
        <v>1.6652288700000002</v>
      </c>
      <c r="L300" s="188">
        <v>0</v>
      </c>
      <c r="M300" s="134">
        <f t="shared" si="10"/>
        <v>1.6652288700000002</v>
      </c>
      <c r="N300" s="133" t="s">
        <v>3767</v>
      </c>
      <c r="O300" s="189">
        <v>43894</v>
      </c>
      <c r="P300" s="133" t="s">
        <v>3767</v>
      </c>
      <c r="Q300" s="189">
        <v>43894</v>
      </c>
      <c r="R300" s="133" t="s">
        <v>48</v>
      </c>
      <c r="S300" s="133">
        <v>44250</v>
      </c>
      <c r="T300" s="133">
        <v>44227</v>
      </c>
      <c r="U300" s="133"/>
      <c r="V300" s="133"/>
      <c r="W300" s="133" t="s">
        <v>50</v>
      </c>
      <c r="X300" s="133"/>
      <c r="Y300" s="133"/>
      <c r="Z300" s="133"/>
      <c r="AA300" s="133"/>
      <c r="AB300" s="133"/>
      <c r="AC300" s="133" t="s">
        <v>37</v>
      </c>
      <c r="AD300" s="133" t="s">
        <v>5206</v>
      </c>
      <c r="AE300" s="135"/>
      <c r="AF300" s="133" t="s">
        <v>71</v>
      </c>
      <c r="AG300" s="133" t="s">
        <v>53</v>
      </c>
      <c r="AH300" s="133"/>
      <c r="AI300" s="133"/>
      <c r="AJ300" s="190"/>
    </row>
    <row r="301" spans="1:36" s="141" customFormat="1" x14ac:dyDescent="0.25">
      <c r="A301" s="133">
        <v>2</v>
      </c>
      <c r="B301" s="133" t="s">
        <v>430</v>
      </c>
      <c r="C301" s="133">
        <v>19640904</v>
      </c>
      <c r="D301" s="133" t="s">
        <v>49</v>
      </c>
      <c r="E301" s="133" t="s">
        <v>5213</v>
      </c>
      <c r="F301" s="133" t="s">
        <v>721</v>
      </c>
      <c r="G301" s="133" t="s">
        <v>808</v>
      </c>
      <c r="H301" s="188">
        <v>0</v>
      </c>
      <c r="I301" s="188">
        <v>2.08</v>
      </c>
      <c r="J301" s="188">
        <f t="shared" si="9"/>
        <v>2.08</v>
      </c>
      <c r="K301" s="188">
        <v>0</v>
      </c>
      <c r="L301" s="188">
        <v>1.63666125</v>
      </c>
      <c r="M301" s="134">
        <f t="shared" si="10"/>
        <v>1.63666125</v>
      </c>
      <c r="N301" s="133" t="s">
        <v>147</v>
      </c>
      <c r="O301" s="189">
        <v>44196</v>
      </c>
      <c r="P301" s="133" t="s">
        <v>46</v>
      </c>
      <c r="Q301" s="189">
        <v>44196</v>
      </c>
      <c r="R301" s="133" t="s">
        <v>48</v>
      </c>
      <c r="S301" s="133">
        <v>44196</v>
      </c>
      <c r="T301" s="133">
        <v>44163</v>
      </c>
      <c r="U301" s="133" t="s">
        <v>96</v>
      </c>
      <c r="V301" s="133" t="s">
        <v>96</v>
      </c>
      <c r="W301" s="133" t="s">
        <v>326</v>
      </c>
      <c r="X301" s="133" t="s">
        <v>96</v>
      </c>
      <c r="Y301" s="133" t="s">
        <v>96</v>
      </c>
      <c r="Z301" s="133" t="s">
        <v>96</v>
      </c>
      <c r="AA301" s="133" t="s">
        <v>96</v>
      </c>
      <c r="AB301" s="133" t="s">
        <v>96</v>
      </c>
      <c r="AC301" s="133" t="s">
        <v>37</v>
      </c>
      <c r="AD301" s="133" t="s">
        <v>5214</v>
      </c>
      <c r="AE301" s="135"/>
      <c r="AF301" s="133" t="s">
        <v>71</v>
      </c>
      <c r="AG301" s="133" t="s">
        <v>53</v>
      </c>
      <c r="AH301" s="133"/>
      <c r="AI301" s="133"/>
      <c r="AJ301" s="190"/>
    </row>
    <row r="302" spans="1:36" s="141" customFormat="1" x14ac:dyDescent="0.25">
      <c r="A302" s="133">
        <v>2</v>
      </c>
      <c r="B302" s="133" t="s">
        <v>129</v>
      </c>
      <c r="C302" s="133">
        <v>6539728</v>
      </c>
      <c r="D302" s="133" t="s">
        <v>5118</v>
      </c>
      <c r="E302" s="133" t="s">
        <v>5241</v>
      </c>
      <c r="F302" s="133" t="s">
        <v>721</v>
      </c>
      <c r="G302" s="133" t="s">
        <v>768</v>
      </c>
      <c r="H302" s="188">
        <v>3</v>
      </c>
      <c r="I302" s="188">
        <v>0</v>
      </c>
      <c r="J302" s="188">
        <f t="shared" si="9"/>
        <v>3</v>
      </c>
      <c r="K302" s="188">
        <v>1.5388457700000002</v>
      </c>
      <c r="L302" s="188">
        <v>0</v>
      </c>
      <c r="M302" s="134">
        <f t="shared" si="10"/>
        <v>1.5388457700000002</v>
      </c>
      <c r="N302" s="133" t="s">
        <v>5120</v>
      </c>
      <c r="O302" s="189">
        <v>44160</v>
      </c>
      <c r="P302" s="133" t="s">
        <v>46</v>
      </c>
      <c r="Q302" s="189">
        <v>44160</v>
      </c>
      <c r="R302" s="133" t="s">
        <v>48</v>
      </c>
      <c r="S302" s="133">
        <v>44160</v>
      </c>
      <c r="T302" s="133">
        <v>44136</v>
      </c>
      <c r="U302" s="133"/>
      <c r="V302" s="133"/>
      <c r="W302" s="133" t="s">
        <v>50</v>
      </c>
      <c r="X302" s="133" t="s">
        <v>96</v>
      </c>
      <c r="Y302" s="133" t="s">
        <v>96</v>
      </c>
      <c r="Z302" s="133" t="s">
        <v>96</v>
      </c>
      <c r="AA302" s="133" t="s">
        <v>96</v>
      </c>
      <c r="AB302" s="133" t="s">
        <v>96</v>
      </c>
      <c r="AC302" s="133">
        <v>1</v>
      </c>
      <c r="AD302" s="133" t="s">
        <v>5242</v>
      </c>
      <c r="AE302" s="135"/>
      <c r="AF302" s="133" t="s">
        <v>71</v>
      </c>
      <c r="AG302" s="133" t="s">
        <v>53</v>
      </c>
      <c r="AH302" s="133"/>
      <c r="AI302" s="133"/>
      <c r="AJ302" s="190"/>
    </row>
    <row r="303" spans="1:36" s="141" customFormat="1" x14ac:dyDescent="0.25">
      <c r="A303" s="133">
        <v>2</v>
      </c>
      <c r="B303" s="133" t="s">
        <v>2278</v>
      </c>
      <c r="C303" s="133">
        <v>9002576</v>
      </c>
      <c r="D303" s="133"/>
      <c r="E303" s="133" t="s">
        <v>5255</v>
      </c>
      <c r="F303" s="133" t="s">
        <v>721</v>
      </c>
      <c r="G303" s="133" t="s">
        <v>758</v>
      </c>
      <c r="H303" s="188">
        <v>4.67</v>
      </c>
      <c r="I303" s="188">
        <v>1.4</v>
      </c>
      <c r="J303" s="188">
        <f t="shared" si="9"/>
        <v>6.07</v>
      </c>
      <c r="K303" s="188">
        <v>1.4895979699999999</v>
      </c>
      <c r="L303" s="188">
        <v>0</v>
      </c>
      <c r="M303" s="134">
        <f t="shared" si="10"/>
        <v>1.4895979699999999</v>
      </c>
      <c r="N303" s="133" t="s">
        <v>3786</v>
      </c>
      <c r="O303" s="189">
        <v>44134</v>
      </c>
      <c r="P303" s="133" t="s">
        <v>96</v>
      </c>
      <c r="Q303" s="189">
        <v>44134</v>
      </c>
      <c r="R303" s="133" t="s">
        <v>48</v>
      </c>
      <c r="S303" s="133">
        <v>44134</v>
      </c>
      <c r="T303" s="133">
        <v>44277</v>
      </c>
      <c r="U303" s="133"/>
      <c r="V303" s="133"/>
      <c r="W303" s="133" t="s">
        <v>50</v>
      </c>
      <c r="X303" s="133" t="s">
        <v>96</v>
      </c>
      <c r="Y303" s="133" t="s">
        <v>96</v>
      </c>
      <c r="Z303" s="133" t="s">
        <v>96</v>
      </c>
      <c r="AA303" s="133" t="s">
        <v>96</v>
      </c>
      <c r="AB303" s="133" t="s">
        <v>96</v>
      </c>
      <c r="AC303" s="133">
        <v>4</v>
      </c>
      <c r="AD303" s="133" t="s">
        <v>5256</v>
      </c>
      <c r="AE303" s="135"/>
      <c r="AF303" s="133" t="s">
        <v>71</v>
      </c>
      <c r="AG303" s="133" t="s">
        <v>53</v>
      </c>
      <c r="AH303" s="133"/>
      <c r="AI303" s="133"/>
      <c r="AJ303" s="190"/>
    </row>
    <row r="304" spans="1:36" s="141" customFormat="1" x14ac:dyDescent="0.25">
      <c r="A304" s="133">
        <v>2</v>
      </c>
      <c r="B304" s="133" t="s">
        <v>652</v>
      </c>
      <c r="C304" s="133">
        <v>16296276</v>
      </c>
      <c r="D304" s="133" t="s">
        <v>49</v>
      </c>
      <c r="E304" s="133" t="s">
        <v>5257</v>
      </c>
      <c r="F304" s="133" t="s">
        <v>721</v>
      </c>
      <c r="G304" s="133" t="s">
        <v>808</v>
      </c>
      <c r="H304" s="188">
        <v>0</v>
      </c>
      <c r="I304" s="188">
        <v>3.2</v>
      </c>
      <c r="J304" s="188">
        <f t="shared" si="9"/>
        <v>3.2</v>
      </c>
      <c r="K304" s="188">
        <v>0</v>
      </c>
      <c r="L304" s="188">
        <v>1.4746240400000001</v>
      </c>
      <c r="M304" s="134">
        <f t="shared" si="10"/>
        <v>1.4746240400000001</v>
      </c>
      <c r="N304" s="133" t="s">
        <v>4247</v>
      </c>
      <c r="O304" s="189">
        <v>44018</v>
      </c>
      <c r="P304" s="133" t="s">
        <v>46</v>
      </c>
      <c r="Q304" s="189">
        <v>44018</v>
      </c>
      <c r="R304" s="133" t="s">
        <v>48</v>
      </c>
      <c r="S304" s="133">
        <v>44018</v>
      </c>
      <c r="T304" s="133">
        <v>44006</v>
      </c>
      <c r="U304" s="133"/>
      <c r="V304" s="133"/>
      <c r="W304" s="133" t="s">
        <v>326</v>
      </c>
      <c r="X304" s="133" t="s">
        <v>96</v>
      </c>
      <c r="Y304" s="133" t="s">
        <v>96</v>
      </c>
      <c r="Z304" s="133">
        <v>1</v>
      </c>
      <c r="AA304" s="133" t="s">
        <v>96</v>
      </c>
      <c r="AB304" s="133" t="s">
        <v>96</v>
      </c>
      <c r="AC304" s="133" t="s">
        <v>37</v>
      </c>
      <c r="AD304" s="133" t="s">
        <v>5258</v>
      </c>
      <c r="AE304" s="135"/>
      <c r="AF304" s="133" t="s">
        <v>71</v>
      </c>
      <c r="AG304" s="133" t="s">
        <v>53</v>
      </c>
      <c r="AH304" s="133"/>
      <c r="AI304" s="133"/>
      <c r="AJ304" s="190"/>
    </row>
    <row r="305" spans="1:36" s="141" customFormat="1" x14ac:dyDescent="0.25">
      <c r="A305" s="133">
        <v>2</v>
      </c>
      <c r="B305" s="133" t="s">
        <v>1274</v>
      </c>
      <c r="C305" s="133">
        <v>13739630</v>
      </c>
      <c r="D305" s="133" t="s">
        <v>49</v>
      </c>
      <c r="E305" s="133" t="s">
        <v>5262</v>
      </c>
      <c r="F305" s="133" t="s">
        <v>721</v>
      </c>
      <c r="G305" s="133" t="s">
        <v>820</v>
      </c>
      <c r="H305" s="188">
        <v>1.4620000000000002</v>
      </c>
      <c r="I305" s="188">
        <v>0</v>
      </c>
      <c r="J305" s="188">
        <f t="shared" si="9"/>
        <v>1.4620000000000002</v>
      </c>
      <c r="K305" s="188">
        <v>1.4620387099999999</v>
      </c>
      <c r="L305" s="188">
        <v>0</v>
      </c>
      <c r="M305" s="134">
        <f t="shared" si="10"/>
        <v>1.4620387099999999</v>
      </c>
      <c r="N305" s="133" t="s">
        <v>5263</v>
      </c>
      <c r="O305" s="189">
        <v>43290</v>
      </c>
      <c r="P305" s="133" t="s">
        <v>71</v>
      </c>
      <c r="Q305" s="189">
        <v>43350</v>
      </c>
      <c r="R305" s="133" t="s">
        <v>48</v>
      </c>
      <c r="S305" s="133" t="s">
        <v>5264</v>
      </c>
      <c r="T305" s="133">
        <v>43879</v>
      </c>
      <c r="U305" s="133"/>
      <c r="V305" s="133"/>
      <c r="W305" s="133" t="s">
        <v>50</v>
      </c>
      <c r="X305" s="133" t="s">
        <v>96</v>
      </c>
      <c r="Y305" s="133" t="s">
        <v>96</v>
      </c>
      <c r="Z305" s="133" t="s">
        <v>96</v>
      </c>
      <c r="AA305" s="133" t="s">
        <v>96</v>
      </c>
      <c r="AB305" s="133" t="s">
        <v>96</v>
      </c>
      <c r="AC305" s="133">
        <v>1</v>
      </c>
      <c r="AD305" s="133" t="s">
        <v>5265</v>
      </c>
      <c r="AE305" s="135"/>
      <c r="AF305" s="133" t="s">
        <v>71</v>
      </c>
      <c r="AG305" s="133" t="s">
        <v>53</v>
      </c>
      <c r="AH305" s="133"/>
      <c r="AI305" s="133"/>
      <c r="AJ305" s="190"/>
    </row>
    <row r="306" spans="1:36" s="141" customFormat="1" x14ac:dyDescent="0.25">
      <c r="A306" s="133">
        <v>2</v>
      </c>
      <c r="B306" s="133" t="s">
        <v>112</v>
      </c>
      <c r="C306" s="133">
        <v>13142518</v>
      </c>
      <c r="D306" s="133"/>
      <c r="E306" s="133" t="s">
        <v>5277</v>
      </c>
      <c r="F306" s="133" t="s">
        <v>721</v>
      </c>
      <c r="G306" s="133" t="s">
        <v>758</v>
      </c>
      <c r="H306" s="188">
        <v>0</v>
      </c>
      <c r="I306" s="188">
        <v>5.22</v>
      </c>
      <c r="J306" s="188">
        <f t="shared" si="9"/>
        <v>5.22</v>
      </c>
      <c r="K306" s="188">
        <v>0</v>
      </c>
      <c r="L306" s="188">
        <v>1.4064272799999999</v>
      </c>
      <c r="M306" s="134">
        <f t="shared" si="10"/>
        <v>1.4064272799999999</v>
      </c>
      <c r="N306" s="133" t="s">
        <v>3786</v>
      </c>
      <c r="O306" s="189">
        <v>44062</v>
      </c>
      <c r="P306" s="133" t="s">
        <v>46</v>
      </c>
      <c r="Q306" s="189">
        <v>44062</v>
      </c>
      <c r="R306" s="133" t="s">
        <v>48</v>
      </c>
      <c r="S306" s="133">
        <v>44062</v>
      </c>
      <c r="T306" s="133">
        <v>44272</v>
      </c>
      <c r="U306" s="133"/>
      <c r="V306" s="133"/>
      <c r="W306" s="133" t="s">
        <v>50</v>
      </c>
      <c r="X306" s="133" t="s">
        <v>96</v>
      </c>
      <c r="Y306" s="133" t="s">
        <v>96</v>
      </c>
      <c r="Z306" s="133" t="s">
        <v>96</v>
      </c>
      <c r="AA306" s="133" t="s">
        <v>96</v>
      </c>
      <c r="AB306" s="133" t="s">
        <v>96</v>
      </c>
      <c r="AC306" s="133">
        <v>4</v>
      </c>
      <c r="AD306" s="133" t="s">
        <v>5278</v>
      </c>
      <c r="AE306" s="135"/>
      <c r="AF306" s="133" t="s">
        <v>71</v>
      </c>
      <c r="AG306" s="133" t="s">
        <v>53</v>
      </c>
      <c r="AH306" s="133"/>
      <c r="AI306" s="133"/>
      <c r="AJ306" s="190"/>
    </row>
    <row r="307" spans="1:36" s="141" customFormat="1" x14ac:dyDescent="0.25">
      <c r="A307" s="133">
        <v>2</v>
      </c>
      <c r="B307" s="133">
        <v>52299</v>
      </c>
      <c r="C307" s="133">
        <v>15969578</v>
      </c>
      <c r="D307" s="133" t="s">
        <v>794</v>
      </c>
      <c r="E307" s="133" t="s">
        <v>5279</v>
      </c>
      <c r="F307" s="133" t="s">
        <v>721</v>
      </c>
      <c r="G307" s="133" t="s">
        <v>729</v>
      </c>
      <c r="H307" s="188">
        <v>0</v>
      </c>
      <c r="I307" s="188">
        <v>1.4319999999999999</v>
      </c>
      <c r="J307" s="188">
        <f t="shared" si="9"/>
        <v>1.4319999999999999</v>
      </c>
      <c r="K307" s="188">
        <v>0</v>
      </c>
      <c r="L307" s="188">
        <v>1.3841557099999999</v>
      </c>
      <c r="M307" s="134">
        <f t="shared" si="10"/>
        <v>1.3841557099999999</v>
      </c>
      <c r="N307" s="133" t="s">
        <v>3814</v>
      </c>
      <c r="O307" s="189">
        <v>43922</v>
      </c>
      <c r="P307" s="133" t="s">
        <v>3815</v>
      </c>
      <c r="Q307" s="189">
        <v>44283</v>
      </c>
      <c r="R307" s="133" t="s">
        <v>48</v>
      </c>
      <c r="S307" s="133">
        <v>44283</v>
      </c>
      <c r="T307" s="133">
        <v>44261</v>
      </c>
      <c r="U307" s="133"/>
      <c r="V307" s="133"/>
      <c r="W307" s="133" t="s">
        <v>732</v>
      </c>
      <c r="X307" s="133"/>
      <c r="Y307" s="133"/>
      <c r="Z307" s="133"/>
      <c r="AA307" s="133"/>
      <c r="AB307" s="133"/>
      <c r="AC307" s="133">
        <v>4</v>
      </c>
      <c r="AD307" s="133" t="s">
        <v>5280</v>
      </c>
      <c r="AE307" s="135"/>
      <c r="AF307" s="133" t="s">
        <v>71</v>
      </c>
      <c r="AG307" s="133" t="s">
        <v>53</v>
      </c>
      <c r="AH307" s="133"/>
      <c r="AI307" s="133"/>
      <c r="AJ307" s="190"/>
    </row>
    <row r="308" spans="1:36" s="141" customFormat="1" x14ac:dyDescent="0.25">
      <c r="A308" s="133">
        <v>2</v>
      </c>
      <c r="B308" s="133" t="s">
        <v>3475</v>
      </c>
      <c r="C308" s="133">
        <v>11708542</v>
      </c>
      <c r="D308" s="133" t="s">
        <v>49</v>
      </c>
      <c r="E308" s="133" t="s">
        <v>5287</v>
      </c>
      <c r="F308" s="133" t="s">
        <v>721</v>
      </c>
      <c r="G308" s="133" t="s">
        <v>774</v>
      </c>
      <c r="H308" s="188">
        <v>0</v>
      </c>
      <c r="I308" s="188">
        <v>17.649999999999999</v>
      </c>
      <c r="J308" s="188">
        <f t="shared" si="9"/>
        <v>17.649999999999999</v>
      </c>
      <c r="K308" s="188">
        <v>0</v>
      </c>
      <c r="L308" s="188">
        <v>1.3514254800000001</v>
      </c>
      <c r="M308" s="134">
        <f t="shared" si="10"/>
        <v>1.3514254800000001</v>
      </c>
      <c r="N308" s="133" t="s">
        <v>71</v>
      </c>
      <c r="O308" s="189">
        <v>43901</v>
      </c>
      <c r="P308" s="133" t="s">
        <v>46</v>
      </c>
      <c r="Q308" s="189">
        <v>43901</v>
      </c>
      <c r="R308" s="133" t="s">
        <v>48</v>
      </c>
      <c r="S308" s="133">
        <v>44249</v>
      </c>
      <c r="T308" s="133">
        <v>43843</v>
      </c>
      <c r="U308" s="133"/>
      <c r="V308" s="133"/>
      <c r="W308" s="133" t="s">
        <v>326</v>
      </c>
      <c r="X308" s="133" t="s">
        <v>96</v>
      </c>
      <c r="Y308" s="133" t="s">
        <v>96</v>
      </c>
      <c r="Z308" s="133" t="s">
        <v>96</v>
      </c>
      <c r="AA308" s="133" t="s">
        <v>96</v>
      </c>
      <c r="AB308" s="133" t="s">
        <v>96</v>
      </c>
      <c r="AC308" s="133">
        <v>1</v>
      </c>
      <c r="AD308" s="133" t="s">
        <v>5288</v>
      </c>
      <c r="AE308" s="135">
        <v>46</v>
      </c>
      <c r="AF308" s="133" t="s">
        <v>71</v>
      </c>
      <c r="AG308" s="133" t="s">
        <v>53</v>
      </c>
      <c r="AH308" s="133"/>
      <c r="AI308" s="133"/>
      <c r="AJ308" s="190"/>
    </row>
    <row r="309" spans="1:36" s="141" customFormat="1" x14ac:dyDescent="0.25">
      <c r="A309" s="133">
        <v>2</v>
      </c>
      <c r="B309" s="133" t="s">
        <v>636</v>
      </c>
      <c r="C309" s="133">
        <v>14521866</v>
      </c>
      <c r="D309" s="133" t="s">
        <v>49</v>
      </c>
      <c r="E309" s="133" t="s">
        <v>5296</v>
      </c>
      <c r="F309" s="133" t="s">
        <v>721</v>
      </c>
      <c r="G309" s="133" t="s">
        <v>820</v>
      </c>
      <c r="H309" s="188">
        <v>1.7529999999999999</v>
      </c>
      <c r="I309" s="188">
        <v>0</v>
      </c>
      <c r="J309" s="188">
        <f t="shared" si="9"/>
        <v>1.7529999999999999</v>
      </c>
      <c r="K309" s="188">
        <v>1.3442069999999999</v>
      </c>
      <c r="L309" s="188">
        <v>0</v>
      </c>
      <c r="M309" s="134">
        <f t="shared" si="10"/>
        <v>1.3442069999999999</v>
      </c>
      <c r="N309" s="133" t="s">
        <v>5297</v>
      </c>
      <c r="O309" s="189">
        <v>43980</v>
      </c>
      <c r="P309" s="133" t="s">
        <v>46</v>
      </c>
      <c r="Q309" s="189">
        <v>43980</v>
      </c>
      <c r="R309" s="133" t="s">
        <v>48</v>
      </c>
      <c r="S309" s="133">
        <v>43980</v>
      </c>
      <c r="T309" s="133">
        <v>43901</v>
      </c>
      <c r="U309" s="133"/>
      <c r="V309" s="133"/>
      <c r="W309" s="133" t="s">
        <v>50</v>
      </c>
      <c r="X309" s="133" t="s">
        <v>96</v>
      </c>
      <c r="Y309" s="133" t="s">
        <v>96</v>
      </c>
      <c r="Z309" s="133" t="s">
        <v>96</v>
      </c>
      <c r="AA309" s="133" t="s">
        <v>96</v>
      </c>
      <c r="AB309" s="133" t="s">
        <v>96</v>
      </c>
      <c r="AC309" s="133">
        <v>1</v>
      </c>
      <c r="AD309" s="133" t="s">
        <v>5298</v>
      </c>
      <c r="AE309" s="135"/>
      <c r="AF309" s="133" t="s">
        <v>71</v>
      </c>
      <c r="AG309" s="133" t="s">
        <v>53</v>
      </c>
      <c r="AH309" s="133"/>
      <c r="AI309" s="133"/>
      <c r="AJ309" s="190"/>
    </row>
    <row r="310" spans="1:36" s="141" customFormat="1" x14ac:dyDescent="0.25">
      <c r="A310" s="133">
        <v>2</v>
      </c>
      <c r="B310" s="133">
        <v>52291</v>
      </c>
      <c r="C310" s="133">
        <v>16951887</v>
      </c>
      <c r="D310" s="133" t="s">
        <v>49</v>
      </c>
      <c r="E310" s="133" t="s">
        <v>5299</v>
      </c>
      <c r="F310" s="133" t="s">
        <v>721</v>
      </c>
      <c r="G310" s="133" t="s">
        <v>808</v>
      </c>
      <c r="H310" s="188">
        <v>1.01</v>
      </c>
      <c r="I310" s="188">
        <v>0</v>
      </c>
      <c r="J310" s="188">
        <f t="shared" si="9"/>
        <v>1.01</v>
      </c>
      <c r="K310" s="188">
        <v>1.3368787799999999</v>
      </c>
      <c r="L310" s="188">
        <v>0</v>
      </c>
      <c r="M310" s="134">
        <f t="shared" si="10"/>
        <v>1.3368787799999999</v>
      </c>
      <c r="N310" s="133" t="s">
        <v>4022</v>
      </c>
      <c r="O310" s="189">
        <v>43880</v>
      </c>
      <c r="P310" s="133" t="s">
        <v>46</v>
      </c>
      <c r="Q310" s="189">
        <v>43880</v>
      </c>
      <c r="R310" s="133" t="s">
        <v>48</v>
      </c>
      <c r="S310" s="133">
        <v>43880</v>
      </c>
      <c r="T310" s="133">
        <v>43854</v>
      </c>
      <c r="U310" s="133"/>
      <c r="V310" s="133"/>
      <c r="W310" s="133" t="s">
        <v>326</v>
      </c>
      <c r="X310" s="133" t="s">
        <v>96</v>
      </c>
      <c r="Y310" s="133" t="s">
        <v>96</v>
      </c>
      <c r="Z310" s="133" t="s">
        <v>96</v>
      </c>
      <c r="AA310" s="133" t="s">
        <v>96</v>
      </c>
      <c r="AB310" s="133" t="s">
        <v>96</v>
      </c>
      <c r="AC310" s="133" t="s">
        <v>37</v>
      </c>
      <c r="AD310" s="133" t="s">
        <v>5300</v>
      </c>
      <c r="AE310" s="135"/>
      <c r="AF310" s="133" t="s">
        <v>71</v>
      </c>
      <c r="AG310" s="133" t="s">
        <v>53</v>
      </c>
      <c r="AH310" s="133"/>
      <c r="AI310" s="133"/>
      <c r="AJ310" s="190"/>
    </row>
    <row r="311" spans="1:36" s="141" customFormat="1" x14ac:dyDescent="0.25">
      <c r="A311" s="133">
        <v>2</v>
      </c>
      <c r="B311" s="133">
        <v>9499</v>
      </c>
      <c r="C311" s="133">
        <v>6852017</v>
      </c>
      <c r="D311" s="133" t="s">
        <v>49</v>
      </c>
      <c r="E311" s="133" t="s">
        <v>5311</v>
      </c>
      <c r="F311" s="133" t="s">
        <v>721</v>
      </c>
      <c r="G311" s="133" t="s">
        <v>800</v>
      </c>
      <c r="H311" s="188">
        <v>0</v>
      </c>
      <c r="I311" s="188">
        <v>2.5</v>
      </c>
      <c r="J311" s="188">
        <f t="shared" si="9"/>
        <v>2.5</v>
      </c>
      <c r="K311" s="188">
        <v>0</v>
      </c>
      <c r="L311" s="188">
        <v>1.2853452299999999</v>
      </c>
      <c r="M311" s="134">
        <f t="shared" si="10"/>
        <v>1.2853452299999999</v>
      </c>
      <c r="N311" s="133" t="s">
        <v>71</v>
      </c>
      <c r="O311" s="189">
        <v>44013</v>
      </c>
      <c r="P311" s="133" t="s">
        <v>49</v>
      </c>
      <c r="Q311" s="189" t="s">
        <v>49</v>
      </c>
      <c r="R311" s="133" t="s">
        <v>48</v>
      </c>
      <c r="S311" s="133">
        <v>44013</v>
      </c>
      <c r="T311" s="133">
        <v>43984</v>
      </c>
      <c r="U311" s="133"/>
      <c r="V311" s="133"/>
      <c r="W311" s="133" t="s">
        <v>50</v>
      </c>
      <c r="X311" s="133" t="s">
        <v>96</v>
      </c>
      <c r="Y311" s="133" t="s">
        <v>96</v>
      </c>
      <c r="Z311" s="133" t="s">
        <v>96</v>
      </c>
      <c r="AA311" s="133" t="s">
        <v>96</v>
      </c>
      <c r="AB311" s="133" t="s">
        <v>96</v>
      </c>
      <c r="AC311" s="133">
        <v>4</v>
      </c>
      <c r="AD311" s="133" t="s">
        <v>5312</v>
      </c>
      <c r="AE311" s="135"/>
      <c r="AF311" s="133" t="s">
        <v>71</v>
      </c>
      <c r="AG311" s="133" t="s">
        <v>53</v>
      </c>
      <c r="AH311" s="133"/>
      <c r="AI311" s="133"/>
      <c r="AJ311" s="190"/>
    </row>
    <row r="312" spans="1:36" s="141" customFormat="1" x14ac:dyDescent="0.25">
      <c r="A312" s="133">
        <v>2</v>
      </c>
      <c r="B312" s="133" t="s">
        <v>868</v>
      </c>
      <c r="C312" s="133">
        <v>5459517</v>
      </c>
      <c r="D312" s="133"/>
      <c r="E312" s="133" t="s">
        <v>5313</v>
      </c>
      <c r="F312" s="133" t="s">
        <v>721</v>
      </c>
      <c r="G312" s="133" t="s">
        <v>834</v>
      </c>
      <c r="H312" s="188">
        <v>0</v>
      </c>
      <c r="I312" s="188">
        <v>6.7</v>
      </c>
      <c r="J312" s="188">
        <f t="shared" si="9"/>
        <v>6.7</v>
      </c>
      <c r="K312" s="188">
        <v>0</v>
      </c>
      <c r="L312" s="188">
        <v>1.27558343</v>
      </c>
      <c r="M312" s="134">
        <f t="shared" si="10"/>
        <v>1.27558343</v>
      </c>
      <c r="N312" s="133" t="s">
        <v>3980</v>
      </c>
      <c r="O312" s="189">
        <v>44255</v>
      </c>
      <c r="P312" s="133" t="s">
        <v>46</v>
      </c>
      <c r="Q312" s="189">
        <v>44255</v>
      </c>
      <c r="R312" s="133" t="s">
        <v>48</v>
      </c>
      <c r="S312" s="133">
        <v>44256</v>
      </c>
      <c r="T312" s="133">
        <v>44225</v>
      </c>
      <c r="U312" s="133"/>
      <c r="V312" s="133"/>
      <c r="W312" s="133" t="s">
        <v>50</v>
      </c>
      <c r="X312" s="133"/>
      <c r="Y312" s="133"/>
      <c r="Z312" s="133"/>
      <c r="AA312" s="133"/>
      <c r="AB312" s="133"/>
      <c r="AC312" s="133" t="s">
        <v>37</v>
      </c>
      <c r="AD312" s="133" t="s">
        <v>5314</v>
      </c>
      <c r="AE312" s="135"/>
      <c r="AF312" s="133" t="s">
        <v>46</v>
      </c>
      <c r="AG312" s="133" t="s">
        <v>3761</v>
      </c>
      <c r="AH312" s="133"/>
      <c r="AI312" s="133"/>
      <c r="AJ312" s="190"/>
    </row>
    <row r="313" spans="1:36" s="141" customFormat="1" x14ac:dyDescent="0.25">
      <c r="A313" s="133">
        <v>2</v>
      </c>
      <c r="B313" s="133" t="s">
        <v>4313</v>
      </c>
      <c r="C313" s="133">
        <v>10071975</v>
      </c>
      <c r="D313" s="133"/>
      <c r="E313" s="133" t="s">
        <v>5317</v>
      </c>
      <c r="F313" s="133" t="s">
        <v>721</v>
      </c>
      <c r="G313" s="133" t="s">
        <v>834</v>
      </c>
      <c r="H313" s="188">
        <v>0</v>
      </c>
      <c r="I313" s="188">
        <v>2.5</v>
      </c>
      <c r="J313" s="188">
        <f t="shared" si="9"/>
        <v>2.5</v>
      </c>
      <c r="K313" s="188">
        <v>0</v>
      </c>
      <c r="L313" s="188">
        <v>1.2708710300000001</v>
      </c>
      <c r="M313" s="134">
        <f t="shared" si="10"/>
        <v>1.2708710300000001</v>
      </c>
      <c r="N313" s="133" t="s">
        <v>126</v>
      </c>
      <c r="O313" s="189">
        <v>43724</v>
      </c>
      <c r="P313" s="133" t="s">
        <v>110</v>
      </c>
      <c r="Q313" s="189">
        <v>43944</v>
      </c>
      <c r="R313" s="133" t="s">
        <v>48</v>
      </c>
      <c r="S313" s="133">
        <v>43944</v>
      </c>
      <c r="T313" s="133">
        <v>43921</v>
      </c>
      <c r="U313" s="133"/>
      <c r="V313" s="133"/>
      <c r="W313" s="133" t="s">
        <v>50</v>
      </c>
      <c r="X313" s="133"/>
      <c r="Y313" s="133"/>
      <c r="Z313" s="133"/>
      <c r="AA313" s="133"/>
      <c r="AB313" s="133"/>
      <c r="AC313" s="133" t="s">
        <v>37</v>
      </c>
      <c r="AD313" s="133" t="s">
        <v>5318</v>
      </c>
      <c r="AE313" s="135"/>
      <c r="AF313" s="133" t="s">
        <v>71</v>
      </c>
      <c r="AG313" s="133" t="s">
        <v>53</v>
      </c>
      <c r="AH313" s="133"/>
      <c r="AI313" s="133"/>
      <c r="AJ313" s="190"/>
    </row>
    <row r="314" spans="1:36" s="141" customFormat="1" x14ac:dyDescent="0.25">
      <c r="A314" s="133">
        <v>2</v>
      </c>
      <c r="B314" s="133">
        <v>52291</v>
      </c>
      <c r="C314" s="133">
        <v>22780403</v>
      </c>
      <c r="D314" s="133" t="s">
        <v>5319</v>
      </c>
      <c r="E314" s="133" t="s">
        <v>5320</v>
      </c>
      <c r="F314" s="133" t="s">
        <v>721</v>
      </c>
      <c r="G314" s="133" t="s">
        <v>774</v>
      </c>
      <c r="H314" s="188">
        <v>1.8</v>
      </c>
      <c r="I314" s="188">
        <v>0</v>
      </c>
      <c r="J314" s="188">
        <f t="shared" si="9"/>
        <v>1.8</v>
      </c>
      <c r="K314" s="188">
        <v>1.26883733</v>
      </c>
      <c r="L314" s="188">
        <v>0</v>
      </c>
      <c r="M314" s="134">
        <f t="shared" si="10"/>
        <v>1.26883733</v>
      </c>
      <c r="N314" s="133" t="s">
        <v>71</v>
      </c>
      <c r="O314" s="189">
        <v>43979</v>
      </c>
      <c r="P314" s="133" t="s">
        <v>46</v>
      </c>
      <c r="Q314" s="189">
        <v>43979</v>
      </c>
      <c r="R314" s="133" t="s">
        <v>48</v>
      </c>
      <c r="S314" s="133">
        <v>43979</v>
      </c>
      <c r="T314" s="133" t="s">
        <v>5321</v>
      </c>
      <c r="U314" s="133"/>
      <c r="V314" s="133"/>
      <c r="W314" s="133" t="s">
        <v>50</v>
      </c>
      <c r="X314" s="133" t="s">
        <v>96</v>
      </c>
      <c r="Y314" s="133" t="s">
        <v>96</v>
      </c>
      <c r="Z314" s="133" t="s">
        <v>96</v>
      </c>
      <c r="AA314" s="133" t="s">
        <v>96</v>
      </c>
      <c r="AB314" s="133" t="s">
        <v>96</v>
      </c>
      <c r="AC314" s="133">
        <v>1</v>
      </c>
      <c r="AD314" s="133" t="s">
        <v>5322</v>
      </c>
      <c r="AE314" s="135">
        <v>18</v>
      </c>
      <c r="AF314" s="133" t="s">
        <v>71</v>
      </c>
      <c r="AG314" s="133" t="s">
        <v>53</v>
      </c>
      <c r="AH314" s="133"/>
      <c r="AI314" s="133"/>
      <c r="AJ314" s="190"/>
    </row>
    <row r="315" spans="1:36" s="141" customFormat="1" x14ac:dyDescent="0.25">
      <c r="A315" s="133">
        <v>2</v>
      </c>
      <c r="B315" s="133">
        <v>46999</v>
      </c>
      <c r="C315" s="133">
        <v>10326154</v>
      </c>
      <c r="D315" s="133" t="s">
        <v>49</v>
      </c>
      <c r="E315" s="133" t="s">
        <v>5345</v>
      </c>
      <c r="F315" s="133" t="s">
        <v>721</v>
      </c>
      <c r="G315" s="133" t="s">
        <v>768</v>
      </c>
      <c r="H315" s="188">
        <v>0</v>
      </c>
      <c r="I315" s="188">
        <v>1.3</v>
      </c>
      <c r="J315" s="188">
        <f t="shared" si="9"/>
        <v>1.3</v>
      </c>
      <c r="K315" s="188">
        <v>0</v>
      </c>
      <c r="L315" s="188">
        <v>1.2035117500000001</v>
      </c>
      <c r="M315" s="134">
        <f t="shared" si="10"/>
        <v>1.2035117500000001</v>
      </c>
      <c r="N315" s="133" t="s">
        <v>5346</v>
      </c>
      <c r="O315" s="189">
        <v>44252</v>
      </c>
      <c r="P315" s="133" t="s">
        <v>46</v>
      </c>
      <c r="Q315" s="189">
        <v>44252</v>
      </c>
      <c r="R315" s="133" t="s">
        <v>48</v>
      </c>
      <c r="S315" s="133">
        <v>44252</v>
      </c>
      <c r="T315" s="133">
        <v>44217</v>
      </c>
      <c r="U315" s="133"/>
      <c r="V315" s="133"/>
      <c r="W315" s="133"/>
      <c r="X315" s="133"/>
      <c r="Y315" s="133"/>
      <c r="Z315" s="133"/>
      <c r="AA315" s="133"/>
      <c r="AB315" s="133"/>
      <c r="AC315" s="133"/>
      <c r="AD315" s="133" t="s">
        <v>5347</v>
      </c>
      <c r="AE315" s="135"/>
      <c r="AF315" s="133" t="s">
        <v>71</v>
      </c>
      <c r="AG315" s="133" t="s">
        <v>53</v>
      </c>
      <c r="AH315" s="133"/>
      <c r="AI315" s="133"/>
      <c r="AJ315" s="190"/>
    </row>
    <row r="316" spans="1:36" s="141" customFormat="1" x14ac:dyDescent="0.25">
      <c r="A316" s="133">
        <v>2</v>
      </c>
      <c r="B316" s="133" t="s">
        <v>579</v>
      </c>
      <c r="C316" s="133">
        <v>21952793</v>
      </c>
      <c r="D316" s="133" t="s">
        <v>49</v>
      </c>
      <c r="E316" s="133" t="s">
        <v>5348</v>
      </c>
      <c r="F316" s="133" t="s">
        <v>721</v>
      </c>
      <c r="G316" s="133" t="s">
        <v>800</v>
      </c>
      <c r="H316" s="188">
        <v>2.67</v>
      </c>
      <c r="I316" s="188">
        <v>0</v>
      </c>
      <c r="J316" s="188">
        <f t="shared" si="9"/>
        <v>2.67</v>
      </c>
      <c r="K316" s="188">
        <v>1.2002607299999999</v>
      </c>
      <c r="L316" s="188">
        <v>0</v>
      </c>
      <c r="M316" s="134">
        <f t="shared" si="10"/>
        <v>1.2002607299999999</v>
      </c>
      <c r="N316" s="133" t="s">
        <v>49</v>
      </c>
      <c r="O316" s="189">
        <v>44081</v>
      </c>
      <c r="P316" s="133" t="s">
        <v>49</v>
      </c>
      <c r="Q316" s="189" t="s">
        <v>49</v>
      </c>
      <c r="R316" s="133" t="s">
        <v>48</v>
      </c>
      <c r="S316" s="133">
        <v>44081</v>
      </c>
      <c r="T316" s="133">
        <v>44076</v>
      </c>
      <c r="U316" s="133"/>
      <c r="V316" s="133"/>
      <c r="W316" s="133" t="s">
        <v>50</v>
      </c>
      <c r="X316" s="133" t="s">
        <v>96</v>
      </c>
      <c r="Y316" s="133" t="s">
        <v>96</v>
      </c>
      <c r="Z316" s="133" t="s">
        <v>96</v>
      </c>
      <c r="AA316" s="133" t="s">
        <v>96</v>
      </c>
      <c r="AB316" s="133" t="s">
        <v>96</v>
      </c>
      <c r="AC316" s="133">
        <v>4</v>
      </c>
      <c r="AD316" s="133" t="s">
        <v>5349</v>
      </c>
      <c r="AE316" s="135"/>
      <c r="AF316" s="133" t="s">
        <v>71</v>
      </c>
      <c r="AG316" s="133" t="s">
        <v>53</v>
      </c>
      <c r="AH316" s="133"/>
      <c r="AI316" s="133"/>
      <c r="AJ316" s="190"/>
    </row>
    <row r="317" spans="1:36" s="141" customFormat="1" x14ac:dyDescent="0.25">
      <c r="A317" s="133">
        <v>2</v>
      </c>
      <c r="B317" s="133" t="s">
        <v>5350</v>
      </c>
      <c r="C317" s="133">
        <v>11805385</v>
      </c>
      <c r="D317" s="133" t="s">
        <v>49</v>
      </c>
      <c r="E317" s="133" t="s">
        <v>5351</v>
      </c>
      <c r="F317" s="133" t="s">
        <v>721</v>
      </c>
      <c r="G317" s="133" t="s">
        <v>768</v>
      </c>
      <c r="H317" s="188">
        <v>0</v>
      </c>
      <c r="I317" s="188">
        <v>5.7249999999999996</v>
      </c>
      <c r="J317" s="188">
        <f t="shared" si="9"/>
        <v>5.7249999999999996</v>
      </c>
      <c r="K317" s="188">
        <v>0</v>
      </c>
      <c r="L317" s="188">
        <v>1.18827857</v>
      </c>
      <c r="M317" s="134">
        <f t="shared" si="10"/>
        <v>1.18827857</v>
      </c>
      <c r="N317" s="133" t="s">
        <v>5352</v>
      </c>
      <c r="O317" s="189">
        <v>44253</v>
      </c>
      <c r="P317" s="133" t="s">
        <v>110</v>
      </c>
      <c r="Q317" s="189">
        <v>44253</v>
      </c>
      <c r="R317" s="133" t="s">
        <v>48</v>
      </c>
      <c r="S317" s="133">
        <v>44253</v>
      </c>
      <c r="T317" s="133">
        <v>44217</v>
      </c>
      <c r="U317" s="133"/>
      <c r="V317" s="133"/>
      <c r="W317" s="133"/>
      <c r="X317" s="133"/>
      <c r="Y317" s="133"/>
      <c r="Z317" s="133"/>
      <c r="AA317" s="133"/>
      <c r="AB317" s="133"/>
      <c r="AC317" s="133"/>
      <c r="AD317" s="133" t="s">
        <v>5353</v>
      </c>
      <c r="AE317" s="135"/>
      <c r="AF317" s="133" t="s">
        <v>71</v>
      </c>
      <c r="AG317" s="133" t="s">
        <v>53</v>
      </c>
      <c r="AH317" s="133"/>
      <c r="AI317" s="133"/>
      <c r="AJ317" s="190"/>
    </row>
    <row r="318" spans="1:36" s="141" customFormat="1" x14ac:dyDescent="0.25">
      <c r="A318" s="133">
        <v>2</v>
      </c>
      <c r="B318" s="133" t="s">
        <v>491</v>
      </c>
      <c r="C318" s="133">
        <v>10157716</v>
      </c>
      <c r="D318" s="133" t="s">
        <v>49</v>
      </c>
      <c r="E318" s="133" t="s">
        <v>5375</v>
      </c>
      <c r="F318" s="133" t="s">
        <v>721</v>
      </c>
      <c r="G318" s="133" t="s">
        <v>820</v>
      </c>
      <c r="H318" s="188">
        <v>0</v>
      </c>
      <c r="I318" s="188">
        <v>1.8599999999999999</v>
      </c>
      <c r="J318" s="188">
        <f t="shared" si="9"/>
        <v>1.8599999999999999</v>
      </c>
      <c r="K318" s="188">
        <v>0</v>
      </c>
      <c r="L318" s="188">
        <v>1.15617758</v>
      </c>
      <c r="M318" s="134">
        <f t="shared" si="10"/>
        <v>1.15617758</v>
      </c>
      <c r="N318" s="133" t="s">
        <v>5376</v>
      </c>
      <c r="O318" s="189">
        <v>44047</v>
      </c>
      <c r="P318" s="133" t="s">
        <v>71</v>
      </c>
      <c r="Q318" s="189">
        <v>44047</v>
      </c>
      <c r="R318" s="133" t="s">
        <v>48</v>
      </c>
      <c r="S318" s="133">
        <v>44047</v>
      </c>
      <c r="T318" s="133">
        <v>44061</v>
      </c>
      <c r="U318" s="133"/>
      <c r="V318" s="133"/>
      <c r="W318" s="133" t="s">
        <v>50</v>
      </c>
      <c r="X318" s="133" t="s">
        <v>96</v>
      </c>
      <c r="Y318" s="133" t="s">
        <v>96</v>
      </c>
      <c r="Z318" s="133" t="s">
        <v>96</v>
      </c>
      <c r="AA318" s="133" t="s">
        <v>96</v>
      </c>
      <c r="AB318" s="133" t="s">
        <v>96</v>
      </c>
      <c r="AC318" s="133">
        <v>1</v>
      </c>
      <c r="AD318" s="133" t="s">
        <v>5377</v>
      </c>
      <c r="AE318" s="135"/>
      <c r="AF318" s="133" t="s">
        <v>71</v>
      </c>
      <c r="AG318" s="133" t="s">
        <v>53</v>
      </c>
      <c r="AH318" s="133"/>
      <c r="AI318" s="133"/>
      <c r="AJ318" s="190"/>
    </row>
    <row r="319" spans="1:36" s="141" customFormat="1" x14ac:dyDescent="0.25">
      <c r="A319" s="133">
        <v>2</v>
      </c>
      <c r="B319" s="133" t="s">
        <v>787</v>
      </c>
      <c r="C319" s="133">
        <v>10045834</v>
      </c>
      <c r="D319" s="133" t="s">
        <v>4861</v>
      </c>
      <c r="E319" s="133" t="s">
        <v>5378</v>
      </c>
      <c r="F319" s="133" t="s">
        <v>721</v>
      </c>
      <c r="G319" s="133" t="s">
        <v>800</v>
      </c>
      <c r="H319" s="188">
        <v>1.25</v>
      </c>
      <c r="I319" s="188">
        <v>0</v>
      </c>
      <c r="J319" s="188">
        <f t="shared" si="9"/>
        <v>1.25</v>
      </c>
      <c r="K319" s="188">
        <v>1.1459423199999998</v>
      </c>
      <c r="L319" s="188">
        <v>0</v>
      </c>
      <c r="M319" s="134">
        <f t="shared" si="10"/>
        <v>1.1459423199999998</v>
      </c>
      <c r="N319" s="133" t="s">
        <v>49</v>
      </c>
      <c r="O319" s="189">
        <v>44230</v>
      </c>
      <c r="P319" s="133" t="s">
        <v>46</v>
      </c>
      <c r="Q319" s="189">
        <v>44230</v>
      </c>
      <c r="R319" s="133" t="s">
        <v>48</v>
      </c>
      <c r="S319" s="133">
        <v>44230</v>
      </c>
      <c r="T319" s="133">
        <v>44194</v>
      </c>
      <c r="U319" s="133"/>
      <c r="V319" s="133"/>
      <c r="W319" s="133" t="s">
        <v>50</v>
      </c>
      <c r="X319" s="133" t="s">
        <v>96</v>
      </c>
      <c r="Y319" s="133" t="s">
        <v>96</v>
      </c>
      <c r="Z319" s="133" t="s">
        <v>96</v>
      </c>
      <c r="AA319" s="133" t="s">
        <v>96</v>
      </c>
      <c r="AB319" s="133" t="s">
        <v>96</v>
      </c>
      <c r="AC319" s="133">
        <v>4</v>
      </c>
      <c r="AD319" s="133" t="s">
        <v>5379</v>
      </c>
      <c r="AE319" s="135"/>
      <c r="AF319" s="133" t="s">
        <v>71</v>
      </c>
      <c r="AG319" s="133" t="s">
        <v>53</v>
      </c>
      <c r="AH319" s="133"/>
      <c r="AI319" s="133"/>
      <c r="AJ319" s="190"/>
    </row>
    <row r="320" spans="1:36" s="141" customFormat="1" x14ac:dyDescent="0.25">
      <c r="A320" s="133">
        <v>2</v>
      </c>
      <c r="B320" s="133" t="s">
        <v>1240</v>
      </c>
      <c r="C320" s="133">
        <v>14915663</v>
      </c>
      <c r="D320" s="133" t="s">
        <v>49</v>
      </c>
      <c r="E320" s="133" t="s">
        <v>5392</v>
      </c>
      <c r="F320" s="133" t="s">
        <v>721</v>
      </c>
      <c r="G320" s="133" t="s">
        <v>774</v>
      </c>
      <c r="H320" s="188">
        <v>0</v>
      </c>
      <c r="I320" s="188">
        <v>1.5</v>
      </c>
      <c r="J320" s="188">
        <f t="shared" si="9"/>
        <v>1.5</v>
      </c>
      <c r="K320" s="188">
        <v>0</v>
      </c>
      <c r="L320" s="188">
        <v>1.10772822</v>
      </c>
      <c r="M320" s="134">
        <f t="shared" si="10"/>
        <v>1.10772822</v>
      </c>
      <c r="N320" s="133" t="s">
        <v>71</v>
      </c>
      <c r="O320" s="189">
        <v>43931</v>
      </c>
      <c r="P320" s="133" t="s">
        <v>46</v>
      </c>
      <c r="Q320" s="189">
        <v>43931</v>
      </c>
      <c r="R320" s="133" t="s">
        <v>48</v>
      </c>
      <c r="S320" s="133">
        <v>44283</v>
      </c>
      <c r="T320" s="133">
        <v>44273</v>
      </c>
      <c r="U320" s="133"/>
      <c r="V320" s="133"/>
      <c r="W320" s="133" t="s">
        <v>50</v>
      </c>
      <c r="X320" s="133" t="s">
        <v>96</v>
      </c>
      <c r="Y320" s="133" t="s">
        <v>96</v>
      </c>
      <c r="Z320" s="133" t="s">
        <v>96</v>
      </c>
      <c r="AA320" s="133" t="s">
        <v>96</v>
      </c>
      <c r="AB320" s="133" t="s">
        <v>96</v>
      </c>
      <c r="AC320" s="133">
        <v>1</v>
      </c>
      <c r="AD320" s="133" t="s">
        <v>5393</v>
      </c>
      <c r="AE320" s="135">
        <v>33</v>
      </c>
      <c r="AF320" s="133" t="s">
        <v>71</v>
      </c>
      <c r="AG320" s="133" t="s">
        <v>53</v>
      </c>
      <c r="AH320" s="133"/>
      <c r="AI320" s="133"/>
      <c r="AJ320" s="190"/>
    </row>
    <row r="321" spans="1:36" s="141" customFormat="1" x14ac:dyDescent="0.25">
      <c r="A321" s="133">
        <v>2</v>
      </c>
      <c r="B321" s="133" t="s">
        <v>1728</v>
      </c>
      <c r="C321" s="133">
        <v>22386608</v>
      </c>
      <c r="D321" s="133" t="s">
        <v>49</v>
      </c>
      <c r="E321" s="133" t="s">
        <v>5404</v>
      </c>
      <c r="F321" s="133" t="s">
        <v>721</v>
      </c>
      <c r="G321" s="133" t="s">
        <v>820</v>
      </c>
      <c r="H321" s="188">
        <v>0</v>
      </c>
      <c r="I321" s="188">
        <v>1.5650000000000002</v>
      </c>
      <c r="J321" s="188">
        <f t="shared" si="9"/>
        <v>1.5650000000000002</v>
      </c>
      <c r="K321" s="188">
        <v>0</v>
      </c>
      <c r="L321" s="188">
        <v>1.09265681</v>
      </c>
      <c r="M321" s="134">
        <f t="shared" si="10"/>
        <v>1.09265681</v>
      </c>
      <c r="N321" s="133" t="s">
        <v>5405</v>
      </c>
      <c r="O321" s="189">
        <v>43838</v>
      </c>
      <c r="P321" s="133" t="s">
        <v>46</v>
      </c>
      <c r="Q321" s="189">
        <v>43838</v>
      </c>
      <c r="R321" s="133" t="s">
        <v>63</v>
      </c>
      <c r="S321" s="133">
        <v>44185</v>
      </c>
      <c r="T321" s="133">
        <v>44109</v>
      </c>
      <c r="U321" s="133"/>
      <c r="V321" s="133"/>
      <c r="W321" s="133" t="s">
        <v>50</v>
      </c>
      <c r="X321" s="133" t="s">
        <v>96</v>
      </c>
      <c r="Y321" s="133" t="s">
        <v>96</v>
      </c>
      <c r="Z321" s="133" t="s">
        <v>96</v>
      </c>
      <c r="AA321" s="133" t="s">
        <v>96</v>
      </c>
      <c r="AB321" s="133" t="s">
        <v>96</v>
      </c>
      <c r="AC321" s="133">
        <v>1</v>
      </c>
      <c r="AD321" s="133" t="s">
        <v>5406</v>
      </c>
      <c r="AE321" s="135"/>
      <c r="AF321" s="133" t="s">
        <v>71</v>
      </c>
      <c r="AG321" s="133" t="s">
        <v>53</v>
      </c>
      <c r="AH321" s="133"/>
      <c r="AI321" s="133"/>
      <c r="AJ321" s="190"/>
    </row>
    <row r="322" spans="1:36" s="141" customFormat="1" x14ac:dyDescent="0.25">
      <c r="A322" s="133">
        <v>2</v>
      </c>
      <c r="B322" s="133" t="s">
        <v>2608</v>
      </c>
      <c r="C322" s="133">
        <v>16025168</v>
      </c>
      <c r="D322" s="133" t="s">
        <v>49</v>
      </c>
      <c r="E322" s="133" t="s">
        <v>5437</v>
      </c>
      <c r="F322" s="133" t="s">
        <v>721</v>
      </c>
      <c r="G322" s="133" t="s">
        <v>800</v>
      </c>
      <c r="H322" s="188">
        <v>0</v>
      </c>
      <c r="I322" s="188">
        <v>3.51</v>
      </c>
      <c r="J322" s="188">
        <f t="shared" si="9"/>
        <v>3.51</v>
      </c>
      <c r="K322" s="188">
        <v>0</v>
      </c>
      <c r="L322" s="188">
        <v>1.0298843400000002</v>
      </c>
      <c r="M322" s="134">
        <f t="shared" si="10"/>
        <v>1.0298843400000002</v>
      </c>
      <c r="N322" s="133" t="s">
        <v>49</v>
      </c>
      <c r="O322" s="189">
        <v>44077</v>
      </c>
      <c r="P322" s="133" t="s">
        <v>4485</v>
      </c>
      <c r="Q322" s="189">
        <v>44077</v>
      </c>
      <c r="R322" s="133" t="s">
        <v>48</v>
      </c>
      <c r="S322" s="133">
        <v>44077</v>
      </c>
      <c r="T322" s="133">
        <v>44061</v>
      </c>
      <c r="U322" s="133"/>
      <c r="V322" s="133"/>
      <c r="W322" s="133" t="s">
        <v>50</v>
      </c>
      <c r="X322" s="133" t="s">
        <v>96</v>
      </c>
      <c r="Y322" s="133" t="s">
        <v>96</v>
      </c>
      <c r="Z322" s="133" t="s">
        <v>96</v>
      </c>
      <c r="AA322" s="133" t="s">
        <v>96</v>
      </c>
      <c r="AB322" s="133" t="s">
        <v>96</v>
      </c>
      <c r="AC322" s="133">
        <v>4</v>
      </c>
      <c r="AD322" s="133" t="s">
        <v>5438</v>
      </c>
      <c r="AE322" s="135"/>
      <c r="AF322" s="133" t="s">
        <v>71</v>
      </c>
      <c r="AG322" s="133" t="s">
        <v>53</v>
      </c>
      <c r="AH322" s="133"/>
      <c r="AI322" s="133"/>
      <c r="AJ322" s="190"/>
    </row>
    <row r="323" spans="1:36" s="141" customFormat="1" x14ac:dyDescent="0.25">
      <c r="A323" s="133">
        <v>2</v>
      </c>
      <c r="B323" s="133" t="s">
        <v>2608</v>
      </c>
      <c r="C323" s="133">
        <v>22305486</v>
      </c>
      <c r="D323" s="133" t="s">
        <v>5467</v>
      </c>
      <c r="E323" s="133" t="s">
        <v>5468</v>
      </c>
      <c r="F323" s="133" t="s">
        <v>721</v>
      </c>
      <c r="G323" s="133" t="s">
        <v>5469</v>
      </c>
      <c r="H323" s="188">
        <v>0</v>
      </c>
      <c r="I323" s="188">
        <v>1</v>
      </c>
      <c r="J323" s="188">
        <f t="shared" si="9"/>
        <v>1</v>
      </c>
      <c r="K323" s="188">
        <v>0</v>
      </c>
      <c r="L323" s="188">
        <v>1.0065543699999999</v>
      </c>
      <c r="M323" s="134">
        <f t="shared" si="10"/>
        <v>1.0065543699999999</v>
      </c>
      <c r="N323" s="133" t="s">
        <v>5470</v>
      </c>
      <c r="O323" s="189">
        <v>44280</v>
      </c>
      <c r="P323" s="133" t="s">
        <v>3815</v>
      </c>
      <c r="Q323" s="189">
        <v>44280</v>
      </c>
      <c r="R323" s="133" t="s">
        <v>48</v>
      </c>
      <c r="S323" s="133">
        <v>44280</v>
      </c>
      <c r="T323" s="133">
        <v>44252</v>
      </c>
      <c r="U323" s="133"/>
      <c r="V323" s="133"/>
      <c r="W323" s="133" t="s">
        <v>50</v>
      </c>
      <c r="X323" s="133"/>
      <c r="Y323" s="133"/>
      <c r="Z323" s="133"/>
      <c r="AA323" s="133"/>
      <c r="AB323" s="133"/>
      <c r="AC323" s="133" t="s">
        <v>37</v>
      </c>
      <c r="AD323" s="133" t="s">
        <v>5471</v>
      </c>
      <c r="AE323" s="135"/>
      <c r="AF323" s="133" t="s">
        <v>110</v>
      </c>
      <c r="AG323" s="133" t="s">
        <v>3767</v>
      </c>
      <c r="AH323" s="133"/>
      <c r="AI323" s="133"/>
      <c r="AJ323" s="190"/>
    </row>
    <row r="324" spans="1:36" s="141" customFormat="1" x14ac:dyDescent="0.25">
      <c r="A324" s="133">
        <v>2</v>
      </c>
      <c r="B324" s="133" t="s">
        <v>478</v>
      </c>
      <c r="C324" s="133">
        <v>9054104</v>
      </c>
      <c r="D324" s="133"/>
      <c r="E324" s="133" t="s">
        <v>5476</v>
      </c>
      <c r="F324" s="133" t="s">
        <v>721</v>
      </c>
      <c r="G324" s="133" t="s">
        <v>758</v>
      </c>
      <c r="H324" s="188">
        <v>1.4</v>
      </c>
      <c r="I324" s="188">
        <v>0</v>
      </c>
      <c r="J324" s="188">
        <f t="shared" si="9"/>
        <v>1.4</v>
      </c>
      <c r="K324" s="188">
        <v>0.99661924000000002</v>
      </c>
      <c r="L324" s="188">
        <v>0</v>
      </c>
      <c r="M324" s="134">
        <f t="shared" si="10"/>
        <v>0.99661924000000002</v>
      </c>
      <c r="N324" s="133" t="s">
        <v>3786</v>
      </c>
      <c r="O324" s="189">
        <v>44286</v>
      </c>
      <c r="P324" s="133"/>
      <c r="Q324" s="189">
        <v>44286</v>
      </c>
      <c r="R324" s="133" t="s">
        <v>48</v>
      </c>
      <c r="S324" s="133">
        <v>44286</v>
      </c>
      <c r="T324" s="133">
        <v>44280</v>
      </c>
      <c r="U324" s="133"/>
      <c r="V324" s="133"/>
      <c r="W324" s="133" t="s">
        <v>50</v>
      </c>
      <c r="X324" s="133" t="s">
        <v>96</v>
      </c>
      <c r="Y324" s="133" t="s">
        <v>96</v>
      </c>
      <c r="Z324" s="133" t="s">
        <v>96</v>
      </c>
      <c r="AA324" s="133" t="s">
        <v>96</v>
      </c>
      <c r="AB324" s="133" t="s">
        <v>96</v>
      </c>
      <c r="AC324" s="133">
        <v>4</v>
      </c>
      <c r="AD324" s="133" t="s">
        <v>5477</v>
      </c>
      <c r="AE324" s="135"/>
      <c r="AF324" s="133" t="s">
        <v>110</v>
      </c>
      <c r="AG324" s="133" t="s">
        <v>3767</v>
      </c>
      <c r="AH324" s="133"/>
      <c r="AI324" s="133"/>
      <c r="AJ324" s="190"/>
    </row>
    <row r="325" spans="1:36" s="141" customFormat="1" x14ac:dyDescent="0.25">
      <c r="A325" s="133">
        <v>2</v>
      </c>
      <c r="B325" s="133">
        <v>68109</v>
      </c>
      <c r="C325" s="133">
        <v>4465603</v>
      </c>
      <c r="D325" s="133" t="s">
        <v>5495</v>
      </c>
      <c r="E325" s="133" t="s">
        <v>5496</v>
      </c>
      <c r="F325" s="133" t="s">
        <v>721</v>
      </c>
      <c r="G325" s="133" t="s">
        <v>729</v>
      </c>
      <c r="H325" s="188">
        <v>0</v>
      </c>
      <c r="I325" s="188">
        <v>1.99</v>
      </c>
      <c r="J325" s="188">
        <f t="shared" si="9"/>
        <v>1.99</v>
      </c>
      <c r="K325" s="188">
        <v>0</v>
      </c>
      <c r="L325" s="188">
        <v>0.97388038999999993</v>
      </c>
      <c r="M325" s="134">
        <f t="shared" si="10"/>
        <v>0.97388038999999993</v>
      </c>
      <c r="N325" s="133" t="s">
        <v>3814</v>
      </c>
      <c r="O325" s="189">
        <v>44060</v>
      </c>
      <c r="P325" s="133" t="s">
        <v>96</v>
      </c>
      <c r="Q325" s="189" t="s">
        <v>96</v>
      </c>
      <c r="R325" s="133" t="s">
        <v>48</v>
      </c>
      <c r="S325" s="133">
        <v>44060</v>
      </c>
      <c r="T325" s="133">
        <v>44025</v>
      </c>
      <c r="U325" s="133"/>
      <c r="V325" s="133"/>
      <c r="W325" s="133" t="s">
        <v>732</v>
      </c>
      <c r="X325" s="133"/>
      <c r="Y325" s="133"/>
      <c r="Z325" s="133"/>
      <c r="AA325" s="133"/>
      <c r="AB325" s="133"/>
      <c r="AC325" s="133">
        <v>4</v>
      </c>
      <c r="AD325" s="133" t="s">
        <v>5497</v>
      </c>
      <c r="AE325" s="135"/>
      <c r="AF325" s="133" t="s">
        <v>71</v>
      </c>
      <c r="AG325" s="133" t="s">
        <v>53</v>
      </c>
      <c r="AH325" s="133"/>
      <c r="AI325" s="133"/>
      <c r="AJ325" s="190"/>
    </row>
    <row r="326" spans="1:36" s="141" customFormat="1" x14ac:dyDescent="0.25">
      <c r="A326" s="133">
        <v>2</v>
      </c>
      <c r="B326" s="133">
        <v>82990</v>
      </c>
      <c r="C326" s="133">
        <v>20590820</v>
      </c>
      <c r="D326" s="133" t="s">
        <v>49</v>
      </c>
      <c r="E326" s="133" t="s">
        <v>5500</v>
      </c>
      <c r="F326" s="133" t="s">
        <v>721</v>
      </c>
      <c r="G326" s="133" t="s">
        <v>808</v>
      </c>
      <c r="H326" s="188">
        <v>2</v>
      </c>
      <c r="I326" s="188">
        <v>0</v>
      </c>
      <c r="J326" s="188">
        <f t="shared" si="9"/>
        <v>2</v>
      </c>
      <c r="K326" s="188">
        <v>0.94945069999999998</v>
      </c>
      <c r="L326" s="188">
        <v>0</v>
      </c>
      <c r="M326" s="134">
        <f t="shared" si="10"/>
        <v>0.94945069999999998</v>
      </c>
      <c r="N326" s="133" t="s">
        <v>989</v>
      </c>
      <c r="O326" s="189">
        <v>44197</v>
      </c>
      <c r="P326" s="133" t="s">
        <v>3876</v>
      </c>
      <c r="Q326" s="189">
        <v>44197</v>
      </c>
      <c r="R326" s="133" t="s">
        <v>48</v>
      </c>
      <c r="S326" s="133">
        <v>44197</v>
      </c>
      <c r="T326" s="133">
        <v>44174</v>
      </c>
      <c r="U326" s="133" t="s">
        <v>96</v>
      </c>
      <c r="V326" s="133" t="s">
        <v>96</v>
      </c>
      <c r="W326" s="133" t="s">
        <v>326</v>
      </c>
      <c r="X326" s="133" t="s">
        <v>96</v>
      </c>
      <c r="Y326" s="133">
        <v>0</v>
      </c>
      <c r="Z326" s="133">
        <v>0</v>
      </c>
      <c r="AA326" s="133">
        <v>0</v>
      </c>
      <c r="AB326" s="133"/>
      <c r="AC326" s="133" t="s">
        <v>37</v>
      </c>
      <c r="AD326" s="133" t="s">
        <v>5501</v>
      </c>
      <c r="AE326" s="135"/>
      <c r="AF326" s="133" t="s">
        <v>71</v>
      </c>
      <c r="AG326" s="133" t="s">
        <v>53</v>
      </c>
      <c r="AH326" s="133"/>
      <c r="AI326" s="133"/>
      <c r="AJ326" s="190"/>
    </row>
    <row r="327" spans="1:36" s="141" customFormat="1" x14ac:dyDescent="0.25">
      <c r="A327" s="133">
        <v>2</v>
      </c>
      <c r="B327" s="133" t="s">
        <v>383</v>
      </c>
      <c r="C327" s="133">
        <v>6672959</v>
      </c>
      <c r="D327" s="133"/>
      <c r="E327" s="133" t="s">
        <v>5515</v>
      </c>
      <c r="F327" s="133" t="s">
        <v>721</v>
      </c>
      <c r="G327" s="133" t="s">
        <v>834</v>
      </c>
      <c r="H327" s="188">
        <v>0</v>
      </c>
      <c r="I327" s="188">
        <v>5.2</v>
      </c>
      <c r="J327" s="188">
        <f t="shared" si="9"/>
        <v>5.2</v>
      </c>
      <c r="K327" s="188">
        <v>0</v>
      </c>
      <c r="L327" s="188">
        <v>0.93053297999999995</v>
      </c>
      <c r="M327" s="134">
        <f t="shared" si="10"/>
        <v>0.93053297999999995</v>
      </c>
      <c r="N327" s="133" t="s">
        <v>3980</v>
      </c>
      <c r="O327" s="189">
        <v>44194</v>
      </c>
      <c r="P327" s="133" t="s">
        <v>46</v>
      </c>
      <c r="Q327" s="189">
        <v>44199</v>
      </c>
      <c r="R327" s="133" t="s">
        <v>48</v>
      </c>
      <c r="S327" s="133">
        <v>44199</v>
      </c>
      <c r="T327" s="133">
        <v>44159</v>
      </c>
      <c r="U327" s="133"/>
      <c r="V327" s="133"/>
      <c r="W327" s="133" t="s">
        <v>50</v>
      </c>
      <c r="X327" s="133"/>
      <c r="Y327" s="133"/>
      <c r="Z327" s="133"/>
      <c r="AA327" s="133"/>
      <c r="AB327" s="133"/>
      <c r="AC327" s="133" t="s">
        <v>37</v>
      </c>
      <c r="AD327" s="133" t="s">
        <v>5516</v>
      </c>
      <c r="AE327" s="135"/>
      <c r="AF327" s="133" t="s">
        <v>71</v>
      </c>
      <c r="AG327" s="133" t="s">
        <v>53</v>
      </c>
      <c r="AH327" s="133"/>
      <c r="AI327" s="133"/>
      <c r="AJ327" s="190"/>
    </row>
    <row r="328" spans="1:36" s="141" customFormat="1" x14ac:dyDescent="0.25">
      <c r="A328" s="133">
        <v>2</v>
      </c>
      <c r="B328" s="133">
        <v>41009</v>
      </c>
      <c r="C328" s="133">
        <v>7029584</v>
      </c>
      <c r="D328" s="133" t="s">
        <v>5517</v>
      </c>
      <c r="E328" s="133" t="s">
        <v>5518</v>
      </c>
      <c r="F328" s="133" t="s">
        <v>721</v>
      </c>
      <c r="G328" s="133" t="s">
        <v>1390</v>
      </c>
      <c r="H328" s="188">
        <v>0</v>
      </c>
      <c r="I328" s="188">
        <v>4.2</v>
      </c>
      <c r="J328" s="188">
        <f t="shared" ref="J328:J391" si="11">H328+I328</f>
        <v>4.2</v>
      </c>
      <c r="K328" s="188">
        <v>0</v>
      </c>
      <c r="L328" s="188">
        <v>0.92446120999999992</v>
      </c>
      <c r="M328" s="134">
        <f t="shared" ref="M328:M391" si="12">K328+L328</f>
        <v>0.92446120999999992</v>
      </c>
      <c r="N328" s="133" t="s">
        <v>5519</v>
      </c>
      <c r="O328" s="189">
        <v>43837</v>
      </c>
      <c r="P328" s="133" t="s">
        <v>3815</v>
      </c>
      <c r="Q328" s="189">
        <v>43837</v>
      </c>
      <c r="R328" s="133" t="s">
        <v>48</v>
      </c>
      <c r="S328" s="133">
        <v>43973</v>
      </c>
      <c r="T328" s="133">
        <v>43923</v>
      </c>
      <c r="U328" s="133"/>
      <c r="V328" s="133"/>
      <c r="W328" s="133" t="s">
        <v>50</v>
      </c>
      <c r="X328" s="133"/>
      <c r="Y328" s="133"/>
      <c r="Z328" s="133"/>
      <c r="AA328" s="133"/>
      <c r="AB328" s="133"/>
      <c r="AC328" s="133" t="s">
        <v>37</v>
      </c>
      <c r="AD328" s="133" t="s">
        <v>5520</v>
      </c>
      <c r="AE328" s="135"/>
      <c r="AF328" s="133" t="s">
        <v>71</v>
      </c>
      <c r="AG328" s="133" t="s">
        <v>53</v>
      </c>
      <c r="AH328" s="133"/>
      <c r="AI328" s="133"/>
      <c r="AJ328" s="190"/>
    </row>
    <row r="329" spans="1:36" s="141" customFormat="1" x14ac:dyDescent="0.25">
      <c r="A329" s="133">
        <v>2</v>
      </c>
      <c r="B329" s="133">
        <v>6110</v>
      </c>
      <c r="C329" s="133">
        <v>11851960</v>
      </c>
      <c r="D329" s="133" t="s">
        <v>4968</v>
      </c>
      <c r="E329" s="133" t="s">
        <v>5548</v>
      </c>
      <c r="F329" s="133" t="s">
        <v>721</v>
      </c>
      <c r="G329" s="133" t="s">
        <v>768</v>
      </c>
      <c r="H329" s="188">
        <v>0</v>
      </c>
      <c r="I329" s="188">
        <v>0.98</v>
      </c>
      <c r="J329" s="188">
        <f t="shared" si="11"/>
        <v>0.98</v>
      </c>
      <c r="K329" s="188">
        <v>0</v>
      </c>
      <c r="L329" s="188">
        <v>0.87217338</v>
      </c>
      <c r="M329" s="134">
        <f t="shared" si="12"/>
        <v>0.87217338</v>
      </c>
      <c r="N329" s="133" t="s">
        <v>5549</v>
      </c>
      <c r="O329" s="189">
        <v>44076</v>
      </c>
      <c r="P329" s="133" t="s">
        <v>46</v>
      </c>
      <c r="Q329" s="189">
        <v>44083</v>
      </c>
      <c r="R329" s="133" t="s">
        <v>48</v>
      </c>
      <c r="S329" s="133">
        <v>44083</v>
      </c>
      <c r="T329" s="133">
        <v>44033</v>
      </c>
      <c r="U329" s="133"/>
      <c r="V329" s="133"/>
      <c r="W329" s="133"/>
      <c r="X329" s="133"/>
      <c r="Y329" s="133"/>
      <c r="Z329" s="133"/>
      <c r="AA329" s="133"/>
      <c r="AB329" s="133"/>
      <c r="AC329" s="133"/>
      <c r="AD329" s="133" t="s">
        <v>5550</v>
      </c>
      <c r="AE329" s="135"/>
      <c r="AF329" s="133" t="s">
        <v>71</v>
      </c>
      <c r="AG329" s="133" t="s">
        <v>53</v>
      </c>
      <c r="AH329" s="133"/>
      <c r="AI329" s="133"/>
      <c r="AJ329" s="190"/>
    </row>
    <row r="330" spans="1:36" s="141" customFormat="1" x14ac:dyDescent="0.25">
      <c r="A330" s="133">
        <v>2</v>
      </c>
      <c r="B330" s="133" t="s">
        <v>275</v>
      </c>
      <c r="C330" s="133">
        <v>13523336</v>
      </c>
      <c r="D330" s="133" t="s">
        <v>49</v>
      </c>
      <c r="E330" s="133" t="s">
        <v>5557</v>
      </c>
      <c r="F330" s="133" t="s">
        <v>721</v>
      </c>
      <c r="G330" s="133" t="s">
        <v>739</v>
      </c>
      <c r="H330" s="188">
        <v>0</v>
      </c>
      <c r="I330" s="188">
        <v>17.3</v>
      </c>
      <c r="J330" s="188">
        <f t="shared" si="11"/>
        <v>17.3</v>
      </c>
      <c r="K330" s="188">
        <v>0</v>
      </c>
      <c r="L330" s="188">
        <v>0.86757328</v>
      </c>
      <c r="M330" s="134">
        <f t="shared" si="12"/>
        <v>0.86757328</v>
      </c>
      <c r="N330" s="133" t="s">
        <v>5558</v>
      </c>
      <c r="O330" s="189">
        <v>43874</v>
      </c>
      <c r="P330" s="133" t="s">
        <v>3815</v>
      </c>
      <c r="Q330" s="189">
        <v>43874</v>
      </c>
      <c r="R330" s="133" t="s">
        <v>48</v>
      </c>
      <c r="S330" s="133">
        <v>44110</v>
      </c>
      <c r="T330" s="133">
        <v>44082</v>
      </c>
      <c r="U330" s="133"/>
      <c r="V330" s="133"/>
      <c r="W330" s="133" t="s">
        <v>755</v>
      </c>
      <c r="X330" s="133"/>
      <c r="Y330" s="133"/>
      <c r="Z330" s="133"/>
      <c r="AA330" s="133"/>
      <c r="AB330" s="133"/>
      <c r="AC330" s="133" t="s">
        <v>39</v>
      </c>
      <c r="AD330" s="133" t="s">
        <v>5559</v>
      </c>
      <c r="AE330" s="135"/>
      <c r="AF330" s="133" t="s">
        <v>71</v>
      </c>
      <c r="AG330" s="133" t="s">
        <v>53</v>
      </c>
      <c r="AH330" s="133"/>
      <c r="AI330" s="133"/>
      <c r="AJ330" s="190"/>
    </row>
    <row r="331" spans="1:36" s="141" customFormat="1" x14ac:dyDescent="0.25">
      <c r="A331" s="133">
        <v>2</v>
      </c>
      <c r="B331" s="133" t="s">
        <v>4671</v>
      </c>
      <c r="C331" s="133">
        <v>20108365</v>
      </c>
      <c r="D331" s="133"/>
      <c r="E331" s="133" t="s">
        <v>5560</v>
      </c>
      <c r="F331" s="133" t="s">
        <v>721</v>
      </c>
      <c r="G331" s="133" t="s">
        <v>758</v>
      </c>
      <c r="H331" s="188">
        <v>1.17</v>
      </c>
      <c r="I331" s="188">
        <v>0.1</v>
      </c>
      <c r="J331" s="188">
        <f t="shared" si="11"/>
        <v>1.27</v>
      </c>
      <c r="K331" s="188">
        <v>0.86165540000000007</v>
      </c>
      <c r="L331" s="188">
        <v>0</v>
      </c>
      <c r="M331" s="134">
        <f t="shared" si="12"/>
        <v>0.86165540000000007</v>
      </c>
      <c r="N331" s="133" t="s">
        <v>3786</v>
      </c>
      <c r="O331" s="189">
        <v>44160</v>
      </c>
      <c r="P331" s="133" t="s">
        <v>46</v>
      </c>
      <c r="Q331" s="189">
        <v>44160</v>
      </c>
      <c r="R331" s="133" t="s">
        <v>48</v>
      </c>
      <c r="S331" s="133">
        <v>44160</v>
      </c>
      <c r="T331" s="133">
        <v>44249</v>
      </c>
      <c r="U331" s="133"/>
      <c r="V331" s="133"/>
      <c r="W331" s="133" t="s">
        <v>50</v>
      </c>
      <c r="X331" s="133" t="s">
        <v>96</v>
      </c>
      <c r="Y331" s="133" t="s">
        <v>96</v>
      </c>
      <c r="Z331" s="133" t="s">
        <v>96</v>
      </c>
      <c r="AA331" s="133" t="s">
        <v>96</v>
      </c>
      <c r="AB331" s="133" t="s">
        <v>96</v>
      </c>
      <c r="AC331" s="133">
        <v>4</v>
      </c>
      <c r="AD331" s="133" t="s">
        <v>5561</v>
      </c>
      <c r="AE331" s="135"/>
      <c r="AF331" s="133" t="s">
        <v>71</v>
      </c>
      <c r="AG331" s="133" t="s">
        <v>53</v>
      </c>
      <c r="AH331" s="133"/>
      <c r="AI331" s="133"/>
      <c r="AJ331" s="190"/>
    </row>
    <row r="332" spans="1:36" s="141" customFormat="1" x14ac:dyDescent="0.25">
      <c r="A332" s="133">
        <v>2</v>
      </c>
      <c r="B332" s="133">
        <v>46999</v>
      </c>
      <c r="C332" s="133">
        <v>14350004</v>
      </c>
      <c r="D332" s="133"/>
      <c r="E332" s="133" t="s">
        <v>5576</v>
      </c>
      <c r="F332" s="133" t="s">
        <v>721</v>
      </c>
      <c r="G332" s="133" t="s">
        <v>834</v>
      </c>
      <c r="H332" s="188">
        <v>1.841</v>
      </c>
      <c r="I332" s="188">
        <v>0</v>
      </c>
      <c r="J332" s="188">
        <f t="shared" si="11"/>
        <v>1.841</v>
      </c>
      <c r="K332" s="188">
        <v>0.83893762000000016</v>
      </c>
      <c r="L332" s="188">
        <v>0</v>
      </c>
      <c r="M332" s="134">
        <f t="shared" si="12"/>
        <v>0.83893762000000016</v>
      </c>
      <c r="N332" s="133" t="s">
        <v>3980</v>
      </c>
      <c r="O332" s="189">
        <v>44104</v>
      </c>
      <c r="P332" s="133" t="s">
        <v>46</v>
      </c>
      <c r="Q332" s="189" t="s">
        <v>49</v>
      </c>
      <c r="R332" s="133" t="s">
        <v>48</v>
      </c>
      <c r="S332" s="133">
        <v>44104</v>
      </c>
      <c r="T332" s="133">
        <v>44083</v>
      </c>
      <c r="U332" s="133"/>
      <c r="V332" s="133"/>
      <c r="W332" s="133" t="s">
        <v>50</v>
      </c>
      <c r="X332" s="133"/>
      <c r="Y332" s="133"/>
      <c r="Z332" s="133"/>
      <c r="AA332" s="133"/>
      <c r="AB332" s="133"/>
      <c r="AC332" s="133" t="s">
        <v>37</v>
      </c>
      <c r="AD332" s="133" t="s">
        <v>5577</v>
      </c>
      <c r="AE332" s="135"/>
      <c r="AF332" s="133" t="s">
        <v>71</v>
      </c>
      <c r="AG332" s="133" t="s">
        <v>53</v>
      </c>
      <c r="AH332" s="133"/>
      <c r="AI332" s="133"/>
      <c r="AJ332" s="190"/>
    </row>
    <row r="333" spans="1:36" s="141" customFormat="1" x14ac:dyDescent="0.25">
      <c r="A333" s="133">
        <v>2</v>
      </c>
      <c r="B333" s="133" t="s">
        <v>2526</v>
      </c>
      <c r="C333" s="133">
        <v>17187321</v>
      </c>
      <c r="D333" s="133" t="s">
        <v>318</v>
      </c>
      <c r="E333" s="133" t="s">
        <v>5578</v>
      </c>
      <c r="F333" s="133" t="s">
        <v>721</v>
      </c>
      <c r="G333" s="133" t="s">
        <v>5579</v>
      </c>
      <c r="H333" s="188">
        <v>64.25</v>
      </c>
      <c r="I333" s="188">
        <v>0</v>
      </c>
      <c r="J333" s="188">
        <f t="shared" si="11"/>
        <v>64.25</v>
      </c>
      <c r="K333" s="188">
        <v>0.83632735000000002</v>
      </c>
      <c r="L333" s="188">
        <v>0</v>
      </c>
      <c r="M333" s="134">
        <f t="shared" si="12"/>
        <v>0.83632735000000002</v>
      </c>
      <c r="N333" s="133" t="s">
        <v>5580</v>
      </c>
      <c r="O333" s="189">
        <v>44264</v>
      </c>
      <c r="P333" s="133" t="s">
        <v>3815</v>
      </c>
      <c r="Q333" s="189">
        <v>44264</v>
      </c>
      <c r="R333" s="133" t="s">
        <v>48</v>
      </c>
      <c r="S333" s="133">
        <v>44194</v>
      </c>
      <c r="T333" s="133">
        <v>44142</v>
      </c>
      <c r="U333" s="133"/>
      <c r="V333" s="133"/>
      <c r="W333" s="133" t="s">
        <v>50</v>
      </c>
      <c r="X333" s="133"/>
      <c r="Y333" s="133"/>
      <c r="Z333" s="133"/>
      <c r="AA333" s="133"/>
      <c r="AB333" s="133"/>
      <c r="AC333" s="133" t="s">
        <v>37</v>
      </c>
      <c r="AD333" s="133" t="s">
        <v>5581</v>
      </c>
      <c r="AE333" s="135"/>
      <c r="AF333" s="133" t="s">
        <v>110</v>
      </c>
      <c r="AG333" s="133" t="s">
        <v>3767</v>
      </c>
      <c r="AH333" s="133"/>
      <c r="AI333" s="133"/>
      <c r="AJ333" s="190"/>
    </row>
    <row r="334" spans="1:36" s="141" customFormat="1" x14ac:dyDescent="0.25">
      <c r="A334" s="133">
        <v>2</v>
      </c>
      <c r="B334" s="133">
        <v>68109</v>
      </c>
      <c r="C334" s="133">
        <v>13885590</v>
      </c>
      <c r="D334" s="133"/>
      <c r="E334" s="133" t="s">
        <v>5591</v>
      </c>
      <c r="F334" s="133" t="s">
        <v>721</v>
      </c>
      <c r="G334" s="133" t="s">
        <v>758</v>
      </c>
      <c r="H334" s="188">
        <v>1.08</v>
      </c>
      <c r="I334" s="188">
        <v>0</v>
      </c>
      <c r="J334" s="188">
        <f t="shared" si="11"/>
        <v>1.08</v>
      </c>
      <c r="K334" s="188">
        <v>0.79597525999999996</v>
      </c>
      <c r="L334" s="188">
        <v>0</v>
      </c>
      <c r="M334" s="134">
        <f t="shared" si="12"/>
        <v>0.79597525999999996</v>
      </c>
      <c r="N334" s="133" t="s">
        <v>5592</v>
      </c>
      <c r="O334" s="189">
        <v>43451</v>
      </c>
      <c r="P334" s="133" t="s">
        <v>46</v>
      </c>
      <c r="Q334" s="189">
        <v>43451</v>
      </c>
      <c r="R334" s="133" t="s">
        <v>1357</v>
      </c>
      <c r="S334" s="133">
        <v>43451</v>
      </c>
      <c r="T334" s="133">
        <v>44222</v>
      </c>
      <c r="U334" s="133"/>
      <c r="V334" s="133"/>
      <c r="W334" s="133" t="s">
        <v>50</v>
      </c>
      <c r="X334" s="133" t="s">
        <v>96</v>
      </c>
      <c r="Y334" s="133" t="s">
        <v>96</v>
      </c>
      <c r="Z334" s="133" t="s">
        <v>96</v>
      </c>
      <c r="AA334" s="133" t="s">
        <v>96</v>
      </c>
      <c r="AB334" s="133" t="s">
        <v>96</v>
      </c>
      <c r="AC334" s="133">
        <v>4</v>
      </c>
      <c r="AD334" s="133" t="s">
        <v>5593</v>
      </c>
      <c r="AE334" s="135"/>
      <c r="AF334" s="133" t="s">
        <v>71</v>
      </c>
      <c r="AG334" s="133" t="s">
        <v>53</v>
      </c>
      <c r="AH334" s="133"/>
      <c r="AI334" s="133"/>
      <c r="AJ334" s="190"/>
    </row>
    <row r="335" spans="1:36" s="141" customFormat="1" x14ac:dyDescent="0.25">
      <c r="A335" s="133">
        <v>2</v>
      </c>
      <c r="B335" s="133">
        <v>72102</v>
      </c>
      <c r="C335" s="133">
        <v>13195966</v>
      </c>
      <c r="D335" s="133" t="s">
        <v>49</v>
      </c>
      <c r="E335" s="133" t="s">
        <v>5603</v>
      </c>
      <c r="F335" s="133" t="s">
        <v>721</v>
      </c>
      <c r="G335" s="133" t="s">
        <v>808</v>
      </c>
      <c r="H335" s="188">
        <v>1</v>
      </c>
      <c r="I335" s="188">
        <v>1.5</v>
      </c>
      <c r="J335" s="188">
        <f t="shared" si="11"/>
        <v>2.5</v>
      </c>
      <c r="K335" s="188">
        <v>0.11270601</v>
      </c>
      <c r="L335" s="188">
        <v>0.67289200000000005</v>
      </c>
      <c r="M335" s="134">
        <f t="shared" si="12"/>
        <v>0.78559801000000007</v>
      </c>
      <c r="N335" s="133" t="s">
        <v>5604</v>
      </c>
      <c r="O335" s="189">
        <v>44094</v>
      </c>
      <c r="P335" s="133" t="s">
        <v>46</v>
      </c>
      <c r="Q335" s="189">
        <v>44094</v>
      </c>
      <c r="R335" s="133" t="s">
        <v>48</v>
      </c>
      <c r="S335" s="133">
        <v>44094</v>
      </c>
      <c r="T335" s="133">
        <v>44026</v>
      </c>
      <c r="U335" s="133"/>
      <c r="V335" s="133"/>
      <c r="W335" s="133" t="s">
        <v>326</v>
      </c>
      <c r="X335" s="133" t="s">
        <v>96</v>
      </c>
      <c r="Y335" s="133" t="s">
        <v>96</v>
      </c>
      <c r="Z335" s="133" t="s">
        <v>96</v>
      </c>
      <c r="AA335" s="133" t="s">
        <v>96</v>
      </c>
      <c r="AB335" s="133" t="s">
        <v>96</v>
      </c>
      <c r="AC335" s="133" t="s">
        <v>37</v>
      </c>
      <c r="AD335" s="133" t="s">
        <v>5605</v>
      </c>
      <c r="AE335" s="135"/>
      <c r="AF335" s="133" t="s">
        <v>71</v>
      </c>
      <c r="AG335" s="133" t="s">
        <v>53</v>
      </c>
      <c r="AH335" s="133"/>
      <c r="AI335" s="133"/>
      <c r="AJ335" s="190"/>
    </row>
    <row r="336" spans="1:36" s="141" customFormat="1" x14ac:dyDescent="0.25">
      <c r="A336" s="133">
        <v>2</v>
      </c>
      <c r="B336" s="133" t="s">
        <v>1155</v>
      </c>
      <c r="C336" s="133">
        <v>13426637</v>
      </c>
      <c r="D336" s="133" t="s">
        <v>49</v>
      </c>
      <c r="E336" s="133" t="s">
        <v>5634</v>
      </c>
      <c r="F336" s="133" t="s">
        <v>721</v>
      </c>
      <c r="G336" s="133" t="s">
        <v>1291</v>
      </c>
      <c r="H336" s="188">
        <v>0.47</v>
      </c>
      <c r="I336" s="188">
        <v>0</v>
      </c>
      <c r="J336" s="188">
        <f t="shared" si="11"/>
        <v>0.47</v>
      </c>
      <c r="K336" s="188">
        <v>0.71136933000000002</v>
      </c>
      <c r="L336" s="188">
        <v>0</v>
      </c>
      <c r="M336" s="134">
        <f t="shared" si="12"/>
        <v>0.71136933000000002</v>
      </c>
      <c r="N336" s="133" t="s">
        <v>5635</v>
      </c>
      <c r="O336" s="189">
        <v>44047</v>
      </c>
      <c r="P336" s="133" t="s">
        <v>3815</v>
      </c>
      <c r="Q336" s="189">
        <v>44047</v>
      </c>
      <c r="R336" s="133" t="s">
        <v>48</v>
      </c>
      <c r="S336" s="133">
        <v>44047</v>
      </c>
      <c r="T336" s="133">
        <v>44018</v>
      </c>
      <c r="U336" s="133"/>
      <c r="V336" s="133"/>
      <c r="W336" s="133" t="s">
        <v>50</v>
      </c>
      <c r="X336" s="133"/>
      <c r="Y336" s="133"/>
      <c r="Z336" s="133"/>
      <c r="AA336" s="133"/>
      <c r="AB336" s="133"/>
      <c r="AC336" s="133" t="s">
        <v>37</v>
      </c>
      <c r="AD336" s="133" t="s">
        <v>5636</v>
      </c>
      <c r="AE336" s="135"/>
      <c r="AF336" s="133" t="s">
        <v>71</v>
      </c>
      <c r="AG336" s="133" t="s">
        <v>53</v>
      </c>
      <c r="AH336" s="133"/>
      <c r="AI336" s="133"/>
      <c r="AJ336" s="190"/>
    </row>
    <row r="337" spans="1:36" s="141" customFormat="1" x14ac:dyDescent="0.25">
      <c r="A337" s="133">
        <v>2</v>
      </c>
      <c r="B337" s="133">
        <v>52291</v>
      </c>
      <c r="C337" s="133">
        <v>3080424</v>
      </c>
      <c r="D337" s="133" t="s">
        <v>49</v>
      </c>
      <c r="E337" s="133" t="s">
        <v>5640</v>
      </c>
      <c r="F337" s="133" t="s">
        <v>721</v>
      </c>
      <c r="G337" s="133" t="s">
        <v>774</v>
      </c>
      <c r="H337" s="188">
        <v>3</v>
      </c>
      <c r="I337" s="188">
        <v>0</v>
      </c>
      <c r="J337" s="188">
        <f t="shared" si="11"/>
        <v>3</v>
      </c>
      <c r="K337" s="188">
        <v>0.7</v>
      </c>
      <c r="L337" s="188">
        <v>0</v>
      </c>
      <c r="M337" s="134">
        <f t="shared" si="12"/>
        <v>0.7</v>
      </c>
      <c r="N337" s="133" t="s">
        <v>71</v>
      </c>
      <c r="O337" s="189">
        <v>44194</v>
      </c>
      <c r="P337" s="133" t="s">
        <v>46</v>
      </c>
      <c r="Q337" s="189">
        <v>44194</v>
      </c>
      <c r="R337" s="133" t="s">
        <v>48</v>
      </c>
      <c r="S337" s="133">
        <v>44194</v>
      </c>
      <c r="T337" s="133">
        <v>44173</v>
      </c>
      <c r="U337" s="133"/>
      <c r="V337" s="133"/>
      <c r="W337" s="133" t="s">
        <v>50</v>
      </c>
      <c r="X337" s="133" t="s">
        <v>96</v>
      </c>
      <c r="Y337" s="133" t="s">
        <v>96</v>
      </c>
      <c r="Z337" s="133" t="s">
        <v>96</v>
      </c>
      <c r="AA337" s="133" t="s">
        <v>96</v>
      </c>
      <c r="AB337" s="133" t="s">
        <v>96</v>
      </c>
      <c r="AC337" s="133">
        <v>1</v>
      </c>
      <c r="AD337" s="133" t="s">
        <v>5641</v>
      </c>
      <c r="AE337" s="135">
        <v>3</v>
      </c>
      <c r="AF337" s="133" t="s">
        <v>71</v>
      </c>
      <c r="AG337" s="133" t="s">
        <v>53</v>
      </c>
      <c r="AH337" s="133"/>
      <c r="AI337" s="133"/>
      <c r="AJ337" s="190"/>
    </row>
    <row r="338" spans="1:36" s="141" customFormat="1" x14ac:dyDescent="0.25">
      <c r="A338" s="133">
        <v>2</v>
      </c>
      <c r="B338" s="133" t="s">
        <v>5645</v>
      </c>
      <c r="C338" s="133">
        <v>6505600</v>
      </c>
      <c r="D338" s="133" t="s">
        <v>49</v>
      </c>
      <c r="E338" s="133" t="s">
        <v>5646</v>
      </c>
      <c r="F338" s="133" t="s">
        <v>721</v>
      </c>
      <c r="G338" s="133" t="s">
        <v>3682</v>
      </c>
      <c r="H338" s="188">
        <v>0</v>
      </c>
      <c r="I338" s="188">
        <v>2.2999999999999998</v>
      </c>
      <c r="J338" s="188">
        <f t="shared" si="11"/>
        <v>2.2999999999999998</v>
      </c>
      <c r="K338" s="188">
        <v>0</v>
      </c>
      <c r="L338" s="188">
        <v>0.66353905000000002</v>
      </c>
      <c r="M338" s="134">
        <f t="shared" si="12"/>
        <v>0.66353905000000002</v>
      </c>
      <c r="N338" s="133" t="s">
        <v>71</v>
      </c>
      <c r="O338" s="189">
        <v>43784</v>
      </c>
      <c r="P338" s="133" t="s">
        <v>96</v>
      </c>
      <c r="Q338" s="189">
        <v>43784</v>
      </c>
      <c r="R338" s="133" t="s">
        <v>48</v>
      </c>
      <c r="S338" s="133">
        <v>44166</v>
      </c>
      <c r="T338" s="133">
        <v>43817</v>
      </c>
      <c r="U338" s="133"/>
      <c r="V338" s="133"/>
      <c r="W338" s="133" t="s">
        <v>50</v>
      </c>
      <c r="X338" s="133" t="s">
        <v>96</v>
      </c>
      <c r="Y338" s="133" t="s">
        <v>96</v>
      </c>
      <c r="Z338" s="133" t="s">
        <v>96</v>
      </c>
      <c r="AA338" s="133" t="s">
        <v>96</v>
      </c>
      <c r="AB338" s="133" t="s">
        <v>96</v>
      </c>
      <c r="AC338" s="133">
        <v>1</v>
      </c>
      <c r="AD338" s="133" t="s">
        <v>5647</v>
      </c>
      <c r="AE338" s="135">
        <v>5</v>
      </c>
      <c r="AF338" s="133" t="s">
        <v>71</v>
      </c>
      <c r="AG338" s="133" t="s">
        <v>53</v>
      </c>
      <c r="AH338" s="133"/>
      <c r="AI338" s="133"/>
      <c r="AJ338" s="190"/>
    </row>
    <row r="339" spans="1:36" s="141" customFormat="1" x14ac:dyDescent="0.25">
      <c r="A339" s="133">
        <v>2</v>
      </c>
      <c r="B339" s="133">
        <v>8310</v>
      </c>
      <c r="C339" s="133">
        <v>25507593</v>
      </c>
      <c r="D339" s="133" t="s">
        <v>5657</v>
      </c>
      <c r="E339" s="133" t="s">
        <v>5658</v>
      </c>
      <c r="F339" s="133" t="s">
        <v>721</v>
      </c>
      <c r="G339" s="133" t="s">
        <v>729</v>
      </c>
      <c r="H339" s="188">
        <v>0</v>
      </c>
      <c r="I339" s="188">
        <v>0.87</v>
      </c>
      <c r="J339" s="188">
        <f t="shared" si="11"/>
        <v>0.87</v>
      </c>
      <c r="K339" s="188">
        <v>0</v>
      </c>
      <c r="L339" s="188">
        <v>0.63628018999999991</v>
      </c>
      <c r="M339" s="134">
        <f t="shared" si="12"/>
        <v>0.63628018999999991</v>
      </c>
      <c r="N339" s="133" t="s">
        <v>3814</v>
      </c>
      <c r="O339" s="189">
        <v>43864</v>
      </c>
      <c r="P339" s="133" t="s">
        <v>3815</v>
      </c>
      <c r="Q339" s="189">
        <v>44230</v>
      </c>
      <c r="R339" s="133" t="s">
        <v>48</v>
      </c>
      <c r="S339" s="133">
        <v>43864</v>
      </c>
      <c r="T339" s="133">
        <v>44174</v>
      </c>
      <c r="U339" s="133"/>
      <c r="V339" s="133"/>
      <c r="W339" s="133" t="s">
        <v>732</v>
      </c>
      <c r="X339" s="133"/>
      <c r="Y339" s="133"/>
      <c r="Z339" s="133"/>
      <c r="AA339" s="133"/>
      <c r="AB339" s="133"/>
      <c r="AC339" s="133">
        <v>4</v>
      </c>
      <c r="AD339" s="133" t="s">
        <v>5659</v>
      </c>
      <c r="AE339" s="135"/>
      <c r="AF339" s="133" t="s">
        <v>71</v>
      </c>
      <c r="AG339" s="133" t="s">
        <v>53</v>
      </c>
      <c r="AH339" s="133"/>
      <c r="AI339" s="133"/>
      <c r="AJ339" s="190"/>
    </row>
    <row r="340" spans="1:36" s="141" customFormat="1" x14ac:dyDescent="0.25">
      <c r="A340" s="133">
        <v>2</v>
      </c>
      <c r="B340" s="133" t="s">
        <v>145</v>
      </c>
      <c r="C340" s="133">
        <v>8005710</v>
      </c>
      <c r="D340" s="133" t="s">
        <v>794</v>
      </c>
      <c r="E340" s="133" t="s">
        <v>5673</v>
      </c>
      <c r="F340" s="133" t="s">
        <v>721</v>
      </c>
      <c r="G340" s="133" t="s">
        <v>729</v>
      </c>
      <c r="H340" s="188">
        <v>0</v>
      </c>
      <c r="I340" s="188">
        <v>1.1499999999999999</v>
      </c>
      <c r="J340" s="188">
        <f t="shared" si="11"/>
        <v>1.1499999999999999</v>
      </c>
      <c r="K340" s="188">
        <v>0</v>
      </c>
      <c r="L340" s="188">
        <v>0.60116762000000001</v>
      </c>
      <c r="M340" s="134">
        <f t="shared" si="12"/>
        <v>0.60116762000000001</v>
      </c>
      <c r="N340" s="133" t="s">
        <v>3814</v>
      </c>
      <c r="O340" s="189">
        <v>43755</v>
      </c>
      <c r="P340" s="133"/>
      <c r="Q340" s="189"/>
      <c r="R340" s="133" t="s">
        <v>48</v>
      </c>
      <c r="S340" s="133">
        <v>44173</v>
      </c>
      <c r="T340" s="133">
        <v>44112</v>
      </c>
      <c r="U340" s="133"/>
      <c r="V340" s="133"/>
      <c r="W340" s="133" t="s">
        <v>732</v>
      </c>
      <c r="X340" s="133"/>
      <c r="Y340" s="133"/>
      <c r="Z340" s="133"/>
      <c r="AA340" s="133"/>
      <c r="AB340" s="133"/>
      <c r="AC340" s="133">
        <v>4</v>
      </c>
      <c r="AD340" s="133" t="s">
        <v>5674</v>
      </c>
      <c r="AE340" s="135"/>
      <c r="AF340" s="133" t="s">
        <v>71</v>
      </c>
      <c r="AG340" s="133" t="s">
        <v>53</v>
      </c>
      <c r="AH340" s="133"/>
      <c r="AI340" s="133"/>
      <c r="AJ340" s="190"/>
    </row>
    <row r="341" spans="1:36" s="141" customFormat="1" x14ac:dyDescent="0.25">
      <c r="A341" s="133">
        <v>2</v>
      </c>
      <c r="B341" s="133" t="s">
        <v>145</v>
      </c>
      <c r="C341" s="133">
        <v>6909302</v>
      </c>
      <c r="D341" s="133" t="s">
        <v>49</v>
      </c>
      <c r="E341" s="133" t="s">
        <v>5675</v>
      </c>
      <c r="F341" s="133" t="s">
        <v>721</v>
      </c>
      <c r="G341" s="133" t="s">
        <v>774</v>
      </c>
      <c r="H341" s="188">
        <v>0</v>
      </c>
      <c r="I341" s="188">
        <v>0.7</v>
      </c>
      <c r="J341" s="188">
        <f t="shared" si="11"/>
        <v>0.7</v>
      </c>
      <c r="K341" s="188">
        <v>0</v>
      </c>
      <c r="L341" s="188">
        <v>0.59925865</v>
      </c>
      <c r="M341" s="134">
        <f t="shared" si="12"/>
        <v>0.59925865</v>
      </c>
      <c r="N341" s="133" t="s">
        <v>71</v>
      </c>
      <c r="O341" s="189">
        <v>44103</v>
      </c>
      <c r="P341" s="133" t="s">
        <v>71</v>
      </c>
      <c r="Q341" s="189">
        <v>44103</v>
      </c>
      <c r="R341" s="133" t="s">
        <v>48</v>
      </c>
      <c r="S341" s="133">
        <v>44103</v>
      </c>
      <c r="T341" s="133">
        <v>44103</v>
      </c>
      <c r="U341" s="133"/>
      <c r="V341" s="133"/>
      <c r="W341" s="133" t="s">
        <v>50</v>
      </c>
      <c r="X341" s="133" t="s">
        <v>96</v>
      </c>
      <c r="Y341" s="133" t="s">
        <v>96</v>
      </c>
      <c r="Z341" s="133" t="s">
        <v>96</v>
      </c>
      <c r="AA341" s="133" t="s">
        <v>96</v>
      </c>
      <c r="AB341" s="133" t="s">
        <v>96</v>
      </c>
      <c r="AC341" s="133">
        <v>1</v>
      </c>
      <c r="AD341" s="133" t="s">
        <v>5676</v>
      </c>
      <c r="AE341" s="135">
        <v>9</v>
      </c>
      <c r="AF341" s="133" t="s">
        <v>71</v>
      </c>
      <c r="AG341" s="133" t="s">
        <v>53</v>
      </c>
      <c r="AH341" s="133"/>
      <c r="AI341" s="133"/>
      <c r="AJ341" s="190"/>
    </row>
    <row r="342" spans="1:36" s="141" customFormat="1" x14ac:dyDescent="0.25">
      <c r="A342" s="133">
        <v>2</v>
      </c>
      <c r="B342" s="133" t="s">
        <v>145</v>
      </c>
      <c r="C342" s="133">
        <v>11999948</v>
      </c>
      <c r="D342" s="133"/>
      <c r="E342" s="133" t="s">
        <v>5681</v>
      </c>
      <c r="F342" s="133" t="s">
        <v>721</v>
      </c>
      <c r="G342" s="133" t="s">
        <v>758</v>
      </c>
      <c r="H342" s="188">
        <v>0.9</v>
      </c>
      <c r="I342" s="188">
        <v>0</v>
      </c>
      <c r="J342" s="188">
        <f t="shared" si="11"/>
        <v>0.9</v>
      </c>
      <c r="K342" s="188">
        <v>0.59516285999999996</v>
      </c>
      <c r="L342" s="188">
        <v>0</v>
      </c>
      <c r="M342" s="134">
        <f t="shared" si="12"/>
        <v>0.59516285999999996</v>
      </c>
      <c r="N342" s="133" t="s">
        <v>3786</v>
      </c>
      <c r="O342" s="189">
        <v>44211</v>
      </c>
      <c r="P342" s="133" t="s">
        <v>46</v>
      </c>
      <c r="Q342" s="189">
        <v>44211</v>
      </c>
      <c r="R342" s="133" t="s">
        <v>48</v>
      </c>
      <c r="S342" s="133">
        <v>44211</v>
      </c>
      <c r="T342" s="133">
        <v>44249</v>
      </c>
      <c r="U342" s="133"/>
      <c r="V342" s="133"/>
      <c r="W342" s="133" t="s">
        <v>50</v>
      </c>
      <c r="X342" s="133" t="s">
        <v>96</v>
      </c>
      <c r="Y342" s="133" t="s">
        <v>96</v>
      </c>
      <c r="Z342" s="133" t="s">
        <v>96</v>
      </c>
      <c r="AA342" s="133" t="s">
        <v>96</v>
      </c>
      <c r="AB342" s="133" t="s">
        <v>96</v>
      </c>
      <c r="AC342" s="133">
        <v>4</v>
      </c>
      <c r="AD342" s="133" t="s">
        <v>5682</v>
      </c>
      <c r="AE342" s="135"/>
      <c r="AF342" s="133" t="s">
        <v>71</v>
      </c>
      <c r="AG342" s="133" t="s">
        <v>53</v>
      </c>
      <c r="AH342" s="133"/>
      <c r="AI342" s="133"/>
      <c r="AJ342" s="190"/>
    </row>
    <row r="343" spans="1:36" s="141" customFormat="1" x14ac:dyDescent="0.25">
      <c r="A343" s="133">
        <v>2</v>
      </c>
      <c r="B343" s="133" t="s">
        <v>4967</v>
      </c>
      <c r="C343" s="133">
        <v>20687268</v>
      </c>
      <c r="D343" s="133" t="s">
        <v>49</v>
      </c>
      <c r="E343" s="133" t="s">
        <v>5683</v>
      </c>
      <c r="F343" s="133" t="s">
        <v>721</v>
      </c>
      <c r="G343" s="133" t="s">
        <v>768</v>
      </c>
      <c r="H343" s="188">
        <v>0</v>
      </c>
      <c r="I343" s="188">
        <v>1.5</v>
      </c>
      <c r="J343" s="188">
        <f t="shared" si="11"/>
        <v>1.5</v>
      </c>
      <c r="K343" s="188">
        <v>0</v>
      </c>
      <c r="L343" s="188">
        <v>0.58281631</v>
      </c>
      <c r="M343" s="134">
        <f t="shared" si="12"/>
        <v>0.58281631</v>
      </c>
      <c r="N343" s="133" t="s">
        <v>5684</v>
      </c>
      <c r="O343" s="189">
        <v>44245</v>
      </c>
      <c r="P343" s="133" t="s">
        <v>46</v>
      </c>
      <c r="Q343" s="189">
        <v>44245</v>
      </c>
      <c r="R343" s="133" t="s">
        <v>48</v>
      </c>
      <c r="S343" s="133">
        <v>44245</v>
      </c>
      <c r="T343" s="133">
        <v>44228</v>
      </c>
      <c r="U343" s="133"/>
      <c r="V343" s="133"/>
      <c r="W343" s="133"/>
      <c r="X343" s="133"/>
      <c r="Y343" s="133"/>
      <c r="Z343" s="133"/>
      <c r="AA343" s="133"/>
      <c r="AB343" s="133"/>
      <c r="AC343" s="133"/>
      <c r="AD343" s="133" t="s">
        <v>5685</v>
      </c>
      <c r="AE343" s="135"/>
      <c r="AF343" s="133" t="s">
        <v>71</v>
      </c>
      <c r="AG343" s="133" t="s">
        <v>53</v>
      </c>
      <c r="AH343" s="133"/>
      <c r="AI343" s="133"/>
      <c r="AJ343" s="190"/>
    </row>
    <row r="344" spans="1:36" s="141" customFormat="1" x14ac:dyDescent="0.25">
      <c r="A344" s="133">
        <v>2</v>
      </c>
      <c r="B344" s="133" t="s">
        <v>1420</v>
      </c>
      <c r="C344" s="133">
        <v>13261918</v>
      </c>
      <c r="D344" s="133"/>
      <c r="E344" s="133" t="s">
        <v>5700</v>
      </c>
      <c r="F344" s="133" t="s">
        <v>721</v>
      </c>
      <c r="G344" s="133" t="s">
        <v>834</v>
      </c>
      <c r="H344" s="188">
        <v>1.4590000000000001</v>
      </c>
      <c r="I344" s="188">
        <v>1.37</v>
      </c>
      <c r="J344" s="188">
        <f t="shared" si="11"/>
        <v>2.8290000000000002</v>
      </c>
      <c r="K344" s="188">
        <v>0.54161123</v>
      </c>
      <c r="L344" s="188">
        <v>0</v>
      </c>
      <c r="M344" s="134">
        <f t="shared" si="12"/>
        <v>0.54161123</v>
      </c>
      <c r="N344" s="133" t="s">
        <v>3980</v>
      </c>
      <c r="O344" s="189">
        <v>44163</v>
      </c>
      <c r="P344" s="133" t="s">
        <v>4250</v>
      </c>
      <c r="Q344" s="189">
        <v>44169</v>
      </c>
      <c r="R344" s="133" t="s">
        <v>48</v>
      </c>
      <c r="S344" s="133">
        <v>44169</v>
      </c>
      <c r="T344" s="133">
        <v>44137</v>
      </c>
      <c r="U344" s="133"/>
      <c r="V344" s="133"/>
      <c r="W344" s="133" t="s">
        <v>50</v>
      </c>
      <c r="X344" s="133"/>
      <c r="Y344" s="133"/>
      <c r="Z344" s="133"/>
      <c r="AA344" s="133"/>
      <c r="AB344" s="133"/>
      <c r="AC344" s="133" t="s">
        <v>37</v>
      </c>
      <c r="AD344" s="133" t="s">
        <v>5701</v>
      </c>
      <c r="AE344" s="135"/>
      <c r="AF344" s="133" t="s">
        <v>71</v>
      </c>
      <c r="AG344" s="133" t="s">
        <v>53</v>
      </c>
      <c r="AH344" s="133"/>
      <c r="AI344" s="133"/>
      <c r="AJ344" s="190"/>
    </row>
    <row r="345" spans="1:36" s="141" customFormat="1" x14ac:dyDescent="0.25">
      <c r="A345" s="133">
        <v>2</v>
      </c>
      <c r="B345" s="133">
        <v>68109</v>
      </c>
      <c r="C345" s="133">
        <v>20478035</v>
      </c>
      <c r="D345" s="133" t="s">
        <v>49</v>
      </c>
      <c r="E345" s="133" t="s">
        <v>5721</v>
      </c>
      <c r="F345" s="133" t="s">
        <v>721</v>
      </c>
      <c r="G345" s="133" t="s">
        <v>3682</v>
      </c>
      <c r="H345" s="188">
        <v>0.61</v>
      </c>
      <c r="I345" s="188">
        <v>0</v>
      </c>
      <c r="J345" s="188">
        <f t="shared" si="11"/>
        <v>0.61</v>
      </c>
      <c r="K345" s="188">
        <v>0.51034157999999996</v>
      </c>
      <c r="L345" s="188">
        <v>0</v>
      </c>
      <c r="M345" s="134">
        <f t="shared" si="12"/>
        <v>0.51034157999999996</v>
      </c>
      <c r="N345" s="133" t="s">
        <v>71</v>
      </c>
      <c r="O345" s="189">
        <v>44019</v>
      </c>
      <c r="P345" s="133" t="s">
        <v>46</v>
      </c>
      <c r="Q345" s="189">
        <v>44019</v>
      </c>
      <c r="R345" s="133" t="s">
        <v>48</v>
      </c>
      <c r="S345" s="133">
        <v>44019</v>
      </c>
      <c r="T345" s="133">
        <v>43994</v>
      </c>
      <c r="U345" s="133"/>
      <c r="V345" s="133"/>
      <c r="W345" s="133" t="s">
        <v>50</v>
      </c>
      <c r="X345" s="133" t="s">
        <v>96</v>
      </c>
      <c r="Y345" s="133" t="s">
        <v>96</v>
      </c>
      <c r="Z345" s="133" t="s">
        <v>96</v>
      </c>
      <c r="AA345" s="133" t="s">
        <v>96</v>
      </c>
      <c r="AB345" s="133" t="s">
        <v>96</v>
      </c>
      <c r="AC345" s="133">
        <v>1</v>
      </c>
      <c r="AD345" s="133" t="s">
        <v>5722</v>
      </c>
      <c r="AE345" s="135">
        <v>26</v>
      </c>
      <c r="AF345" s="133" t="s">
        <v>71</v>
      </c>
      <c r="AG345" s="133" t="s">
        <v>53</v>
      </c>
      <c r="AH345" s="133"/>
      <c r="AI345" s="133"/>
      <c r="AJ345" s="190"/>
    </row>
    <row r="346" spans="1:36" s="141" customFormat="1" x14ac:dyDescent="0.25">
      <c r="A346" s="133">
        <v>2</v>
      </c>
      <c r="B346" s="133">
        <v>49230</v>
      </c>
      <c r="C346" s="133">
        <v>1763690</v>
      </c>
      <c r="D346" s="133" t="s">
        <v>49</v>
      </c>
      <c r="E346" s="133" t="s">
        <v>5729</v>
      </c>
      <c r="F346" s="133" t="s">
        <v>721</v>
      </c>
      <c r="G346" s="133" t="s">
        <v>808</v>
      </c>
      <c r="H346" s="188">
        <v>0</v>
      </c>
      <c r="I346" s="188">
        <v>2.1</v>
      </c>
      <c r="J346" s="188">
        <f t="shared" si="11"/>
        <v>2.1</v>
      </c>
      <c r="K346" s="188">
        <v>0</v>
      </c>
      <c r="L346" s="188">
        <v>0.50908646000000002</v>
      </c>
      <c r="M346" s="134">
        <f t="shared" si="12"/>
        <v>0.50908646000000002</v>
      </c>
      <c r="N346" s="133" t="s">
        <v>103</v>
      </c>
      <c r="O346" s="189">
        <v>43983</v>
      </c>
      <c r="P346" s="133" t="s">
        <v>46</v>
      </c>
      <c r="Q346" s="189">
        <v>43983</v>
      </c>
      <c r="R346" s="133" t="s">
        <v>48</v>
      </c>
      <c r="S346" s="133" t="s">
        <v>49</v>
      </c>
      <c r="T346" s="133">
        <v>43983</v>
      </c>
      <c r="U346" s="133"/>
      <c r="V346" s="133"/>
      <c r="W346" s="133" t="s">
        <v>326</v>
      </c>
      <c r="X346" s="133" t="s">
        <v>96</v>
      </c>
      <c r="Y346" s="133" t="s">
        <v>96</v>
      </c>
      <c r="Z346" s="133" t="s">
        <v>96</v>
      </c>
      <c r="AA346" s="133" t="s">
        <v>96</v>
      </c>
      <c r="AB346" s="133" t="s">
        <v>96</v>
      </c>
      <c r="AC346" s="133" t="s">
        <v>37</v>
      </c>
      <c r="AD346" s="133" t="s">
        <v>5730</v>
      </c>
      <c r="AE346" s="135"/>
      <c r="AF346" s="133" t="s">
        <v>71</v>
      </c>
      <c r="AG346" s="133" t="s">
        <v>53</v>
      </c>
      <c r="AH346" s="133"/>
      <c r="AI346" s="133"/>
      <c r="AJ346" s="190"/>
    </row>
    <row r="347" spans="1:36" s="141" customFormat="1" x14ac:dyDescent="0.25">
      <c r="A347" s="133">
        <v>2</v>
      </c>
      <c r="B347" s="133" t="s">
        <v>321</v>
      </c>
      <c r="C347" s="133">
        <v>12145154</v>
      </c>
      <c r="D347" s="133" t="s">
        <v>49</v>
      </c>
      <c r="E347" s="133" t="s">
        <v>5731</v>
      </c>
      <c r="F347" s="133" t="s">
        <v>721</v>
      </c>
      <c r="G347" s="133" t="s">
        <v>3682</v>
      </c>
      <c r="H347" s="188">
        <v>0.79800000000000004</v>
      </c>
      <c r="I347" s="188">
        <v>0</v>
      </c>
      <c r="J347" s="188">
        <f t="shared" si="11"/>
        <v>0.79800000000000004</v>
      </c>
      <c r="K347" s="188">
        <v>0.50593511999999996</v>
      </c>
      <c r="L347" s="188">
        <v>0</v>
      </c>
      <c r="M347" s="134">
        <f t="shared" si="12"/>
        <v>0.50593511999999996</v>
      </c>
      <c r="N347" s="133" t="s">
        <v>71</v>
      </c>
      <c r="O347" s="189">
        <v>44281</v>
      </c>
      <c r="P347" s="133" t="s">
        <v>46</v>
      </c>
      <c r="Q347" s="189">
        <v>44281</v>
      </c>
      <c r="R347" s="133" t="s">
        <v>48</v>
      </c>
      <c r="S347" s="133">
        <v>44281</v>
      </c>
      <c r="T347" s="133">
        <v>44264</v>
      </c>
      <c r="U347" s="133"/>
      <c r="V347" s="133"/>
      <c r="W347" s="133" t="s">
        <v>50</v>
      </c>
      <c r="X347" s="133" t="s">
        <v>96</v>
      </c>
      <c r="Y347" s="133" t="s">
        <v>96</v>
      </c>
      <c r="Z347" s="133" t="s">
        <v>96</v>
      </c>
      <c r="AA347" s="133" t="s">
        <v>96</v>
      </c>
      <c r="AB347" s="133" t="s">
        <v>96</v>
      </c>
      <c r="AC347" s="133">
        <v>1</v>
      </c>
      <c r="AD347" s="133" t="s">
        <v>5732</v>
      </c>
      <c r="AE347" s="135">
        <v>0</v>
      </c>
      <c r="AF347" s="133" t="s">
        <v>110</v>
      </c>
      <c r="AG347" s="133" t="s">
        <v>3767</v>
      </c>
      <c r="AH347" s="133"/>
      <c r="AI347" s="133"/>
      <c r="AJ347" s="190"/>
    </row>
    <row r="348" spans="1:36" s="141" customFormat="1" x14ac:dyDescent="0.25">
      <c r="A348" s="133">
        <v>2</v>
      </c>
      <c r="B348" s="133" t="s">
        <v>275</v>
      </c>
      <c r="C348" s="133">
        <v>22511300</v>
      </c>
      <c r="D348" s="133" t="s">
        <v>4338</v>
      </c>
      <c r="E348" s="133" t="s">
        <v>5735</v>
      </c>
      <c r="F348" s="133" t="s">
        <v>721</v>
      </c>
      <c r="G348" s="133" t="s">
        <v>729</v>
      </c>
      <c r="H348" s="188">
        <v>0.5</v>
      </c>
      <c r="I348" s="188">
        <v>2.85</v>
      </c>
      <c r="J348" s="188">
        <f t="shared" si="11"/>
        <v>3.35</v>
      </c>
      <c r="K348" s="188">
        <v>0.50167808000000003</v>
      </c>
      <c r="L348" s="188">
        <v>0</v>
      </c>
      <c r="M348" s="134">
        <f t="shared" si="12"/>
        <v>0.50167808000000003</v>
      </c>
      <c r="N348" s="133" t="s">
        <v>3814</v>
      </c>
      <c r="O348" s="189">
        <v>43770</v>
      </c>
      <c r="P348" s="133" t="s">
        <v>3815</v>
      </c>
      <c r="Q348" s="189">
        <v>43770</v>
      </c>
      <c r="R348" s="133" t="s">
        <v>48</v>
      </c>
      <c r="S348" s="133">
        <v>44135</v>
      </c>
      <c r="T348" s="133">
        <v>44118</v>
      </c>
      <c r="U348" s="133"/>
      <c r="V348" s="133"/>
      <c r="W348" s="133" t="s">
        <v>732</v>
      </c>
      <c r="X348" s="133"/>
      <c r="Y348" s="133"/>
      <c r="Z348" s="133"/>
      <c r="AA348" s="133"/>
      <c r="AB348" s="133"/>
      <c r="AC348" s="133">
        <v>4</v>
      </c>
      <c r="AD348" s="133" t="s">
        <v>5736</v>
      </c>
      <c r="AE348" s="135"/>
      <c r="AF348" s="133" t="s">
        <v>71</v>
      </c>
      <c r="AG348" s="133" t="s">
        <v>53</v>
      </c>
      <c r="AH348" s="133"/>
      <c r="AI348" s="133"/>
      <c r="AJ348" s="190"/>
    </row>
    <row r="349" spans="1:36" s="141" customFormat="1" x14ac:dyDescent="0.25">
      <c r="A349" s="133">
        <v>2</v>
      </c>
      <c r="B349" s="133" t="s">
        <v>262</v>
      </c>
      <c r="C349" s="133">
        <v>15448327</v>
      </c>
      <c r="D349" s="133" t="s">
        <v>4152</v>
      </c>
      <c r="E349" s="133" t="s">
        <v>5737</v>
      </c>
      <c r="F349" s="133" t="s">
        <v>721</v>
      </c>
      <c r="G349" s="133" t="s">
        <v>1090</v>
      </c>
      <c r="H349" s="188">
        <v>95.51</v>
      </c>
      <c r="I349" s="188">
        <v>0</v>
      </c>
      <c r="J349" s="188">
        <f t="shared" si="11"/>
        <v>95.51</v>
      </c>
      <c r="K349" s="188">
        <v>0.50091010000000002</v>
      </c>
      <c r="L349" s="188">
        <v>0</v>
      </c>
      <c r="M349" s="134">
        <f t="shared" si="12"/>
        <v>0.50091010000000002</v>
      </c>
      <c r="N349" s="133" t="s">
        <v>5738</v>
      </c>
      <c r="O349" s="189">
        <v>43378</v>
      </c>
      <c r="P349" s="133" t="s">
        <v>3815</v>
      </c>
      <c r="Q349" s="189">
        <v>44042</v>
      </c>
      <c r="R349" s="133" t="s">
        <v>48</v>
      </c>
      <c r="S349" s="133">
        <v>44042</v>
      </c>
      <c r="T349" s="133">
        <v>43984</v>
      </c>
      <c r="U349" s="133"/>
      <c r="V349" s="133"/>
      <c r="W349" s="133" t="s">
        <v>50</v>
      </c>
      <c r="X349" s="133"/>
      <c r="Y349" s="133"/>
      <c r="Z349" s="133"/>
      <c r="AA349" s="133"/>
      <c r="AB349" s="133"/>
      <c r="AC349" s="133" t="s">
        <v>37</v>
      </c>
      <c r="AD349" s="133" t="s">
        <v>5739</v>
      </c>
      <c r="AE349" s="135"/>
      <c r="AF349" s="133" t="s">
        <v>71</v>
      </c>
      <c r="AG349" s="133" t="s">
        <v>53</v>
      </c>
      <c r="AH349" s="133"/>
      <c r="AI349" s="133"/>
      <c r="AJ349" s="190"/>
    </row>
    <row r="350" spans="1:36" s="141" customFormat="1" x14ac:dyDescent="0.25">
      <c r="A350" s="133">
        <v>2</v>
      </c>
      <c r="B350" s="133" t="s">
        <v>73</v>
      </c>
      <c r="C350" s="133">
        <v>8179374</v>
      </c>
      <c r="D350" s="133" t="s">
        <v>49</v>
      </c>
      <c r="E350" s="133" t="s">
        <v>5750</v>
      </c>
      <c r="F350" s="133" t="s">
        <v>721</v>
      </c>
      <c r="G350" s="133" t="s">
        <v>909</v>
      </c>
      <c r="H350" s="188">
        <v>0</v>
      </c>
      <c r="I350" s="188">
        <v>28.07</v>
      </c>
      <c r="J350" s="188">
        <f t="shared" si="11"/>
        <v>28.07</v>
      </c>
      <c r="K350" s="188">
        <v>0</v>
      </c>
      <c r="L350" s="188">
        <v>0.49753649999999999</v>
      </c>
      <c r="M350" s="134">
        <f t="shared" si="12"/>
        <v>0.49753649999999999</v>
      </c>
      <c r="N350" s="133" t="s">
        <v>3767</v>
      </c>
      <c r="O350" s="189">
        <v>44089</v>
      </c>
      <c r="P350" s="133" t="s">
        <v>3767</v>
      </c>
      <c r="Q350" s="189">
        <v>44089</v>
      </c>
      <c r="R350" s="133" t="s">
        <v>48</v>
      </c>
      <c r="S350" s="133">
        <v>44089</v>
      </c>
      <c r="T350" s="133">
        <v>44089</v>
      </c>
      <c r="U350" s="133"/>
      <c r="V350" s="133"/>
      <c r="W350" s="133" t="s">
        <v>50</v>
      </c>
      <c r="X350" s="133"/>
      <c r="Y350" s="133"/>
      <c r="Z350" s="133"/>
      <c r="AA350" s="133"/>
      <c r="AB350" s="133"/>
      <c r="AC350" s="133" t="s">
        <v>37</v>
      </c>
      <c r="AD350" s="133" t="s">
        <v>5751</v>
      </c>
      <c r="AE350" s="135"/>
      <c r="AF350" s="133" t="s">
        <v>71</v>
      </c>
      <c r="AG350" s="133" t="s">
        <v>53</v>
      </c>
      <c r="AH350" s="133"/>
      <c r="AI350" s="133"/>
      <c r="AJ350" s="190"/>
    </row>
    <row r="351" spans="1:36" s="141" customFormat="1" x14ac:dyDescent="0.25">
      <c r="A351" s="133">
        <v>2</v>
      </c>
      <c r="B351" s="133">
        <v>6110</v>
      </c>
      <c r="C351" s="133">
        <v>14437805</v>
      </c>
      <c r="D351" s="133" t="s">
        <v>49</v>
      </c>
      <c r="E351" s="133" t="s">
        <v>5752</v>
      </c>
      <c r="F351" s="133" t="s">
        <v>721</v>
      </c>
      <c r="G351" s="133" t="s">
        <v>800</v>
      </c>
      <c r="H351" s="188">
        <v>0.54</v>
      </c>
      <c r="I351" s="188">
        <v>0</v>
      </c>
      <c r="J351" s="188">
        <f t="shared" si="11"/>
        <v>0.54</v>
      </c>
      <c r="K351" s="188">
        <v>0.49699022999999998</v>
      </c>
      <c r="L351" s="188">
        <v>0</v>
      </c>
      <c r="M351" s="134">
        <f t="shared" si="12"/>
        <v>0.49699022999999998</v>
      </c>
      <c r="N351" s="133" t="s">
        <v>49</v>
      </c>
      <c r="O351" s="189">
        <v>44172</v>
      </c>
      <c r="P351" s="133" t="s">
        <v>46</v>
      </c>
      <c r="Q351" s="189" t="s">
        <v>49</v>
      </c>
      <c r="R351" s="133" t="s">
        <v>136</v>
      </c>
      <c r="S351" s="133">
        <v>44172</v>
      </c>
      <c r="T351" s="133">
        <v>44154</v>
      </c>
      <c r="U351" s="133"/>
      <c r="V351" s="133"/>
      <c r="W351" s="133" t="s">
        <v>50</v>
      </c>
      <c r="X351" s="133" t="s">
        <v>96</v>
      </c>
      <c r="Y351" s="133" t="s">
        <v>96</v>
      </c>
      <c r="Z351" s="133" t="s">
        <v>96</v>
      </c>
      <c r="AA351" s="133" t="s">
        <v>96</v>
      </c>
      <c r="AB351" s="133" t="s">
        <v>96</v>
      </c>
      <c r="AC351" s="133">
        <v>2</v>
      </c>
      <c r="AD351" s="133" t="s">
        <v>5753</v>
      </c>
      <c r="AE351" s="135"/>
      <c r="AF351" s="133" t="s">
        <v>71</v>
      </c>
      <c r="AG351" s="133" t="s">
        <v>53</v>
      </c>
      <c r="AH351" s="133"/>
      <c r="AI351" s="133"/>
      <c r="AJ351" s="190"/>
    </row>
    <row r="352" spans="1:36" s="141" customFormat="1" x14ac:dyDescent="0.25">
      <c r="A352" s="133">
        <v>2</v>
      </c>
      <c r="B352" s="133" t="s">
        <v>1240</v>
      </c>
      <c r="C352" s="133">
        <v>6553356</v>
      </c>
      <c r="D352" s="133" t="s">
        <v>318</v>
      </c>
      <c r="E352" s="133" t="s">
        <v>5754</v>
      </c>
      <c r="F352" s="133" t="s">
        <v>721</v>
      </c>
      <c r="G352" s="133" t="s">
        <v>5579</v>
      </c>
      <c r="H352" s="188">
        <v>11.21</v>
      </c>
      <c r="I352" s="188">
        <v>0</v>
      </c>
      <c r="J352" s="188">
        <f t="shared" si="11"/>
        <v>11.21</v>
      </c>
      <c r="K352" s="188">
        <v>0.49644419000000001</v>
      </c>
      <c r="L352" s="188">
        <v>0</v>
      </c>
      <c r="M352" s="134">
        <f t="shared" si="12"/>
        <v>0.49644419000000001</v>
      </c>
      <c r="N352" s="133" t="s">
        <v>5755</v>
      </c>
      <c r="O352" s="189">
        <v>43731</v>
      </c>
      <c r="P352" s="133" t="s">
        <v>3815</v>
      </c>
      <c r="Q352" s="189">
        <v>43731</v>
      </c>
      <c r="R352" s="133" t="s">
        <v>48</v>
      </c>
      <c r="S352" s="133">
        <v>44097</v>
      </c>
      <c r="T352" s="133">
        <v>44067</v>
      </c>
      <c r="U352" s="133"/>
      <c r="V352" s="133"/>
      <c r="W352" s="133" t="s">
        <v>50</v>
      </c>
      <c r="X352" s="133"/>
      <c r="Y352" s="133"/>
      <c r="Z352" s="133"/>
      <c r="AA352" s="133"/>
      <c r="AB352" s="133"/>
      <c r="AC352" s="133" t="s">
        <v>37</v>
      </c>
      <c r="AD352" s="133" t="s">
        <v>5756</v>
      </c>
      <c r="AE352" s="135"/>
      <c r="AF352" s="133" t="s">
        <v>71</v>
      </c>
      <c r="AG352" s="133" t="s">
        <v>53</v>
      </c>
      <c r="AH352" s="133"/>
      <c r="AI352" s="133"/>
      <c r="AJ352" s="190"/>
    </row>
    <row r="353" spans="1:36" s="141" customFormat="1" x14ac:dyDescent="0.25">
      <c r="A353" s="133">
        <v>2</v>
      </c>
      <c r="B353" s="133">
        <v>3552</v>
      </c>
      <c r="C353" s="133">
        <v>6116364</v>
      </c>
      <c r="D353" s="133" t="s">
        <v>794</v>
      </c>
      <c r="E353" s="133" t="s">
        <v>5762</v>
      </c>
      <c r="F353" s="133" t="s">
        <v>721</v>
      </c>
      <c r="G353" s="133" t="s">
        <v>729</v>
      </c>
      <c r="H353" s="188">
        <v>0.5</v>
      </c>
      <c r="I353" s="188">
        <v>0</v>
      </c>
      <c r="J353" s="188">
        <f t="shared" si="11"/>
        <v>0.5</v>
      </c>
      <c r="K353" s="188">
        <v>0.49504870000000001</v>
      </c>
      <c r="L353" s="188">
        <v>0</v>
      </c>
      <c r="M353" s="134">
        <f t="shared" si="12"/>
        <v>0.49504870000000001</v>
      </c>
      <c r="N353" s="133" t="s">
        <v>3814</v>
      </c>
      <c r="O353" s="189">
        <v>43943</v>
      </c>
      <c r="P353" s="133" t="s">
        <v>3815</v>
      </c>
      <c r="Q353" s="189">
        <v>43943</v>
      </c>
      <c r="R353" s="133" t="s">
        <v>48</v>
      </c>
      <c r="S353" s="133">
        <v>43943</v>
      </c>
      <c r="T353" s="133">
        <v>43930</v>
      </c>
      <c r="U353" s="133"/>
      <c r="V353" s="133"/>
      <c r="W353" s="133" t="s">
        <v>732</v>
      </c>
      <c r="X353" s="133"/>
      <c r="Y353" s="133"/>
      <c r="Z353" s="133"/>
      <c r="AA353" s="133"/>
      <c r="AB353" s="133"/>
      <c r="AC353" s="133">
        <v>4</v>
      </c>
      <c r="AD353" s="133" t="s">
        <v>5763</v>
      </c>
      <c r="AE353" s="135"/>
      <c r="AF353" s="133" t="s">
        <v>71</v>
      </c>
      <c r="AG353" s="133" t="s">
        <v>53</v>
      </c>
      <c r="AH353" s="133"/>
      <c r="AI353" s="133"/>
      <c r="AJ353" s="190"/>
    </row>
    <row r="354" spans="1:36" s="141" customFormat="1" x14ac:dyDescent="0.25">
      <c r="A354" s="133">
        <v>2</v>
      </c>
      <c r="B354" s="133" t="s">
        <v>868</v>
      </c>
      <c r="C354" s="133">
        <v>9884983</v>
      </c>
      <c r="D354" s="133" t="s">
        <v>49</v>
      </c>
      <c r="E354" s="133" t="s">
        <v>5774</v>
      </c>
      <c r="F354" s="133" t="s">
        <v>721</v>
      </c>
      <c r="G354" s="133" t="s">
        <v>758</v>
      </c>
      <c r="H354" s="188">
        <v>3.5</v>
      </c>
      <c r="I354" s="188">
        <v>0</v>
      </c>
      <c r="J354" s="188">
        <f t="shared" si="11"/>
        <v>3.5</v>
      </c>
      <c r="K354" s="188">
        <v>0.48431155999999997</v>
      </c>
      <c r="L354" s="188">
        <v>0</v>
      </c>
      <c r="M354" s="134">
        <f t="shared" si="12"/>
        <v>0.48431155999999997</v>
      </c>
      <c r="N354" s="133" t="s">
        <v>3786</v>
      </c>
      <c r="O354" s="189">
        <v>43982</v>
      </c>
      <c r="P354" s="133" t="s">
        <v>46</v>
      </c>
      <c r="Q354" s="189">
        <v>43982</v>
      </c>
      <c r="R354" s="133" t="s">
        <v>48</v>
      </c>
      <c r="S354" s="133">
        <v>43982</v>
      </c>
      <c r="T354" s="133">
        <v>44250</v>
      </c>
      <c r="U354" s="133"/>
      <c r="V354" s="133"/>
      <c r="W354" s="133" t="s">
        <v>50</v>
      </c>
      <c r="X354" s="133" t="s">
        <v>96</v>
      </c>
      <c r="Y354" s="133" t="s">
        <v>96</v>
      </c>
      <c r="Z354" s="133" t="s">
        <v>96</v>
      </c>
      <c r="AA354" s="133" t="s">
        <v>96</v>
      </c>
      <c r="AB354" s="133" t="s">
        <v>96</v>
      </c>
      <c r="AC354" s="133">
        <v>4</v>
      </c>
      <c r="AD354" s="133" t="s">
        <v>5775</v>
      </c>
      <c r="AE354" s="135"/>
      <c r="AF354" s="133" t="s">
        <v>71</v>
      </c>
      <c r="AG354" s="133" t="s">
        <v>53</v>
      </c>
      <c r="AH354" s="133"/>
      <c r="AI354" s="133"/>
      <c r="AJ354" s="190"/>
    </row>
    <row r="355" spans="1:36" s="141" customFormat="1" x14ac:dyDescent="0.25">
      <c r="A355" s="133">
        <v>2</v>
      </c>
      <c r="B355" s="133" t="s">
        <v>1240</v>
      </c>
      <c r="C355" s="133">
        <v>24767209</v>
      </c>
      <c r="D355" s="133" t="s">
        <v>794</v>
      </c>
      <c r="E355" s="133" t="s">
        <v>5778</v>
      </c>
      <c r="F355" s="133" t="s">
        <v>721</v>
      </c>
      <c r="G355" s="133" t="s">
        <v>729</v>
      </c>
      <c r="H355" s="188">
        <v>0</v>
      </c>
      <c r="I355" s="188">
        <v>1</v>
      </c>
      <c r="J355" s="188">
        <f t="shared" si="11"/>
        <v>1</v>
      </c>
      <c r="K355" s="188">
        <v>0</v>
      </c>
      <c r="L355" s="188">
        <v>0.46692556000000002</v>
      </c>
      <c r="M355" s="134">
        <f t="shared" si="12"/>
        <v>0.46692556000000002</v>
      </c>
      <c r="N355" s="133" t="s">
        <v>3814</v>
      </c>
      <c r="O355" s="189">
        <v>43620</v>
      </c>
      <c r="P355" s="133" t="s">
        <v>3815</v>
      </c>
      <c r="Q355" s="189">
        <v>43620</v>
      </c>
      <c r="R355" s="133" t="s">
        <v>48</v>
      </c>
      <c r="S355" s="133">
        <v>43620</v>
      </c>
      <c r="T355" s="133">
        <v>43482</v>
      </c>
      <c r="U355" s="133"/>
      <c r="V355" s="133"/>
      <c r="W355" s="133" t="s">
        <v>732</v>
      </c>
      <c r="X355" s="133"/>
      <c r="Y355" s="133"/>
      <c r="Z355" s="133"/>
      <c r="AA355" s="133"/>
      <c r="AB355" s="133"/>
      <c r="AC355" s="133">
        <v>4</v>
      </c>
      <c r="AD355" s="133" t="s">
        <v>5779</v>
      </c>
      <c r="AE355" s="135"/>
      <c r="AF355" s="133" t="s">
        <v>71</v>
      </c>
      <c r="AG355" s="133" t="s">
        <v>53</v>
      </c>
      <c r="AH355" s="133"/>
      <c r="AI355" s="133"/>
      <c r="AJ355" s="190"/>
    </row>
    <row r="356" spans="1:36" s="141" customFormat="1" x14ac:dyDescent="0.25">
      <c r="A356" s="133">
        <v>2</v>
      </c>
      <c r="B356" s="133">
        <v>68109</v>
      </c>
      <c r="C356" s="133">
        <v>20380914</v>
      </c>
      <c r="D356" s="133" t="s">
        <v>794</v>
      </c>
      <c r="E356" s="133" t="s">
        <v>5782</v>
      </c>
      <c r="F356" s="133" t="s">
        <v>721</v>
      </c>
      <c r="G356" s="133" t="s">
        <v>729</v>
      </c>
      <c r="H356" s="188">
        <v>0</v>
      </c>
      <c r="I356" s="188">
        <v>1.8418730000000001</v>
      </c>
      <c r="J356" s="188">
        <f t="shared" si="11"/>
        <v>1.8418730000000001</v>
      </c>
      <c r="K356" s="188">
        <v>0</v>
      </c>
      <c r="L356" s="188">
        <v>0.45640229999999998</v>
      </c>
      <c r="M356" s="134">
        <f t="shared" si="12"/>
        <v>0.45640229999999998</v>
      </c>
      <c r="N356" s="133" t="s">
        <v>3814</v>
      </c>
      <c r="O356" s="189">
        <v>44013</v>
      </c>
      <c r="P356" s="133" t="s">
        <v>96</v>
      </c>
      <c r="Q356" s="189" t="s">
        <v>96</v>
      </c>
      <c r="R356" s="133" t="s">
        <v>48</v>
      </c>
      <c r="S356" s="133">
        <v>44013</v>
      </c>
      <c r="T356" s="133">
        <v>43959</v>
      </c>
      <c r="U356" s="133"/>
      <c r="V356" s="133"/>
      <c r="W356" s="133" t="s">
        <v>732</v>
      </c>
      <c r="X356" s="133"/>
      <c r="Y356" s="133"/>
      <c r="Z356" s="133"/>
      <c r="AA356" s="133"/>
      <c r="AB356" s="133"/>
      <c r="AC356" s="133">
        <v>4</v>
      </c>
      <c r="AD356" s="133" t="s">
        <v>5783</v>
      </c>
      <c r="AE356" s="135"/>
      <c r="AF356" s="133" t="s">
        <v>71</v>
      </c>
      <c r="AG356" s="133" t="s">
        <v>53</v>
      </c>
      <c r="AH356" s="133"/>
      <c r="AI356" s="133"/>
      <c r="AJ356" s="190"/>
    </row>
    <row r="357" spans="1:36" s="141" customFormat="1" x14ac:dyDescent="0.25">
      <c r="A357" s="133">
        <v>2</v>
      </c>
      <c r="B357" s="133" t="s">
        <v>478</v>
      </c>
      <c r="C357" s="133">
        <v>13423622</v>
      </c>
      <c r="D357" s="133" t="s">
        <v>49</v>
      </c>
      <c r="E357" s="133" t="s">
        <v>5787</v>
      </c>
      <c r="F357" s="133" t="s">
        <v>721</v>
      </c>
      <c r="G357" s="133" t="s">
        <v>3682</v>
      </c>
      <c r="H357" s="188">
        <v>0.44</v>
      </c>
      <c r="I357" s="188">
        <v>1.5</v>
      </c>
      <c r="J357" s="188">
        <f t="shared" si="11"/>
        <v>1.94</v>
      </c>
      <c r="K357" s="188">
        <v>0.43915894</v>
      </c>
      <c r="L357" s="188">
        <v>0</v>
      </c>
      <c r="M357" s="134">
        <f t="shared" si="12"/>
        <v>0.43915894</v>
      </c>
      <c r="N357" s="133" t="s">
        <v>71</v>
      </c>
      <c r="O357" s="189">
        <v>43472</v>
      </c>
      <c r="P357" s="133" t="s">
        <v>96</v>
      </c>
      <c r="Q357" s="189">
        <v>43472</v>
      </c>
      <c r="R357" s="133" t="s">
        <v>48</v>
      </c>
      <c r="S357" s="133">
        <v>44184</v>
      </c>
      <c r="T357" s="133">
        <v>43781</v>
      </c>
      <c r="U357" s="133"/>
      <c r="V357" s="133"/>
      <c r="W357" s="133" t="s">
        <v>50</v>
      </c>
      <c r="X357" s="133" t="s">
        <v>96</v>
      </c>
      <c r="Y357" s="133" t="s">
        <v>96</v>
      </c>
      <c r="Z357" s="133" t="s">
        <v>96</v>
      </c>
      <c r="AA357" s="133" t="s">
        <v>96</v>
      </c>
      <c r="AB357" s="133" t="s">
        <v>96</v>
      </c>
      <c r="AC357" s="133">
        <v>1</v>
      </c>
      <c r="AD357" s="133" t="s">
        <v>5788</v>
      </c>
      <c r="AE357" s="135">
        <v>1</v>
      </c>
      <c r="AF357" s="133" t="s">
        <v>71</v>
      </c>
      <c r="AG357" s="133" t="s">
        <v>53</v>
      </c>
      <c r="AH357" s="133"/>
      <c r="AI357" s="133"/>
      <c r="AJ357" s="190"/>
    </row>
    <row r="358" spans="1:36" s="141" customFormat="1" x14ac:dyDescent="0.25">
      <c r="A358" s="133">
        <v>2</v>
      </c>
      <c r="B358" s="133">
        <v>56101</v>
      </c>
      <c r="C358" s="133">
        <v>18175173</v>
      </c>
      <c r="D358" s="133" t="s">
        <v>4341</v>
      </c>
      <c r="E358" s="133" t="s">
        <v>5789</v>
      </c>
      <c r="F358" s="133" t="s">
        <v>721</v>
      </c>
      <c r="G358" s="133" t="s">
        <v>800</v>
      </c>
      <c r="H358" s="188">
        <v>0.59499999999999997</v>
      </c>
      <c r="I358" s="188">
        <v>0</v>
      </c>
      <c r="J358" s="188">
        <f t="shared" si="11"/>
        <v>0.59499999999999997</v>
      </c>
      <c r="K358" s="188">
        <v>0.43679435</v>
      </c>
      <c r="L358" s="188">
        <v>0</v>
      </c>
      <c r="M358" s="134">
        <f t="shared" si="12"/>
        <v>0.43679435</v>
      </c>
      <c r="N358" s="133" t="s">
        <v>49</v>
      </c>
      <c r="O358" s="189">
        <v>44130</v>
      </c>
      <c r="P358" s="133" t="s">
        <v>49</v>
      </c>
      <c r="Q358" s="189" t="s">
        <v>49</v>
      </c>
      <c r="R358" s="133" t="s">
        <v>48</v>
      </c>
      <c r="S358" s="133">
        <v>44130</v>
      </c>
      <c r="T358" s="133">
        <v>44069</v>
      </c>
      <c r="U358" s="133"/>
      <c r="V358" s="133"/>
      <c r="W358" s="133" t="s">
        <v>50</v>
      </c>
      <c r="X358" s="133" t="s">
        <v>96</v>
      </c>
      <c r="Y358" s="133" t="s">
        <v>96</v>
      </c>
      <c r="Z358" s="133" t="s">
        <v>96</v>
      </c>
      <c r="AA358" s="133" t="s">
        <v>96</v>
      </c>
      <c r="AB358" s="133" t="s">
        <v>96</v>
      </c>
      <c r="AC358" s="133">
        <v>4</v>
      </c>
      <c r="AD358" s="133" t="s">
        <v>5790</v>
      </c>
      <c r="AE358" s="135"/>
      <c r="AF358" s="133" t="s">
        <v>71</v>
      </c>
      <c r="AG358" s="133" t="s">
        <v>53</v>
      </c>
      <c r="AH358" s="133"/>
      <c r="AI358" s="133"/>
      <c r="AJ358" s="190"/>
    </row>
    <row r="359" spans="1:36" s="141" customFormat="1" x14ac:dyDescent="0.25">
      <c r="A359" s="133">
        <v>2</v>
      </c>
      <c r="B359" s="133" t="s">
        <v>491</v>
      </c>
      <c r="C359" s="133">
        <v>14080479</v>
      </c>
      <c r="D359" s="133" t="s">
        <v>5495</v>
      </c>
      <c r="E359" s="133" t="s">
        <v>5791</v>
      </c>
      <c r="F359" s="133" t="s">
        <v>721</v>
      </c>
      <c r="G359" s="133" t="s">
        <v>729</v>
      </c>
      <c r="H359" s="188">
        <v>0</v>
      </c>
      <c r="I359" s="188">
        <v>1.5</v>
      </c>
      <c r="J359" s="188">
        <f t="shared" si="11"/>
        <v>1.5</v>
      </c>
      <c r="K359" s="188">
        <v>0</v>
      </c>
      <c r="L359" s="188">
        <v>0.42862185999999997</v>
      </c>
      <c r="M359" s="134">
        <f t="shared" si="12"/>
        <v>0.42862185999999997</v>
      </c>
      <c r="N359" s="133" t="s">
        <v>3814</v>
      </c>
      <c r="O359" s="189">
        <v>44060</v>
      </c>
      <c r="P359" s="133" t="s">
        <v>96</v>
      </c>
      <c r="Q359" s="189" t="s">
        <v>96</v>
      </c>
      <c r="R359" s="133" t="s">
        <v>48</v>
      </c>
      <c r="S359" s="133">
        <v>44060</v>
      </c>
      <c r="T359" s="133">
        <v>44025</v>
      </c>
      <c r="U359" s="133"/>
      <c r="V359" s="133"/>
      <c r="W359" s="133" t="s">
        <v>732</v>
      </c>
      <c r="X359" s="133"/>
      <c r="Y359" s="133"/>
      <c r="Z359" s="133"/>
      <c r="AA359" s="133"/>
      <c r="AB359" s="133"/>
      <c r="AC359" s="133">
        <v>4</v>
      </c>
      <c r="AD359" s="133" t="s">
        <v>5792</v>
      </c>
      <c r="AE359" s="135"/>
      <c r="AF359" s="133" t="s">
        <v>71</v>
      </c>
      <c r="AG359" s="133" t="s">
        <v>53</v>
      </c>
      <c r="AH359" s="133"/>
      <c r="AI359" s="133"/>
      <c r="AJ359" s="190"/>
    </row>
    <row r="360" spans="1:36" s="141" customFormat="1" x14ac:dyDescent="0.25">
      <c r="A360" s="133">
        <v>2</v>
      </c>
      <c r="B360" s="133" t="s">
        <v>145</v>
      </c>
      <c r="C360" s="133">
        <v>11987893</v>
      </c>
      <c r="D360" s="133" t="s">
        <v>49</v>
      </c>
      <c r="E360" s="133" t="s">
        <v>5821</v>
      </c>
      <c r="F360" s="133" t="s">
        <v>721</v>
      </c>
      <c r="G360" s="133" t="s">
        <v>3682</v>
      </c>
      <c r="H360" s="188">
        <v>0.92</v>
      </c>
      <c r="I360" s="188">
        <v>0</v>
      </c>
      <c r="J360" s="188">
        <f t="shared" si="11"/>
        <v>0.92</v>
      </c>
      <c r="K360" s="188">
        <v>0.35707042</v>
      </c>
      <c r="L360" s="188">
        <v>0</v>
      </c>
      <c r="M360" s="134">
        <f t="shared" si="12"/>
        <v>0.35707042</v>
      </c>
      <c r="N360" s="133" t="s">
        <v>3757</v>
      </c>
      <c r="O360" s="189">
        <v>43858</v>
      </c>
      <c r="P360" s="133" t="s">
        <v>46</v>
      </c>
      <c r="Q360" s="189">
        <v>43858</v>
      </c>
      <c r="R360" s="133" t="s">
        <v>48</v>
      </c>
      <c r="S360" s="133">
        <v>44259</v>
      </c>
      <c r="T360" s="133">
        <v>44245</v>
      </c>
      <c r="U360" s="133"/>
      <c r="V360" s="133"/>
      <c r="W360" s="133" t="s">
        <v>50</v>
      </c>
      <c r="X360" s="133" t="s">
        <v>96</v>
      </c>
      <c r="Y360" s="133" t="s">
        <v>96</v>
      </c>
      <c r="Z360" s="133" t="s">
        <v>96</v>
      </c>
      <c r="AA360" s="133" t="s">
        <v>96</v>
      </c>
      <c r="AB360" s="133" t="s">
        <v>96</v>
      </c>
      <c r="AC360" s="133">
        <v>1</v>
      </c>
      <c r="AD360" s="133" t="s">
        <v>5822</v>
      </c>
      <c r="AE360" s="135">
        <v>1</v>
      </c>
      <c r="AF360" s="133" t="s">
        <v>71</v>
      </c>
      <c r="AG360" s="133" t="s">
        <v>53</v>
      </c>
      <c r="AH360" s="133"/>
      <c r="AI360" s="133"/>
      <c r="AJ360" s="190"/>
    </row>
    <row r="361" spans="1:36" s="141" customFormat="1" x14ac:dyDescent="0.25">
      <c r="A361" s="133">
        <v>2</v>
      </c>
      <c r="B361" s="133" t="s">
        <v>5847</v>
      </c>
      <c r="C361" s="133">
        <v>13410674</v>
      </c>
      <c r="D361" s="133" t="s">
        <v>49</v>
      </c>
      <c r="E361" s="133" t="s">
        <v>5848</v>
      </c>
      <c r="F361" s="133" t="s">
        <v>721</v>
      </c>
      <c r="G361" s="133" t="s">
        <v>808</v>
      </c>
      <c r="H361" s="188">
        <v>2.5</v>
      </c>
      <c r="I361" s="188">
        <v>0</v>
      </c>
      <c r="J361" s="188">
        <f t="shared" si="11"/>
        <v>2.5</v>
      </c>
      <c r="K361" s="188">
        <v>0.31122104</v>
      </c>
      <c r="L361" s="188">
        <v>0</v>
      </c>
      <c r="M361" s="134">
        <f t="shared" si="12"/>
        <v>0.31122104</v>
      </c>
      <c r="N361" s="133" t="s">
        <v>4022</v>
      </c>
      <c r="O361" s="189">
        <v>44191</v>
      </c>
      <c r="P361" s="133" t="s">
        <v>3876</v>
      </c>
      <c r="Q361" s="189">
        <v>44191</v>
      </c>
      <c r="R361" s="133" t="s">
        <v>48</v>
      </c>
      <c r="S361" s="133">
        <v>44191</v>
      </c>
      <c r="T361" s="133">
        <v>44162</v>
      </c>
      <c r="U361" s="133" t="s">
        <v>96</v>
      </c>
      <c r="V361" s="133" t="s">
        <v>96</v>
      </c>
      <c r="W361" s="133" t="s">
        <v>326</v>
      </c>
      <c r="X361" s="133" t="s">
        <v>96</v>
      </c>
      <c r="Y361" s="133" t="s">
        <v>96</v>
      </c>
      <c r="Z361" s="133" t="s">
        <v>96</v>
      </c>
      <c r="AA361" s="133" t="s">
        <v>96</v>
      </c>
      <c r="AB361" s="133" t="s">
        <v>96</v>
      </c>
      <c r="AC361" s="133" t="s">
        <v>37</v>
      </c>
      <c r="AD361" s="133" t="s">
        <v>5849</v>
      </c>
      <c r="AE361" s="135"/>
      <c r="AF361" s="133" t="s">
        <v>71</v>
      </c>
      <c r="AG361" s="133" t="s">
        <v>53</v>
      </c>
      <c r="AH361" s="133"/>
      <c r="AI361" s="133"/>
      <c r="AJ361" s="190"/>
    </row>
    <row r="362" spans="1:36" s="141" customFormat="1" x14ac:dyDescent="0.25">
      <c r="A362" s="133">
        <v>2</v>
      </c>
      <c r="B362" s="133" t="s">
        <v>491</v>
      </c>
      <c r="C362" s="133">
        <v>9569090</v>
      </c>
      <c r="D362" s="133" t="s">
        <v>5495</v>
      </c>
      <c r="E362" s="133" t="s">
        <v>5855</v>
      </c>
      <c r="F362" s="133" t="s">
        <v>721</v>
      </c>
      <c r="G362" s="133" t="s">
        <v>729</v>
      </c>
      <c r="H362" s="188">
        <v>0</v>
      </c>
      <c r="I362" s="188">
        <v>1.6825000000000001</v>
      </c>
      <c r="J362" s="188">
        <f t="shared" si="11"/>
        <v>1.6825000000000001</v>
      </c>
      <c r="K362" s="188">
        <v>0</v>
      </c>
      <c r="L362" s="188">
        <v>0.29878517999999998</v>
      </c>
      <c r="M362" s="134">
        <f t="shared" si="12"/>
        <v>0.29878517999999998</v>
      </c>
      <c r="N362" s="133" t="s">
        <v>3814</v>
      </c>
      <c r="O362" s="189">
        <v>44060</v>
      </c>
      <c r="P362" s="133" t="s">
        <v>96</v>
      </c>
      <c r="Q362" s="189" t="s">
        <v>96</v>
      </c>
      <c r="R362" s="133" t="s">
        <v>48</v>
      </c>
      <c r="S362" s="133">
        <v>44060</v>
      </c>
      <c r="T362" s="133">
        <v>44025</v>
      </c>
      <c r="U362" s="133"/>
      <c r="V362" s="133"/>
      <c r="W362" s="133" t="s">
        <v>732</v>
      </c>
      <c r="X362" s="133"/>
      <c r="Y362" s="133"/>
      <c r="Z362" s="133"/>
      <c r="AA362" s="133"/>
      <c r="AB362" s="133"/>
      <c r="AC362" s="133">
        <v>4</v>
      </c>
      <c r="AD362" s="133" t="s">
        <v>5856</v>
      </c>
      <c r="AE362" s="135"/>
      <c r="AF362" s="133" t="s">
        <v>71</v>
      </c>
      <c r="AG362" s="133" t="s">
        <v>53</v>
      </c>
      <c r="AH362" s="133"/>
      <c r="AI362" s="133"/>
      <c r="AJ362" s="190"/>
    </row>
    <row r="363" spans="1:36" s="141" customFormat="1" x14ac:dyDescent="0.25">
      <c r="A363" s="133">
        <v>2</v>
      </c>
      <c r="B363" s="133">
        <v>8310</v>
      </c>
      <c r="C363" s="133">
        <v>15727591</v>
      </c>
      <c r="D363" s="133" t="s">
        <v>5657</v>
      </c>
      <c r="E363" s="133" t="s">
        <v>5875</v>
      </c>
      <c r="F363" s="133" t="s">
        <v>721</v>
      </c>
      <c r="G363" s="133" t="s">
        <v>729</v>
      </c>
      <c r="H363" s="188">
        <v>0</v>
      </c>
      <c r="I363" s="188">
        <v>2.0030000000000001</v>
      </c>
      <c r="J363" s="188">
        <f t="shared" si="11"/>
        <v>2.0030000000000001</v>
      </c>
      <c r="K363" s="188">
        <v>0</v>
      </c>
      <c r="L363" s="188">
        <v>0.28752757999999995</v>
      </c>
      <c r="M363" s="134">
        <f t="shared" si="12"/>
        <v>0.28752757999999995</v>
      </c>
      <c r="N363" s="133" t="s">
        <v>3814</v>
      </c>
      <c r="O363" s="189">
        <v>44230</v>
      </c>
      <c r="P363" s="133" t="s">
        <v>3815</v>
      </c>
      <c r="Q363" s="189">
        <v>44230</v>
      </c>
      <c r="R363" s="133" t="s">
        <v>48</v>
      </c>
      <c r="S363" s="133">
        <v>44230</v>
      </c>
      <c r="T363" s="133">
        <v>44174</v>
      </c>
      <c r="U363" s="133"/>
      <c r="V363" s="133"/>
      <c r="W363" s="133" t="s">
        <v>732</v>
      </c>
      <c r="X363" s="133"/>
      <c r="Y363" s="133"/>
      <c r="Z363" s="133"/>
      <c r="AA363" s="133"/>
      <c r="AB363" s="133"/>
      <c r="AC363" s="133">
        <v>4</v>
      </c>
      <c r="AD363" s="133" t="s">
        <v>5876</v>
      </c>
      <c r="AE363" s="135"/>
      <c r="AF363" s="133" t="s">
        <v>71</v>
      </c>
      <c r="AG363" s="133" t="s">
        <v>53</v>
      </c>
      <c r="AH363" s="133"/>
      <c r="AI363" s="133"/>
      <c r="AJ363" s="190"/>
    </row>
    <row r="364" spans="1:36" s="141" customFormat="1" x14ac:dyDescent="0.25">
      <c r="A364" s="133">
        <v>2</v>
      </c>
      <c r="B364" s="133">
        <v>32500</v>
      </c>
      <c r="C364" s="133">
        <v>20471824</v>
      </c>
      <c r="D364" s="133" t="s">
        <v>794</v>
      </c>
      <c r="E364" s="133" t="s">
        <v>5877</v>
      </c>
      <c r="F364" s="133" t="s">
        <v>721</v>
      </c>
      <c r="G364" s="133" t="s">
        <v>729</v>
      </c>
      <c r="H364" s="188">
        <v>0</v>
      </c>
      <c r="I364" s="188">
        <v>1.1000000000000001</v>
      </c>
      <c r="J364" s="188">
        <f t="shared" si="11"/>
        <v>1.1000000000000001</v>
      </c>
      <c r="K364" s="188">
        <v>0</v>
      </c>
      <c r="L364" s="188">
        <v>0.28557508000000004</v>
      </c>
      <c r="M364" s="134">
        <f t="shared" si="12"/>
        <v>0.28557508000000004</v>
      </c>
      <c r="N364" s="133" t="s">
        <v>3814</v>
      </c>
      <c r="O364" s="189">
        <v>44250</v>
      </c>
      <c r="P364" s="133" t="s">
        <v>3815</v>
      </c>
      <c r="Q364" s="189">
        <v>44250</v>
      </c>
      <c r="R364" s="133" t="s">
        <v>48</v>
      </c>
      <c r="S364" s="133">
        <v>44250</v>
      </c>
      <c r="T364" s="133">
        <v>44214</v>
      </c>
      <c r="U364" s="133"/>
      <c r="V364" s="133"/>
      <c r="W364" s="133" t="s">
        <v>732</v>
      </c>
      <c r="X364" s="133"/>
      <c r="Y364" s="133"/>
      <c r="Z364" s="133"/>
      <c r="AA364" s="133"/>
      <c r="AB364" s="133"/>
      <c r="AC364" s="133">
        <v>4</v>
      </c>
      <c r="AD364" s="133" t="s">
        <v>5878</v>
      </c>
      <c r="AE364" s="135"/>
      <c r="AF364" s="133" t="s">
        <v>71</v>
      </c>
      <c r="AG364" s="133" t="s">
        <v>53</v>
      </c>
      <c r="AH364" s="133"/>
      <c r="AI364" s="133"/>
      <c r="AJ364" s="190"/>
    </row>
    <row r="365" spans="1:36" s="141" customFormat="1" x14ac:dyDescent="0.25">
      <c r="A365" s="133">
        <v>2</v>
      </c>
      <c r="B365" s="133" t="s">
        <v>73</v>
      </c>
      <c r="C365" s="133">
        <v>16087196</v>
      </c>
      <c r="D365" s="133" t="s">
        <v>49</v>
      </c>
      <c r="E365" s="133" t="s">
        <v>5882</v>
      </c>
      <c r="F365" s="133" t="s">
        <v>721</v>
      </c>
      <c r="G365" s="133" t="s">
        <v>774</v>
      </c>
      <c r="H365" s="188">
        <v>0</v>
      </c>
      <c r="I365" s="188">
        <v>2</v>
      </c>
      <c r="J365" s="188">
        <f t="shared" si="11"/>
        <v>2</v>
      </c>
      <c r="K365" s="188">
        <v>0</v>
      </c>
      <c r="L365" s="188">
        <v>0.26781334000000001</v>
      </c>
      <c r="M365" s="134">
        <f t="shared" si="12"/>
        <v>0.26781334000000001</v>
      </c>
      <c r="N365" s="133" t="s">
        <v>3757</v>
      </c>
      <c r="O365" s="189">
        <v>43473</v>
      </c>
      <c r="P365" s="133" t="s">
        <v>96</v>
      </c>
      <c r="Q365" s="189">
        <v>43473</v>
      </c>
      <c r="R365" s="133" t="s">
        <v>48</v>
      </c>
      <c r="S365" s="133">
        <v>44047</v>
      </c>
      <c r="T365" s="133">
        <v>44069</v>
      </c>
      <c r="U365" s="133"/>
      <c r="V365" s="133"/>
      <c r="W365" s="133" t="s">
        <v>50</v>
      </c>
      <c r="X365" s="133" t="s">
        <v>96</v>
      </c>
      <c r="Y365" s="133"/>
      <c r="Z365" s="133" t="s">
        <v>96</v>
      </c>
      <c r="AA365" s="133" t="s">
        <v>96</v>
      </c>
      <c r="AB365" s="133" t="s">
        <v>96</v>
      </c>
      <c r="AC365" s="133">
        <v>1</v>
      </c>
      <c r="AD365" s="133" t="s">
        <v>5883</v>
      </c>
      <c r="AE365" s="135">
        <v>0</v>
      </c>
      <c r="AF365" s="133" t="s">
        <v>71</v>
      </c>
      <c r="AG365" s="133" t="s">
        <v>53</v>
      </c>
      <c r="AH365" s="133"/>
      <c r="AI365" s="133"/>
      <c r="AJ365" s="190"/>
    </row>
    <row r="366" spans="1:36" s="141" customFormat="1" x14ac:dyDescent="0.25">
      <c r="A366" s="133">
        <v>2</v>
      </c>
      <c r="B366" s="133" t="s">
        <v>359</v>
      </c>
      <c r="C366" s="133">
        <v>24127827</v>
      </c>
      <c r="D366" s="133" t="s">
        <v>4857</v>
      </c>
      <c r="E366" s="133" t="s">
        <v>5890</v>
      </c>
      <c r="F366" s="133" t="s">
        <v>721</v>
      </c>
      <c r="G366" s="133" t="s">
        <v>768</v>
      </c>
      <c r="H366" s="188">
        <v>0</v>
      </c>
      <c r="I366" s="188">
        <v>0.26300000000000001</v>
      </c>
      <c r="J366" s="188">
        <f t="shared" si="11"/>
        <v>0.26300000000000001</v>
      </c>
      <c r="K366" s="188">
        <v>0</v>
      </c>
      <c r="L366" s="188">
        <v>0.25766256999999998</v>
      </c>
      <c r="M366" s="134">
        <f t="shared" si="12"/>
        <v>0.25766256999999998</v>
      </c>
      <c r="N366" s="133" t="s">
        <v>5891</v>
      </c>
      <c r="O366" s="189">
        <v>44134</v>
      </c>
      <c r="P366" s="133" t="s">
        <v>46</v>
      </c>
      <c r="Q366" s="189">
        <v>44134</v>
      </c>
      <c r="R366" s="133" t="s">
        <v>48</v>
      </c>
      <c r="S366" s="133">
        <v>44134</v>
      </c>
      <c r="T366" s="133">
        <v>44099</v>
      </c>
      <c r="U366" s="133"/>
      <c r="V366" s="133"/>
      <c r="W366" s="133" t="s">
        <v>50</v>
      </c>
      <c r="X366" s="133" t="s">
        <v>96</v>
      </c>
      <c r="Y366" s="133" t="s">
        <v>96</v>
      </c>
      <c r="Z366" s="133" t="s">
        <v>96</v>
      </c>
      <c r="AA366" s="133" t="s">
        <v>96</v>
      </c>
      <c r="AB366" s="133" t="s">
        <v>96</v>
      </c>
      <c r="AC366" s="133">
        <v>1</v>
      </c>
      <c r="AD366" s="133" t="s">
        <v>5892</v>
      </c>
      <c r="AE366" s="135"/>
      <c r="AF366" s="133" t="s">
        <v>71</v>
      </c>
      <c r="AG366" s="133" t="s">
        <v>53</v>
      </c>
      <c r="AH366" s="133"/>
      <c r="AI366" s="133"/>
      <c r="AJ366" s="190"/>
    </row>
    <row r="367" spans="1:36" s="141" customFormat="1" x14ac:dyDescent="0.25">
      <c r="A367" s="133">
        <v>2</v>
      </c>
      <c r="B367" s="133">
        <v>8999</v>
      </c>
      <c r="C367" s="133">
        <v>5267517</v>
      </c>
      <c r="D367" s="133" t="s">
        <v>5037</v>
      </c>
      <c r="E367" s="133" t="s">
        <v>5893</v>
      </c>
      <c r="F367" s="133" t="s">
        <v>721</v>
      </c>
      <c r="G367" s="133" t="s">
        <v>729</v>
      </c>
      <c r="H367" s="188">
        <v>12</v>
      </c>
      <c r="I367" s="188">
        <v>0</v>
      </c>
      <c r="J367" s="188">
        <f t="shared" si="11"/>
        <v>12</v>
      </c>
      <c r="K367" s="188">
        <v>0.25625503999999999</v>
      </c>
      <c r="L367" s="188">
        <v>0</v>
      </c>
      <c r="M367" s="134">
        <f t="shared" si="12"/>
        <v>0.25625503999999999</v>
      </c>
      <c r="N367" s="133" t="s">
        <v>3814</v>
      </c>
      <c r="O367" s="189">
        <v>43983</v>
      </c>
      <c r="P367" s="133" t="s">
        <v>3815</v>
      </c>
      <c r="Q367" s="189">
        <v>43983</v>
      </c>
      <c r="R367" s="133" t="s">
        <v>48</v>
      </c>
      <c r="S367" s="133">
        <v>43983</v>
      </c>
      <c r="T367" s="133">
        <v>43965</v>
      </c>
      <c r="U367" s="133"/>
      <c r="V367" s="133"/>
      <c r="W367" s="133" t="s">
        <v>732</v>
      </c>
      <c r="X367" s="133"/>
      <c r="Y367" s="133"/>
      <c r="Z367" s="133"/>
      <c r="AA367" s="133"/>
      <c r="AB367" s="133"/>
      <c r="AC367" s="133">
        <v>4</v>
      </c>
      <c r="AD367" s="133" t="s">
        <v>5894</v>
      </c>
      <c r="AE367" s="135"/>
      <c r="AF367" s="133" t="s">
        <v>71</v>
      </c>
      <c r="AG367" s="133" t="s">
        <v>53</v>
      </c>
      <c r="AH367" s="133"/>
      <c r="AI367" s="133"/>
      <c r="AJ367" s="190"/>
    </row>
    <row r="368" spans="1:36" s="141" customFormat="1" x14ac:dyDescent="0.25">
      <c r="A368" s="133">
        <v>2</v>
      </c>
      <c r="B368" s="133" t="s">
        <v>73</v>
      </c>
      <c r="C368" s="133">
        <v>4180328</v>
      </c>
      <c r="D368" s="133" t="s">
        <v>49</v>
      </c>
      <c r="E368" s="133" t="s">
        <v>5916</v>
      </c>
      <c r="F368" s="133" t="s">
        <v>721</v>
      </c>
      <c r="G368" s="133" t="s">
        <v>820</v>
      </c>
      <c r="H368" s="188">
        <v>0</v>
      </c>
      <c r="I368" s="188">
        <v>1</v>
      </c>
      <c r="J368" s="188">
        <f t="shared" si="11"/>
        <v>1</v>
      </c>
      <c r="K368" s="188">
        <v>0</v>
      </c>
      <c r="L368" s="188">
        <v>0.19723533000000001</v>
      </c>
      <c r="M368" s="134">
        <f t="shared" si="12"/>
        <v>0.19723533000000001</v>
      </c>
      <c r="N368" s="133" t="s">
        <v>5917</v>
      </c>
      <c r="O368" s="189">
        <v>44222</v>
      </c>
      <c r="P368" s="133" t="s">
        <v>46</v>
      </c>
      <c r="Q368" s="189">
        <v>44222</v>
      </c>
      <c r="R368" s="133" t="s">
        <v>48</v>
      </c>
      <c r="S368" s="133">
        <v>44222</v>
      </c>
      <c r="T368" s="133">
        <v>44201</v>
      </c>
      <c r="U368" s="133"/>
      <c r="V368" s="133"/>
      <c r="W368" s="133" t="s">
        <v>50</v>
      </c>
      <c r="X368" s="133" t="s">
        <v>96</v>
      </c>
      <c r="Y368" s="133" t="s">
        <v>96</v>
      </c>
      <c r="Z368" s="133" t="s">
        <v>96</v>
      </c>
      <c r="AA368" s="133" t="s">
        <v>96</v>
      </c>
      <c r="AB368" s="133" t="s">
        <v>96</v>
      </c>
      <c r="AC368" s="133">
        <v>1</v>
      </c>
      <c r="AD368" s="133" t="s">
        <v>5918</v>
      </c>
      <c r="AE368" s="135"/>
      <c r="AF368" s="133" t="s">
        <v>71</v>
      </c>
      <c r="AG368" s="133" t="s">
        <v>53</v>
      </c>
      <c r="AH368" s="133"/>
      <c r="AI368" s="133"/>
      <c r="AJ368" s="190"/>
    </row>
    <row r="369" spans="1:36" s="141" customFormat="1" x14ac:dyDescent="0.25">
      <c r="A369" s="133">
        <v>2</v>
      </c>
      <c r="B369" s="133">
        <v>46999</v>
      </c>
      <c r="C369" s="133">
        <v>26628216</v>
      </c>
      <c r="D369" s="133" t="s">
        <v>49</v>
      </c>
      <c r="E369" s="133" t="s">
        <v>5942</v>
      </c>
      <c r="F369" s="133" t="s">
        <v>721</v>
      </c>
      <c r="G369" s="133" t="s">
        <v>3682</v>
      </c>
      <c r="H369" s="188">
        <v>9.6</v>
      </c>
      <c r="I369" s="188">
        <v>0</v>
      </c>
      <c r="J369" s="188">
        <f t="shared" si="11"/>
        <v>9.6</v>
      </c>
      <c r="K369" s="188">
        <v>0</v>
      </c>
      <c r="L369" s="188">
        <v>0.17887938</v>
      </c>
      <c r="M369" s="134">
        <f t="shared" si="12"/>
        <v>0.17887938</v>
      </c>
      <c r="N369" s="133" t="s">
        <v>71</v>
      </c>
      <c r="O369" s="189">
        <v>44173</v>
      </c>
      <c r="P369" s="133" t="s">
        <v>46</v>
      </c>
      <c r="Q369" s="189">
        <v>44173</v>
      </c>
      <c r="R369" s="133" t="s">
        <v>48</v>
      </c>
      <c r="S369" s="133">
        <v>44173</v>
      </c>
      <c r="T369" s="133">
        <v>44147</v>
      </c>
      <c r="U369" s="133"/>
      <c r="V369" s="133"/>
      <c r="W369" s="133" t="s">
        <v>50</v>
      </c>
      <c r="X369" s="133" t="s">
        <v>96</v>
      </c>
      <c r="Y369" s="133" t="s">
        <v>96</v>
      </c>
      <c r="Z369" s="133" t="s">
        <v>96</v>
      </c>
      <c r="AA369" s="133" t="s">
        <v>96</v>
      </c>
      <c r="AB369" s="133" t="s">
        <v>96</v>
      </c>
      <c r="AC369" s="133">
        <v>1</v>
      </c>
      <c r="AD369" s="133" t="s">
        <v>5943</v>
      </c>
      <c r="AE369" s="135">
        <v>28</v>
      </c>
      <c r="AF369" s="133" t="s">
        <v>71</v>
      </c>
      <c r="AG369" s="133" t="s">
        <v>53</v>
      </c>
      <c r="AH369" s="133"/>
      <c r="AI369" s="133"/>
      <c r="AJ369" s="190"/>
    </row>
    <row r="370" spans="1:36" s="141" customFormat="1" x14ac:dyDescent="0.25">
      <c r="A370" s="133">
        <v>2</v>
      </c>
      <c r="B370" s="133" t="s">
        <v>5956</v>
      </c>
      <c r="C370" s="133">
        <v>22694600</v>
      </c>
      <c r="D370" s="133" t="s">
        <v>49</v>
      </c>
      <c r="E370" s="133" t="s">
        <v>5957</v>
      </c>
      <c r="F370" s="133" t="s">
        <v>721</v>
      </c>
      <c r="G370" s="133" t="s">
        <v>955</v>
      </c>
      <c r="H370" s="188">
        <v>1.7490000000000001</v>
      </c>
      <c r="I370" s="188">
        <v>0</v>
      </c>
      <c r="J370" s="188">
        <f t="shared" si="11"/>
        <v>1.7490000000000001</v>
      </c>
      <c r="K370" s="188">
        <v>0.15820565000000003</v>
      </c>
      <c r="L370" s="188">
        <v>0</v>
      </c>
      <c r="M370" s="134">
        <f t="shared" si="12"/>
        <v>0.15820565000000003</v>
      </c>
      <c r="N370" s="133" t="s">
        <v>4022</v>
      </c>
      <c r="O370" s="189">
        <v>43797</v>
      </c>
      <c r="P370" s="133" t="s">
        <v>96</v>
      </c>
      <c r="Q370" s="189">
        <v>43797</v>
      </c>
      <c r="R370" s="133" t="s">
        <v>48</v>
      </c>
      <c r="S370" s="133">
        <v>44082</v>
      </c>
      <c r="T370" s="133">
        <v>43696</v>
      </c>
      <c r="U370" s="133"/>
      <c r="V370" s="133"/>
      <c r="W370" s="133" t="s">
        <v>50</v>
      </c>
      <c r="X370" s="133" t="s">
        <v>96</v>
      </c>
      <c r="Y370" s="133" t="s">
        <v>96</v>
      </c>
      <c r="Z370" s="133" t="s">
        <v>96</v>
      </c>
      <c r="AA370" s="133" t="s">
        <v>96</v>
      </c>
      <c r="AB370" s="133" t="s">
        <v>96</v>
      </c>
      <c r="AC370" s="133">
        <v>1</v>
      </c>
      <c r="AD370" s="133" t="s">
        <v>5958</v>
      </c>
      <c r="AE370" s="135">
        <v>8</v>
      </c>
      <c r="AF370" s="133" t="s">
        <v>71</v>
      </c>
      <c r="AG370" s="133" t="s">
        <v>53</v>
      </c>
      <c r="AH370" s="133"/>
      <c r="AI370" s="133"/>
      <c r="AJ370" s="190"/>
    </row>
    <row r="371" spans="1:36" s="141" customFormat="1" x14ac:dyDescent="0.25">
      <c r="A371" s="133">
        <v>2</v>
      </c>
      <c r="B371" s="133" t="s">
        <v>73</v>
      </c>
      <c r="C371" s="133">
        <v>8101468</v>
      </c>
      <c r="D371" s="133" t="s">
        <v>49</v>
      </c>
      <c r="E371" s="133" t="s">
        <v>5980</v>
      </c>
      <c r="F371" s="133" t="s">
        <v>721</v>
      </c>
      <c r="G371" s="133" t="s">
        <v>820</v>
      </c>
      <c r="H371" s="188">
        <v>0</v>
      </c>
      <c r="I371" s="188">
        <v>1.1200000000000001</v>
      </c>
      <c r="J371" s="188">
        <f t="shared" si="11"/>
        <v>1.1200000000000001</v>
      </c>
      <c r="K371" s="188">
        <v>0</v>
      </c>
      <c r="L371" s="188">
        <v>9.1534660000000004E-2</v>
      </c>
      <c r="M371" s="134">
        <f t="shared" si="12"/>
        <v>9.1534660000000004E-2</v>
      </c>
      <c r="N371" s="133" t="s">
        <v>5981</v>
      </c>
      <c r="O371" s="189">
        <v>44271</v>
      </c>
      <c r="P371" s="133" t="s">
        <v>46</v>
      </c>
      <c r="Q371" s="189">
        <v>44271</v>
      </c>
      <c r="R371" s="133" t="s">
        <v>48</v>
      </c>
      <c r="S371" s="133">
        <v>44271</v>
      </c>
      <c r="T371" s="133">
        <v>44253</v>
      </c>
      <c r="U371" s="133"/>
      <c r="V371" s="133"/>
      <c r="W371" s="133" t="s">
        <v>50</v>
      </c>
      <c r="X371" s="133" t="s">
        <v>96</v>
      </c>
      <c r="Y371" s="133" t="s">
        <v>96</v>
      </c>
      <c r="Z371" s="133" t="s">
        <v>96</v>
      </c>
      <c r="AA371" s="133" t="s">
        <v>96</v>
      </c>
      <c r="AB371" s="133" t="s">
        <v>96</v>
      </c>
      <c r="AC371" s="133">
        <v>1</v>
      </c>
      <c r="AD371" s="133" t="s">
        <v>5982</v>
      </c>
      <c r="AE371" s="135"/>
      <c r="AF371" s="133" t="s">
        <v>71</v>
      </c>
      <c r="AG371" s="133" t="s">
        <v>53</v>
      </c>
      <c r="AH371" s="133"/>
      <c r="AI371" s="133"/>
      <c r="AJ371" s="190"/>
    </row>
    <row r="372" spans="1:36" s="141" customFormat="1" x14ac:dyDescent="0.25">
      <c r="A372" s="133">
        <v>2</v>
      </c>
      <c r="B372" s="133" t="s">
        <v>1878</v>
      </c>
      <c r="C372" s="133">
        <v>19424695</v>
      </c>
      <c r="D372" s="133" t="s">
        <v>794</v>
      </c>
      <c r="E372" s="133" t="s">
        <v>5988</v>
      </c>
      <c r="F372" s="133" t="s">
        <v>721</v>
      </c>
      <c r="G372" s="133" t="s">
        <v>729</v>
      </c>
      <c r="H372" s="188">
        <v>1.5</v>
      </c>
      <c r="I372" s="188">
        <v>0</v>
      </c>
      <c r="J372" s="188">
        <f t="shared" si="11"/>
        <v>1.5</v>
      </c>
      <c r="K372" s="188">
        <v>7.5411570000000011E-2</v>
      </c>
      <c r="L372" s="188">
        <v>0</v>
      </c>
      <c r="M372" s="134">
        <f t="shared" si="12"/>
        <v>7.5411570000000011E-2</v>
      </c>
      <c r="N372" s="133" t="s">
        <v>3814</v>
      </c>
      <c r="O372" s="189">
        <v>44266</v>
      </c>
      <c r="P372" s="133" t="s">
        <v>3815</v>
      </c>
      <c r="Q372" s="189">
        <v>44266</v>
      </c>
      <c r="R372" s="133" t="s">
        <v>48</v>
      </c>
      <c r="S372" s="133">
        <v>44266</v>
      </c>
      <c r="T372" s="133">
        <v>44252</v>
      </c>
      <c r="U372" s="133"/>
      <c r="V372" s="133"/>
      <c r="W372" s="133" t="s">
        <v>732</v>
      </c>
      <c r="X372" s="133"/>
      <c r="Y372" s="133"/>
      <c r="Z372" s="133"/>
      <c r="AA372" s="133"/>
      <c r="AB372" s="133"/>
      <c r="AC372" s="133">
        <v>4</v>
      </c>
      <c r="AD372" s="133" t="s">
        <v>5989</v>
      </c>
      <c r="AE372" s="135"/>
      <c r="AF372" s="133" t="s">
        <v>110</v>
      </c>
      <c r="AG372" s="133" t="s">
        <v>3767</v>
      </c>
      <c r="AH372" s="133"/>
      <c r="AI372" s="133"/>
      <c r="AJ372" s="190"/>
    </row>
    <row r="373" spans="1:36" s="141" customFormat="1" x14ac:dyDescent="0.25">
      <c r="A373" s="133">
        <v>2</v>
      </c>
      <c r="B373" s="133">
        <v>8310</v>
      </c>
      <c r="C373" s="133">
        <v>15741510</v>
      </c>
      <c r="D373" s="133" t="s">
        <v>5657</v>
      </c>
      <c r="E373" s="133" t="s">
        <v>5993</v>
      </c>
      <c r="F373" s="133" t="s">
        <v>721</v>
      </c>
      <c r="G373" s="133" t="s">
        <v>729</v>
      </c>
      <c r="H373" s="188">
        <v>0</v>
      </c>
      <c r="I373" s="188">
        <v>0.7</v>
      </c>
      <c r="J373" s="188">
        <f t="shared" si="11"/>
        <v>0.7</v>
      </c>
      <c r="K373" s="188">
        <v>0</v>
      </c>
      <c r="L373" s="188">
        <v>5.8787029999999997E-2</v>
      </c>
      <c r="M373" s="134">
        <f t="shared" si="12"/>
        <v>5.8787029999999997E-2</v>
      </c>
      <c r="N373" s="133" t="s">
        <v>3814</v>
      </c>
      <c r="O373" s="189">
        <v>44230</v>
      </c>
      <c r="P373" s="133" t="s">
        <v>3815</v>
      </c>
      <c r="Q373" s="189">
        <v>43864</v>
      </c>
      <c r="R373" s="133" t="s">
        <v>48</v>
      </c>
      <c r="S373" s="133">
        <v>44230</v>
      </c>
      <c r="T373" s="133">
        <v>44174</v>
      </c>
      <c r="U373" s="133"/>
      <c r="V373" s="133"/>
      <c r="W373" s="133" t="s">
        <v>732</v>
      </c>
      <c r="X373" s="133"/>
      <c r="Y373" s="133"/>
      <c r="Z373" s="133"/>
      <c r="AA373" s="133"/>
      <c r="AB373" s="133"/>
      <c r="AC373" s="133">
        <v>4</v>
      </c>
      <c r="AD373" s="133" t="s">
        <v>5994</v>
      </c>
      <c r="AE373" s="135"/>
      <c r="AF373" s="133" t="s">
        <v>71</v>
      </c>
      <c r="AG373" s="133" t="s">
        <v>53</v>
      </c>
      <c r="AH373" s="133"/>
      <c r="AI373" s="133"/>
      <c r="AJ373" s="190"/>
    </row>
    <row r="374" spans="1:36" s="141" customFormat="1" x14ac:dyDescent="0.25">
      <c r="A374" s="133">
        <v>2</v>
      </c>
      <c r="B374" s="133" t="s">
        <v>838</v>
      </c>
      <c r="C374" s="133">
        <v>11442803</v>
      </c>
      <c r="D374" s="133" t="s">
        <v>49</v>
      </c>
      <c r="E374" s="133" t="s">
        <v>5995</v>
      </c>
      <c r="F374" s="133" t="s">
        <v>721</v>
      </c>
      <c r="G374" s="133" t="s">
        <v>758</v>
      </c>
      <c r="H374" s="188">
        <v>0</v>
      </c>
      <c r="I374" s="188">
        <v>0.33</v>
      </c>
      <c r="J374" s="188">
        <f t="shared" si="11"/>
        <v>0.33</v>
      </c>
      <c r="K374" s="188">
        <v>0</v>
      </c>
      <c r="L374" s="188">
        <v>4.9287850000000001E-2</v>
      </c>
      <c r="M374" s="134">
        <f t="shared" si="12"/>
        <v>4.9287850000000001E-2</v>
      </c>
      <c r="N374" s="133" t="s">
        <v>5996</v>
      </c>
      <c r="O374" s="189">
        <v>43564</v>
      </c>
      <c r="P374" s="133" t="s">
        <v>96</v>
      </c>
      <c r="Q374" s="189">
        <v>43564</v>
      </c>
      <c r="R374" s="133" t="s">
        <v>1357</v>
      </c>
      <c r="S374" s="133">
        <v>43564</v>
      </c>
      <c r="T374" s="133">
        <v>44277</v>
      </c>
      <c r="U374" s="133"/>
      <c r="V374" s="133"/>
      <c r="W374" s="133" t="s">
        <v>50</v>
      </c>
      <c r="X374" s="133" t="s">
        <v>96</v>
      </c>
      <c r="Y374" s="133" t="s">
        <v>96</v>
      </c>
      <c r="Z374" s="133" t="s">
        <v>96</v>
      </c>
      <c r="AA374" s="133" t="s">
        <v>96</v>
      </c>
      <c r="AB374" s="133" t="s">
        <v>96</v>
      </c>
      <c r="AC374" s="133">
        <v>4</v>
      </c>
      <c r="AD374" s="133" t="s">
        <v>5997</v>
      </c>
      <c r="AE374" s="135"/>
      <c r="AF374" s="133" t="s">
        <v>71</v>
      </c>
      <c r="AG374" s="133" t="s">
        <v>53</v>
      </c>
      <c r="AH374" s="133"/>
      <c r="AI374" s="133"/>
      <c r="AJ374" s="190"/>
    </row>
    <row r="375" spans="1:36" s="141" customFormat="1" x14ac:dyDescent="0.25">
      <c r="A375" s="133">
        <v>2</v>
      </c>
      <c r="B375" s="133" t="s">
        <v>145</v>
      </c>
      <c r="C375" s="133">
        <v>20571873</v>
      </c>
      <c r="D375" s="133" t="s">
        <v>318</v>
      </c>
      <c r="E375" s="133" t="s">
        <v>6003</v>
      </c>
      <c r="F375" s="133" t="s">
        <v>721</v>
      </c>
      <c r="G375" s="133" t="s">
        <v>722</v>
      </c>
      <c r="H375" s="188">
        <v>0</v>
      </c>
      <c r="I375" s="188">
        <v>1.02</v>
      </c>
      <c r="J375" s="188">
        <f t="shared" si="11"/>
        <v>1.02</v>
      </c>
      <c r="K375" s="188">
        <v>0</v>
      </c>
      <c r="L375" s="188">
        <v>2.525382E-2</v>
      </c>
      <c r="M375" s="134">
        <f t="shared" si="12"/>
        <v>2.525382E-2</v>
      </c>
      <c r="N375" s="133" t="s">
        <v>3767</v>
      </c>
      <c r="O375" s="189">
        <v>43619</v>
      </c>
      <c r="P375" s="133" t="s">
        <v>3767</v>
      </c>
      <c r="Q375" s="189" t="s">
        <v>49</v>
      </c>
      <c r="R375" s="133" t="s">
        <v>48</v>
      </c>
      <c r="S375" s="133">
        <v>43984</v>
      </c>
      <c r="T375" s="133">
        <v>43957</v>
      </c>
      <c r="U375" s="133"/>
      <c r="V375" s="133"/>
      <c r="W375" s="133" t="s">
        <v>50</v>
      </c>
      <c r="X375" s="133"/>
      <c r="Y375" s="133"/>
      <c r="Z375" s="133"/>
      <c r="AA375" s="133"/>
      <c r="AB375" s="133"/>
      <c r="AC375" s="133" t="s">
        <v>38</v>
      </c>
      <c r="AD375" s="133" t="s">
        <v>6004</v>
      </c>
      <c r="AE375" s="135"/>
      <c r="AF375" s="133" t="s">
        <v>71</v>
      </c>
      <c r="AG375" s="133" t="s">
        <v>53</v>
      </c>
      <c r="AH375" s="133"/>
      <c r="AI375" s="133"/>
      <c r="AJ375" s="190"/>
    </row>
    <row r="376" spans="1:36" s="141" customFormat="1" x14ac:dyDescent="0.25">
      <c r="A376" s="133">
        <v>2</v>
      </c>
      <c r="B376" s="133" t="s">
        <v>1240</v>
      </c>
      <c r="C376" s="133">
        <v>7959386</v>
      </c>
      <c r="D376" s="133" t="s">
        <v>49</v>
      </c>
      <c r="E376" s="133" t="s">
        <v>6019</v>
      </c>
      <c r="F376" s="133" t="s">
        <v>721</v>
      </c>
      <c r="G376" s="133" t="s">
        <v>774</v>
      </c>
      <c r="H376" s="188">
        <v>0</v>
      </c>
      <c r="I376" s="188">
        <v>3.69</v>
      </c>
      <c r="J376" s="188">
        <f t="shared" si="11"/>
        <v>3.69</v>
      </c>
      <c r="K376" s="188">
        <v>0</v>
      </c>
      <c r="L376" s="188">
        <v>5.4826099999999997E-3</v>
      </c>
      <c r="M376" s="134">
        <f t="shared" si="12"/>
        <v>5.4826099999999997E-3</v>
      </c>
      <c r="N376" s="133" t="s">
        <v>71</v>
      </c>
      <c r="O376" s="189">
        <v>44070</v>
      </c>
      <c r="P376" s="133" t="s">
        <v>71</v>
      </c>
      <c r="Q376" s="189">
        <v>44070</v>
      </c>
      <c r="R376" s="133" t="s">
        <v>48</v>
      </c>
      <c r="S376" s="133">
        <v>44070</v>
      </c>
      <c r="T376" s="133">
        <v>43866</v>
      </c>
      <c r="U376" s="133"/>
      <c r="V376" s="133"/>
      <c r="W376" s="133" t="s">
        <v>50</v>
      </c>
      <c r="X376" s="133" t="s">
        <v>96</v>
      </c>
      <c r="Y376" s="133" t="s">
        <v>96</v>
      </c>
      <c r="Z376" s="133" t="s">
        <v>96</v>
      </c>
      <c r="AA376" s="133" t="s">
        <v>96</v>
      </c>
      <c r="AB376" s="133" t="s">
        <v>96</v>
      </c>
      <c r="AC376" s="133">
        <v>1</v>
      </c>
      <c r="AD376" s="133" t="s">
        <v>6020</v>
      </c>
      <c r="AE376" s="135">
        <v>6</v>
      </c>
      <c r="AF376" s="133" t="s">
        <v>71</v>
      </c>
      <c r="AG376" s="133" t="s">
        <v>53</v>
      </c>
      <c r="AH376" s="133"/>
      <c r="AI376" s="133"/>
      <c r="AJ376" s="190"/>
    </row>
    <row r="377" spans="1:36" s="141" customFormat="1" x14ac:dyDescent="0.25">
      <c r="A377" s="133">
        <v>2</v>
      </c>
      <c r="B377" s="133">
        <v>49230</v>
      </c>
      <c r="C377" s="133">
        <v>22757077</v>
      </c>
      <c r="D377" s="133"/>
      <c r="E377" s="133" t="s">
        <v>6021</v>
      </c>
      <c r="F377" s="133" t="s">
        <v>721</v>
      </c>
      <c r="G377" s="133" t="s">
        <v>758</v>
      </c>
      <c r="H377" s="188">
        <v>2</v>
      </c>
      <c r="I377" s="188">
        <v>0</v>
      </c>
      <c r="J377" s="188">
        <f t="shared" si="11"/>
        <v>2</v>
      </c>
      <c r="K377" s="188">
        <v>4.7734600000000002E-3</v>
      </c>
      <c r="L377" s="188">
        <v>0</v>
      </c>
      <c r="M377" s="134">
        <f t="shared" si="12"/>
        <v>4.7734600000000002E-3</v>
      </c>
      <c r="N377" s="133" t="s">
        <v>3786</v>
      </c>
      <c r="O377" s="189">
        <v>44070</v>
      </c>
      <c r="P377" s="133" t="s">
        <v>96</v>
      </c>
      <c r="Q377" s="189">
        <v>44070</v>
      </c>
      <c r="R377" s="133" t="s">
        <v>48</v>
      </c>
      <c r="S377" s="133">
        <v>44070</v>
      </c>
      <c r="T377" s="133">
        <v>44280</v>
      </c>
      <c r="U377" s="133"/>
      <c r="V377" s="133"/>
      <c r="W377" s="133" t="s">
        <v>50</v>
      </c>
      <c r="X377" s="133" t="s">
        <v>96</v>
      </c>
      <c r="Y377" s="133" t="s">
        <v>96</v>
      </c>
      <c r="Z377" s="133" t="s">
        <v>96</v>
      </c>
      <c r="AA377" s="133" t="s">
        <v>96</v>
      </c>
      <c r="AB377" s="133" t="s">
        <v>96</v>
      </c>
      <c r="AC377" s="133">
        <v>4</v>
      </c>
      <c r="AD377" s="133" t="s">
        <v>6022</v>
      </c>
      <c r="AE377" s="135"/>
      <c r="AF377" s="133" t="s">
        <v>71</v>
      </c>
      <c r="AG377" s="133" t="s">
        <v>53</v>
      </c>
      <c r="AH377" s="133"/>
      <c r="AI377" s="133"/>
      <c r="AJ377" s="190"/>
    </row>
    <row r="378" spans="1:36" s="141" customFormat="1" x14ac:dyDescent="0.25">
      <c r="A378" s="133">
        <v>2</v>
      </c>
      <c r="B378" s="133">
        <v>46999</v>
      </c>
      <c r="C378" s="133">
        <v>17184502</v>
      </c>
      <c r="D378" s="133"/>
      <c r="E378" s="133" t="s">
        <v>6023</v>
      </c>
      <c r="F378" s="133" t="s">
        <v>721</v>
      </c>
      <c r="G378" s="133" t="s">
        <v>834</v>
      </c>
      <c r="H378" s="188">
        <v>0</v>
      </c>
      <c r="I378" s="188">
        <v>4</v>
      </c>
      <c r="J378" s="188">
        <f t="shared" si="11"/>
        <v>4</v>
      </c>
      <c r="K378" s="188">
        <v>2.6359999999999998E-5</v>
      </c>
      <c r="L378" s="188">
        <v>0</v>
      </c>
      <c r="M378" s="134">
        <f t="shared" si="12"/>
        <v>2.6359999999999998E-5</v>
      </c>
      <c r="N378" s="133" t="s">
        <v>126</v>
      </c>
      <c r="O378" s="189">
        <v>43901</v>
      </c>
      <c r="P378" s="133" t="s">
        <v>110</v>
      </c>
      <c r="Q378" s="189">
        <v>44283</v>
      </c>
      <c r="R378" s="133" t="s">
        <v>48</v>
      </c>
      <c r="S378" s="133">
        <v>44283</v>
      </c>
      <c r="T378" s="133">
        <v>44263</v>
      </c>
      <c r="U378" s="133"/>
      <c r="V378" s="133"/>
      <c r="W378" s="133" t="s">
        <v>50</v>
      </c>
      <c r="X378" s="133"/>
      <c r="Y378" s="133"/>
      <c r="Z378" s="133"/>
      <c r="AA378" s="133"/>
      <c r="AB378" s="133"/>
      <c r="AC378" s="133" t="s">
        <v>37</v>
      </c>
      <c r="AD378" s="133" t="s">
        <v>6024</v>
      </c>
      <c r="AE378" s="135"/>
      <c r="AF378" s="133" t="s">
        <v>71</v>
      </c>
      <c r="AG378" s="133" t="s">
        <v>53</v>
      </c>
      <c r="AH378" s="133"/>
      <c r="AI378" s="133"/>
      <c r="AJ378" s="190"/>
    </row>
    <row r="379" spans="1:36" s="141" customFormat="1" x14ac:dyDescent="0.25">
      <c r="A379" s="133">
        <v>2</v>
      </c>
      <c r="B379" s="133" t="s">
        <v>82</v>
      </c>
      <c r="C379" s="133">
        <v>25634783</v>
      </c>
      <c r="D379" s="133" t="s">
        <v>49</v>
      </c>
      <c r="E379" s="133" t="s">
        <v>6080</v>
      </c>
      <c r="F379" s="133" t="s">
        <v>721</v>
      </c>
      <c r="G379" s="133" t="s">
        <v>820</v>
      </c>
      <c r="H379" s="188">
        <v>1</v>
      </c>
      <c r="I379" s="188">
        <v>0</v>
      </c>
      <c r="J379" s="188">
        <f t="shared" si="11"/>
        <v>1</v>
      </c>
      <c r="K379" s="188">
        <v>0</v>
      </c>
      <c r="L379" s="188">
        <v>0</v>
      </c>
      <c r="M379" s="134">
        <f t="shared" si="12"/>
        <v>0</v>
      </c>
      <c r="N379" s="133" t="s">
        <v>6081</v>
      </c>
      <c r="O379" s="189">
        <v>43976</v>
      </c>
      <c r="P379" s="133" t="s">
        <v>71</v>
      </c>
      <c r="Q379" s="189">
        <v>43976</v>
      </c>
      <c r="R379" s="133" t="s">
        <v>48</v>
      </c>
      <c r="S379" s="133">
        <v>43976</v>
      </c>
      <c r="T379" s="133">
        <v>43900</v>
      </c>
      <c r="U379" s="133"/>
      <c r="V379" s="133"/>
      <c r="W379" s="133" t="s">
        <v>50</v>
      </c>
      <c r="X379" s="133" t="s">
        <v>96</v>
      </c>
      <c r="Y379" s="133" t="s">
        <v>96</v>
      </c>
      <c r="Z379" s="133" t="s">
        <v>96</v>
      </c>
      <c r="AA379" s="133" t="s">
        <v>96</v>
      </c>
      <c r="AB379" s="133" t="s">
        <v>96</v>
      </c>
      <c r="AC379" s="133">
        <v>1</v>
      </c>
      <c r="AD379" s="133" t="s">
        <v>6082</v>
      </c>
      <c r="AE379" s="135"/>
      <c r="AF379" s="133" t="s">
        <v>71</v>
      </c>
      <c r="AG379" s="133" t="s">
        <v>53</v>
      </c>
      <c r="AH379" s="133"/>
      <c r="AI379" s="133"/>
      <c r="AJ379" s="190"/>
    </row>
    <row r="380" spans="1:36" s="141" customFormat="1" x14ac:dyDescent="0.25">
      <c r="A380" s="133">
        <v>2</v>
      </c>
      <c r="B380" s="133" t="s">
        <v>145</v>
      </c>
      <c r="C380" s="133">
        <v>1491326</v>
      </c>
      <c r="D380" s="133" t="s">
        <v>49</v>
      </c>
      <c r="E380" s="133" t="s">
        <v>6083</v>
      </c>
      <c r="F380" s="133" t="s">
        <v>721</v>
      </c>
      <c r="G380" s="133" t="s">
        <v>820</v>
      </c>
      <c r="H380" s="188">
        <v>0</v>
      </c>
      <c r="I380" s="188">
        <v>0.72000000000000008</v>
      </c>
      <c r="J380" s="188">
        <f t="shared" si="11"/>
        <v>0.72000000000000008</v>
      </c>
      <c r="K380" s="188">
        <v>0</v>
      </c>
      <c r="L380" s="188">
        <v>0</v>
      </c>
      <c r="M380" s="134">
        <f t="shared" si="12"/>
        <v>0</v>
      </c>
      <c r="N380" s="133" t="s">
        <v>6084</v>
      </c>
      <c r="O380" s="189">
        <v>43281</v>
      </c>
      <c r="P380" s="133" t="s">
        <v>71</v>
      </c>
      <c r="Q380" s="189">
        <v>43281</v>
      </c>
      <c r="R380" s="133" t="s">
        <v>48</v>
      </c>
      <c r="S380" s="133">
        <v>43999</v>
      </c>
      <c r="T380" s="133">
        <v>43971</v>
      </c>
      <c r="U380" s="133"/>
      <c r="V380" s="133"/>
      <c r="W380" s="133" t="s">
        <v>50</v>
      </c>
      <c r="X380" s="133" t="s">
        <v>96</v>
      </c>
      <c r="Y380" s="133" t="s">
        <v>96</v>
      </c>
      <c r="Z380" s="133" t="s">
        <v>96</v>
      </c>
      <c r="AA380" s="133" t="s">
        <v>96</v>
      </c>
      <c r="AB380" s="133" t="s">
        <v>96</v>
      </c>
      <c r="AC380" s="133">
        <v>1</v>
      </c>
      <c r="AD380" s="133" t="s">
        <v>6085</v>
      </c>
      <c r="AE380" s="135"/>
      <c r="AF380" s="133" t="s">
        <v>71</v>
      </c>
      <c r="AG380" s="133" t="s">
        <v>53</v>
      </c>
      <c r="AH380" s="133"/>
      <c r="AI380" s="133"/>
      <c r="AJ380" s="190"/>
    </row>
    <row r="381" spans="1:36" s="141" customFormat="1" x14ac:dyDescent="0.25">
      <c r="A381" s="133">
        <v>2</v>
      </c>
      <c r="B381" s="133" t="s">
        <v>1728</v>
      </c>
      <c r="C381" s="133">
        <v>9149780</v>
      </c>
      <c r="D381" s="133" t="s">
        <v>5068</v>
      </c>
      <c r="E381" s="133" t="s">
        <v>6086</v>
      </c>
      <c r="F381" s="133" t="s">
        <v>721</v>
      </c>
      <c r="G381" s="133" t="s">
        <v>768</v>
      </c>
      <c r="H381" s="188">
        <v>0</v>
      </c>
      <c r="I381" s="188">
        <v>0.5</v>
      </c>
      <c r="J381" s="188">
        <f t="shared" si="11"/>
        <v>0.5</v>
      </c>
      <c r="K381" s="188">
        <v>0</v>
      </c>
      <c r="L381" s="188">
        <v>0</v>
      </c>
      <c r="M381" s="134">
        <f t="shared" si="12"/>
        <v>0</v>
      </c>
      <c r="N381" s="133" t="s">
        <v>6087</v>
      </c>
      <c r="O381" s="189">
        <v>44120</v>
      </c>
      <c r="P381" s="133" t="s">
        <v>110</v>
      </c>
      <c r="Q381" s="189">
        <v>44120</v>
      </c>
      <c r="R381" s="133" t="s">
        <v>48</v>
      </c>
      <c r="S381" s="133">
        <v>44120</v>
      </c>
      <c r="T381" s="133">
        <v>44095</v>
      </c>
      <c r="U381" s="133"/>
      <c r="V381" s="133"/>
      <c r="W381" s="133" t="s">
        <v>50</v>
      </c>
      <c r="X381" s="133" t="s">
        <v>96</v>
      </c>
      <c r="Y381" s="133" t="s">
        <v>96</v>
      </c>
      <c r="Z381" s="133" t="s">
        <v>96</v>
      </c>
      <c r="AA381" s="133" t="s">
        <v>96</v>
      </c>
      <c r="AB381" s="133" t="s">
        <v>96</v>
      </c>
      <c r="AC381" s="133">
        <v>1</v>
      </c>
      <c r="AD381" s="133" t="s">
        <v>6088</v>
      </c>
      <c r="AE381" s="135"/>
      <c r="AF381" s="133" t="s">
        <v>71</v>
      </c>
      <c r="AG381" s="133" t="s">
        <v>53</v>
      </c>
      <c r="AH381" s="133"/>
      <c r="AI381" s="133"/>
      <c r="AJ381" s="190"/>
    </row>
    <row r="382" spans="1:36" s="141" customFormat="1" x14ac:dyDescent="0.25">
      <c r="A382" s="133">
        <v>2</v>
      </c>
      <c r="B382" s="133">
        <v>46999</v>
      </c>
      <c r="C382" s="133">
        <v>7910007</v>
      </c>
      <c r="D382" s="133" t="s">
        <v>49</v>
      </c>
      <c r="E382" s="133" t="s">
        <v>6089</v>
      </c>
      <c r="F382" s="133" t="s">
        <v>721</v>
      </c>
      <c r="G382" s="133" t="s">
        <v>768</v>
      </c>
      <c r="H382" s="188">
        <v>0</v>
      </c>
      <c r="I382" s="188">
        <v>10.8</v>
      </c>
      <c r="J382" s="188">
        <f t="shared" si="11"/>
        <v>10.8</v>
      </c>
      <c r="K382" s="188">
        <v>0</v>
      </c>
      <c r="L382" s="188">
        <v>0</v>
      </c>
      <c r="M382" s="134">
        <f t="shared" si="12"/>
        <v>0</v>
      </c>
      <c r="N382" s="133" t="s">
        <v>6090</v>
      </c>
      <c r="O382" s="189">
        <v>44155</v>
      </c>
      <c r="P382" s="133" t="s">
        <v>46</v>
      </c>
      <c r="Q382" s="189">
        <v>44155</v>
      </c>
      <c r="R382" s="133" t="s">
        <v>48</v>
      </c>
      <c r="S382" s="133">
        <v>44155</v>
      </c>
      <c r="T382" s="133">
        <v>44095</v>
      </c>
      <c r="U382" s="133"/>
      <c r="V382" s="133"/>
      <c r="W382" s="133"/>
      <c r="X382" s="133"/>
      <c r="Y382" s="133"/>
      <c r="Z382" s="133"/>
      <c r="AA382" s="133"/>
      <c r="AB382" s="133"/>
      <c r="AC382" s="133"/>
      <c r="AD382" s="133" t="s">
        <v>6091</v>
      </c>
      <c r="AE382" s="135"/>
      <c r="AF382" s="133" t="s">
        <v>71</v>
      </c>
      <c r="AG382" s="133" t="s">
        <v>53</v>
      </c>
      <c r="AH382" s="133"/>
      <c r="AI382" s="133"/>
      <c r="AJ382" s="190"/>
    </row>
    <row r="383" spans="1:36" s="141" customFormat="1" x14ac:dyDescent="0.25">
      <c r="A383" s="133">
        <v>2</v>
      </c>
      <c r="B383" s="133" t="s">
        <v>6092</v>
      </c>
      <c r="C383" s="133">
        <v>4908736</v>
      </c>
      <c r="D383" s="133" t="s">
        <v>49</v>
      </c>
      <c r="E383" s="133" t="s">
        <v>6093</v>
      </c>
      <c r="F383" s="133" t="s">
        <v>721</v>
      </c>
      <c r="G383" s="133" t="s">
        <v>774</v>
      </c>
      <c r="H383" s="188">
        <v>0</v>
      </c>
      <c r="I383" s="188">
        <v>3.3</v>
      </c>
      <c r="J383" s="188">
        <f t="shared" si="11"/>
        <v>3.3</v>
      </c>
      <c r="K383" s="188">
        <v>0</v>
      </c>
      <c r="L383" s="188">
        <v>0</v>
      </c>
      <c r="M383" s="134">
        <f t="shared" si="12"/>
        <v>0</v>
      </c>
      <c r="N383" s="133" t="s">
        <v>71</v>
      </c>
      <c r="O383" s="189">
        <v>44095</v>
      </c>
      <c r="P383" s="133" t="s">
        <v>46</v>
      </c>
      <c r="Q383" s="189">
        <v>44095</v>
      </c>
      <c r="R383" s="133" t="s">
        <v>48</v>
      </c>
      <c r="S383" s="133">
        <v>44095</v>
      </c>
      <c r="T383" s="133">
        <v>44095</v>
      </c>
      <c r="U383" s="133"/>
      <c r="V383" s="133"/>
      <c r="W383" s="133" t="s">
        <v>50</v>
      </c>
      <c r="X383" s="133" t="s">
        <v>96</v>
      </c>
      <c r="Y383" s="133" t="s">
        <v>96</v>
      </c>
      <c r="Z383" s="133" t="s">
        <v>96</v>
      </c>
      <c r="AA383" s="133" t="s">
        <v>96</v>
      </c>
      <c r="AB383" s="133" t="s">
        <v>96</v>
      </c>
      <c r="AC383" s="133">
        <v>1</v>
      </c>
      <c r="AD383" s="133" t="s">
        <v>6094</v>
      </c>
      <c r="AE383" s="135">
        <v>3</v>
      </c>
      <c r="AF383" s="133" t="s">
        <v>71</v>
      </c>
      <c r="AG383" s="133" t="s">
        <v>53</v>
      </c>
      <c r="AH383" s="133"/>
      <c r="AI383" s="133"/>
      <c r="AJ383" s="190"/>
    </row>
    <row r="384" spans="1:36" s="141" customFormat="1" x14ac:dyDescent="0.25">
      <c r="A384" s="133">
        <v>2</v>
      </c>
      <c r="B384" s="133" t="s">
        <v>806</v>
      </c>
      <c r="C384" s="133">
        <v>5426267</v>
      </c>
      <c r="D384" s="133" t="s">
        <v>49</v>
      </c>
      <c r="E384" s="133" t="s">
        <v>6095</v>
      </c>
      <c r="F384" s="133" t="s">
        <v>721</v>
      </c>
      <c r="G384" s="133" t="s">
        <v>774</v>
      </c>
      <c r="H384" s="188">
        <v>0</v>
      </c>
      <c r="I384" s="188">
        <v>4.3600000000000003</v>
      </c>
      <c r="J384" s="188">
        <f t="shared" si="11"/>
        <v>4.3600000000000003</v>
      </c>
      <c r="K384" s="188">
        <v>0</v>
      </c>
      <c r="L384" s="188">
        <v>0</v>
      </c>
      <c r="M384" s="134">
        <f t="shared" si="12"/>
        <v>0</v>
      </c>
      <c r="N384" s="133" t="s">
        <v>4247</v>
      </c>
      <c r="O384" s="189">
        <v>43657</v>
      </c>
      <c r="P384" s="133" t="s">
        <v>46</v>
      </c>
      <c r="Q384" s="189">
        <v>44014</v>
      </c>
      <c r="R384" s="133" t="s">
        <v>48</v>
      </c>
      <c r="S384" s="133">
        <v>44014</v>
      </c>
      <c r="T384" s="133">
        <v>43992</v>
      </c>
      <c r="U384" s="133"/>
      <c r="V384" s="133"/>
      <c r="W384" s="133" t="s">
        <v>50</v>
      </c>
      <c r="X384" s="133" t="s">
        <v>96</v>
      </c>
      <c r="Y384" s="133" t="s">
        <v>96</v>
      </c>
      <c r="Z384" s="133" t="s">
        <v>96</v>
      </c>
      <c r="AA384" s="133" t="s">
        <v>96</v>
      </c>
      <c r="AB384" s="133" t="s">
        <v>96</v>
      </c>
      <c r="AC384" s="133">
        <v>1</v>
      </c>
      <c r="AD384" s="133" t="s">
        <v>6096</v>
      </c>
      <c r="AE384" s="135">
        <v>0</v>
      </c>
      <c r="AF384" s="133" t="s">
        <v>71</v>
      </c>
      <c r="AG384" s="133" t="s">
        <v>53</v>
      </c>
      <c r="AH384" s="133"/>
      <c r="AI384" s="133"/>
      <c r="AJ384" s="190"/>
    </row>
    <row r="385" spans="1:36" s="141" customFormat="1" x14ac:dyDescent="0.25">
      <c r="A385" s="133">
        <v>2</v>
      </c>
      <c r="B385" s="133" t="s">
        <v>6097</v>
      </c>
      <c r="C385" s="133">
        <v>11891002</v>
      </c>
      <c r="D385" s="133" t="s">
        <v>49</v>
      </c>
      <c r="E385" s="133" t="s">
        <v>6098</v>
      </c>
      <c r="F385" s="133" t="s">
        <v>721</v>
      </c>
      <c r="G385" s="133" t="s">
        <v>774</v>
      </c>
      <c r="H385" s="188">
        <v>0</v>
      </c>
      <c r="I385" s="188">
        <v>0.8</v>
      </c>
      <c r="J385" s="188">
        <f t="shared" si="11"/>
        <v>0.8</v>
      </c>
      <c r="K385" s="188">
        <v>0</v>
      </c>
      <c r="L385" s="188">
        <v>0</v>
      </c>
      <c r="M385" s="134">
        <f t="shared" si="12"/>
        <v>0</v>
      </c>
      <c r="N385" s="133" t="s">
        <v>71</v>
      </c>
      <c r="O385" s="189">
        <v>44103</v>
      </c>
      <c r="P385" s="133" t="s">
        <v>46</v>
      </c>
      <c r="Q385" s="189">
        <v>44103</v>
      </c>
      <c r="R385" s="133" t="s">
        <v>48</v>
      </c>
      <c r="S385" s="133">
        <v>44103</v>
      </c>
      <c r="T385" s="133">
        <v>44103</v>
      </c>
      <c r="U385" s="133"/>
      <c r="V385" s="133"/>
      <c r="W385" s="133" t="s">
        <v>50</v>
      </c>
      <c r="X385" s="133" t="s">
        <v>96</v>
      </c>
      <c r="Y385" s="133" t="s">
        <v>96</v>
      </c>
      <c r="Z385" s="133" t="s">
        <v>96</v>
      </c>
      <c r="AA385" s="133" t="s">
        <v>96</v>
      </c>
      <c r="AB385" s="133" t="s">
        <v>96</v>
      </c>
      <c r="AC385" s="133">
        <v>1</v>
      </c>
      <c r="AD385" s="133" t="s">
        <v>6099</v>
      </c>
      <c r="AE385" s="135" t="s">
        <v>96</v>
      </c>
      <c r="AF385" s="133" t="s">
        <v>71</v>
      </c>
      <c r="AG385" s="133" t="s">
        <v>53</v>
      </c>
      <c r="AH385" s="133"/>
      <c r="AI385" s="133"/>
      <c r="AJ385" s="190"/>
    </row>
    <row r="386" spans="1:36" s="141" customFormat="1" x14ac:dyDescent="0.25">
      <c r="A386" s="133">
        <v>2</v>
      </c>
      <c r="B386" s="133">
        <v>27999</v>
      </c>
      <c r="C386" s="133">
        <v>18577101</v>
      </c>
      <c r="D386" s="133" t="s">
        <v>49</v>
      </c>
      <c r="E386" s="133" t="s">
        <v>6100</v>
      </c>
      <c r="F386" s="133" t="s">
        <v>721</v>
      </c>
      <c r="G386" s="133" t="s">
        <v>3682</v>
      </c>
      <c r="H386" s="188">
        <v>3.59</v>
      </c>
      <c r="I386" s="188">
        <v>0</v>
      </c>
      <c r="J386" s="188">
        <f t="shared" si="11"/>
        <v>3.59</v>
      </c>
      <c r="K386" s="188">
        <v>0</v>
      </c>
      <c r="L386" s="188">
        <v>0</v>
      </c>
      <c r="M386" s="134">
        <f t="shared" si="12"/>
        <v>0</v>
      </c>
      <c r="N386" s="133" t="s">
        <v>71</v>
      </c>
      <c r="O386" s="189">
        <v>44160</v>
      </c>
      <c r="P386" s="133" t="s">
        <v>110</v>
      </c>
      <c r="Q386" s="189">
        <v>44160</v>
      </c>
      <c r="R386" s="133" t="s">
        <v>48</v>
      </c>
      <c r="S386" s="133">
        <v>44160</v>
      </c>
      <c r="T386" s="133">
        <v>44141</v>
      </c>
      <c r="U386" s="133"/>
      <c r="V386" s="133"/>
      <c r="W386" s="133" t="s">
        <v>50</v>
      </c>
      <c r="X386" s="133" t="s">
        <v>96</v>
      </c>
      <c r="Y386" s="133" t="s">
        <v>96</v>
      </c>
      <c r="Z386" s="133" t="s">
        <v>96</v>
      </c>
      <c r="AA386" s="133" t="s">
        <v>96</v>
      </c>
      <c r="AB386" s="133" t="s">
        <v>96</v>
      </c>
      <c r="AC386" s="133">
        <v>1</v>
      </c>
      <c r="AD386" s="133" t="s">
        <v>6101</v>
      </c>
      <c r="AE386" s="135">
        <v>0</v>
      </c>
      <c r="AF386" s="133" t="s">
        <v>71</v>
      </c>
      <c r="AG386" s="133" t="s">
        <v>53</v>
      </c>
      <c r="AH386" s="133"/>
      <c r="AI386" s="133"/>
      <c r="AJ386" s="190"/>
    </row>
    <row r="387" spans="1:36" s="141" customFormat="1" x14ac:dyDescent="0.25">
      <c r="A387" s="133">
        <v>2</v>
      </c>
      <c r="B387" s="133" t="s">
        <v>236</v>
      </c>
      <c r="C387" s="133">
        <v>23530968</v>
      </c>
      <c r="D387" s="133" t="s">
        <v>49</v>
      </c>
      <c r="E387" s="133" t="s">
        <v>6102</v>
      </c>
      <c r="F387" s="133" t="s">
        <v>721</v>
      </c>
      <c r="G387" s="133" t="s">
        <v>774</v>
      </c>
      <c r="H387" s="188">
        <v>1.05</v>
      </c>
      <c r="I387" s="188">
        <v>0</v>
      </c>
      <c r="J387" s="188">
        <f t="shared" si="11"/>
        <v>1.05</v>
      </c>
      <c r="K387" s="188">
        <v>0</v>
      </c>
      <c r="L387" s="188">
        <v>0</v>
      </c>
      <c r="M387" s="134">
        <f t="shared" si="12"/>
        <v>0</v>
      </c>
      <c r="N387" s="133" t="s">
        <v>71</v>
      </c>
      <c r="O387" s="189">
        <v>44102</v>
      </c>
      <c r="P387" s="133" t="s">
        <v>46</v>
      </c>
      <c r="Q387" s="189">
        <v>44102</v>
      </c>
      <c r="R387" s="133" t="s">
        <v>48</v>
      </c>
      <c r="S387" s="133">
        <v>44102</v>
      </c>
      <c r="T387" s="133">
        <v>44102</v>
      </c>
      <c r="U387" s="133"/>
      <c r="V387" s="133"/>
      <c r="W387" s="133" t="s">
        <v>50</v>
      </c>
      <c r="X387" s="133" t="s">
        <v>96</v>
      </c>
      <c r="Y387" s="133" t="s">
        <v>96</v>
      </c>
      <c r="Z387" s="133" t="s">
        <v>96</v>
      </c>
      <c r="AA387" s="133" t="s">
        <v>96</v>
      </c>
      <c r="AB387" s="133" t="s">
        <v>96</v>
      </c>
      <c r="AC387" s="133">
        <v>1</v>
      </c>
      <c r="AD387" s="133" t="s">
        <v>6103</v>
      </c>
      <c r="AE387" s="135">
        <v>0</v>
      </c>
      <c r="AF387" s="133" t="s">
        <v>71</v>
      </c>
      <c r="AG387" s="133" t="s">
        <v>53</v>
      </c>
      <c r="AH387" s="133"/>
      <c r="AI387" s="133"/>
      <c r="AJ387" s="190"/>
    </row>
    <row r="388" spans="1:36" s="141" customFormat="1" x14ac:dyDescent="0.25">
      <c r="A388" s="133">
        <v>2</v>
      </c>
      <c r="B388" s="133" t="s">
        <v>145</v>
      </c>
      <c r="C388" s="133">
        <v>18041299</v>
      </c>
      <c r="D388" s="133" t="s">
        <v>49</v>
      </c>
      <c r="E388" s="133" t="s">
        <v>6104</v>
      </c>
      <c r="F388" s="133" t="s">
        <v>721</v>
      </c>
      <c r="G388" s="133" t="s">
        <v>774</v>
      </c>
      <c r="H388" s="188">
        <v>0.5</v>
      </c>
      <c r="I388" s="188">
        <v>0</v>
      </c>
      <c r="J388" s="188">
        <f t="shared" si="11"/>
        <v>0.5</v>
      </c>
      <c r="K388" s="188">
        <v>0</v>
      </c>
      <c r="L388" s="188">
        <v>0</v>
      </c>
      <c r="M388" s="134">
        <f t="shared" si="12"/>
        <v>0</v>
      </c>
      <c r="N388" s="133" t="s">
        <v>71</v>
      </c>
      <c r="O388" s="189">
        <v>44001</v>
      </c>
      <c r="P388" s="133" t="s">
        <v>71</v>
      </c>
      <c r="Q388" s="189">
        <v>44001</v>
      </c>
      <c r="R388" s="133" t="s">
        <v>48</v>
      </c>
      <c r="S388" s="133">
        <v>44001</v>
      </c>
      <c r="T388" s="133">
        <v>43994</v>
      </c>
      <c r="U388" s="133"/>
      <c r="V388" s="133"/>
      <c r="W388" s="133" t="s">
        <v>50</v>
      </c>
      <c r="X388" s="133" t="s">
        <v>96</v>
      </c>
      <c r="Y388" s="133" t="s">
        <v>96</v>
      </c>
      <c r="Z388" s="133" t="s">
        <v>96</v>
      </c>
      <c r="AA388" s="133" t="s">
        <v>96</v>
      </c>
      <c r="AB388" s="133" t="s">
        <v>96</v>
      </c>
      <c r="AC388" s="133">
        <v>1</v>
      </c>
      <c r="AD388" s="133" t="s">
        <v>6105</v>
      </c>
      <c r="AE388" s="135" t="s">
        <v>96</v>
      </c>
      <c r="AF388" s="133" t="s">
        <v>71</v>
      </c>
      <c r="AG388" s="133" t="s">
        <v>53</v>
      </c>
      <c r="AH388" s="133"/>
      <c r="AI388" s="133"/>
      <c r="AJ388" s="190"/>
    </row>
    <row r="389" spans="1:36" s="141" customFormat="1" x14ac:dyDescent="0.25">
      <c r="A389" s="133">
        <v>2</v>
      </c>
      <c r="B389" s="133" t="s">
        <v>383</v>
      </c>
      <c r="C389" s="133">
        <v>15172009</v>
      </c>
      <c r="D389" s="133" t="s">
        <v>794</v>
      </c>
      <c r="E389" s="133" t="s">
        <v>6106</v>
      </c>
      <c r="F389" s="133" t="s">
        <v>721</v>
      </c>
      <c r="G389" s="133" t="s">
        <v>729</v>
      </c>
      <c r="H389" s="188">
        <v>4.2</v>
      </c>
      <c r="I389" s="188">
        <v>0</v>
      </c>
      <c r="J389" s="188">
        <f t="shared" si="11"/>
        <v>4.2</v>
      </c>
      <c r="K389" s="188">
        <v>0</v>
      </c>
      <c r="L389" s="188">
        <v>0</v>
      </c>
      <c r="M389" s="134">
        <f t="shared" si="12"/>
        <v>0</v>
      </c>
      <c r="N389" s="133" t="s">
        <v>3814</v>
      </c>
      <c r="O389" s="189">
        <v>43503</v>
      </c>
      <c r="P389" s="133" t="s">
        <v>3815</v>
      </c>
      <c r="Q389" s="189">
        <v>43858</v>
      </c>
      <c r="R389" s="133" t="s">
        <v>48</v>
      </c>
      <c r="S389" s="133">
        <v>44228</v>
      </c>
      <c r="T389" s="133">
        <v>44188</v>
      </c>
      <c r="U389" s="133"/>
      <c r="V389" s="133"/>
      <c r="W389" s="133" t="s">
        <v>732</v>
      </c>
      <c r="X389" s="133"/>
      <c r="Y389" s="133"/>
      <c r="Z389" s="133"/>
      <c r="AA389" s="133"/>
      <c r="AB389" s="133"/>
      <c r="AC389" s="133">
        <v>4</v>
      </c>
      <c r="AD389" s="133" t="s">
        <v>6107</v>
      </c>
      <c r="AE389" s="135"/>
      <c r="AF389" s="133" t="s">
        <v>71</v>
      </c>
      <c r="AG389" s="133" t="s">
        <v>53</v>
      </c>
      <c r="AH389" s="133"/>
      <c r="AI389" s="133"/>
      <c r="AJ389" s="190"/>
    </row>
    <row r="390" spans="1:36" s="141" customFormat="1" x14ac:dyDescent="0.25">
      <c r="A390" s="133">
        <v>2</v>
      </c>
      <c r="B390" s="133">
        <v>7220</v>
      </c>
      <c r="C390" s="133">
        <v>9170976</v>
      </c>
      <c r="D390" s="133" t="s">
        <v>794</v>
      </c>
      <c r="E390" s="133" t="s">
        <v>6108</v>
      </c>
      <c r="F390" s="133" t="s">
        <v>721</v>
      </c>
      <c r="G390" s="133" t="s">
        <v>729</v>
      </c>
      <c r="H390" s="188">
        <v>0</v>
      </c>
      <c r="I390" s="188">
        <v>2.2999999999999998</v>
      </c>
      <c r="J390" s="188">
        <f t="shared" si="11"/>
        <v>2.2999999999999998</v>
      </c>
      <c r="K390" s="188">
        <v>0</v>
      </c>
      <c r="L390" s="188">
        <v>0</v>
      </c>
      <c r="M390" s="134">
        <f t="shared" si="12"/>
        <v>0</v>
      </c>
      <c r="N390" s="133" t="s">
        <v>3814</v>
      </c>
      <c r="O390" s="189">
        <v>43943</v>
      </c>
      <c r="P390" s="133" t="s">
        <v>3815</v>
      </c>
      <c r="Q390" s="189">
        <v>43943</v>
      </c>
      <c r="R390" s="133" t="s">
        <v>48</v>
      </c>
      <c r="S390" s="133">
        <v>43943</v>
      </c>
      <c r="T390" s="133">
        <v>43929</v>
      </c>
      <c r="U390" s="133"/>
      <c r="V390" s="133"/>
      <c r="W390" s="133" t="s">
        <v>732</v>
      </c>
      <c r="X390" s="133"/>
      <c r="Y390" s="133"/>
      <c r="Z390" s="133"/>
      <c r="AA390" s="133"/>
      <c r="AB390" s="133"/>
      <c r="AC390" s="133">
        <v>4</v>
      </c>
      <c r="AD390" s="133" t="s">
        <v>6109</v>
      </c>
      <c r="AE390" s="135"/>
      <c r="AF390" s="133" t="s">
        <v>71</v>
      </c>
      <c r="AG390" s="133" t="s">
        <v>53</v>
      </c>
      <c r="AH390" s="133"/>
      <c r="AI390" s="133"/>
      <c r="AJ390" s="190"/>
    </row>
    <row r="391" spans="1:36" s="141" customFormat="1" x14ac:dyDescent="0.25">
      <c r="A391" s="133">
        <v>2</v>
      </c>
      <c r="B391" s="133" t="s">
        <v>1240</v>
      </c>
      <c r="C391" s="133">
        <v>26051510</v>
      </c>
      <c r="D391" s="133" t="s">
        <v>794</v>
      </c>
      <c r="E391" s="133" t="s">
        <v>6110</v>
      </c>
      <c r="F391" s="133" t="s">
        <v>721</v>
      </c>
      <c r="G391" s="133" t="s">
        <v>729</v>
      </c>
      <c r="H391" s="188">
        <v>0.90900000000000003</v>
      </c>
      <c r="I391" s="188">
        <v>0</v>
      </c>
      <c r="J391" s="188">
        <f t="shared" si="11"/>
        <v>0.90900000000000003</v>
      </c>
      <c r="K391" s="188">
        <v>0</v>
      </c>
      <c r="L391" s="188">
        <v>0</v>
      </c>
      <c r="M391" s="134">
        <f t="shared" si="12"/>
        <v>0</v>
      </c>
      <c r="N391" s="133" t="s">
        <v>3814</v>
      </c>
      <c r="O391" s="189">
        <v>43976</v>
      </c>
      <c r="P391" s="133" t="s">
        <v>3815</v>
      </c>
      <c r="Q391" s="189">
        <v>43976</v>
      </c>
      <c r="R391" s="133" t="s">
        <v>48</v>
      </c>
      <c r="S391" s="133">
        <v>43976</v>
      </c>
      <c r="T391" s="133">
        <v>43943</v>
      </c>
      <c r="U391" s="133"/>
      <c r="V391" s="133"/>
      <c r="W391" s="133" t="s">
        <v>732</v>
      </c>
      <c r="X391" s="133"/>
      <c r="Y391" s="133"/>
      <c r="Z391" s="133"/>
      <c r="AA391" s="133"/>
      <c r="AB391" s="133"/>
      <c r="AC391" s="133">
        <v>4</v>
      </c>
      <c r="AD391" s="133" t="s">
        <v>6111</v>
      </c>
      <c r="AE391" s="135"/>
      <c r="AF391" s="133" t="s">
        <v>71</v>
      </c>
      <c r="AG391" s="133" t="s">
        <v>53</v>
      </c>
      <c r="AH391" s="133"/>
      <c r="AI391" s="133"/>
      <c r="AJ391" s="190"/>
    </row>
    <row r="392" spans="1:36" s="141" customFormat="1" x14ac:dyDescent="0.25">
      <c r="A392" s="133">
        <v>2</v>
      </c>
      <c r="B392" s="133">
        <v>6120</v>
      </c>
      <c r="C392" s="133">
        <v>21438231</v>
      </c>
      <c r="D392" s="133" t="s">
        <v>794</v>
      </c>
      <c r="E392" s="133" t="s">
        <v>6112</v>
      </c>
      <c r="F392" s="133" t="s">
        <v>721</v>
      </c>
      <c r="G392" s="133" t="s">
        <v>729</v>
      </c>
      <c r="H392" s="188">
        <v>0</v>
      </c>
      <c r="I392" s="188">
        <v>0.74</v>
      </c>
      <c r="J392" s="188">
        <f t="shared" ref="J392:J455" si="13">H392+I392</f>
        <v>0.74</v>
      </c>
      <c r="K392" s="188">
        <v>0</v>
      </c>
      <c r="L392" s="188">
        <v>0</v>
      </c>
      <c r="M392" s="134">
        <f t="shared" ref="M392:M455" si="14">K392+L392</f>
        <v>0</v>
      </c>
      <c r="N392" s="133" t="s">
        <v>3814</v>
      </c>
      <c r="O392" s="189">
        <v>43943</v>
      </c>
      <c r="P392" s="133" t="s">
        <v>3815</v>
      </c>
      <c r="Q392" s="189">
        <v>43943</v>
      </c>
      <c r="R392" s="133" t="s">
        <v>48</v>
      </c>
      <c r="S392" s="133">
        <v>43943</v>
      </c>
      <c r="T392" s="133">
        <v>43929</v>
      </c>
      <c r="U392" s="133"/>
      <c r="V392" s="133"/>
      <c r="W392" s="133" t="s">
        <v>732</v>
      </c>
      <c r="X392" s="133"/>
      <c r="Y392" s="133"/>
      <c r="Z392" s="133"/>
      <c r="AA392" s="133"/>
      <c r="AB392" s="133"/>
      <c r="AC392" s="133">
        <v>4</v>
      </c>
      <c r="AD392" s="133" t="s">
        <v>6113</v>
      </c>
      <c r="AE392" s="135"/>
      <c r="AF392" s="133" t="s">
        <v>71</v>
      </c>
      <c r="AG392" s="133" t="s">
        <v>53</v>
      </c>
      <c r="AH392" s="133"/>
      <c r="AI392" s="133"/>
      <c r="AJ392" s="190"/>
    </row>
    <row r="393" spans="1:36" s="141" customFormat="1" x14ac:dyDescent="0.25">
      <c r="A393" s="133">
        <v>2</v>
      </c>
      <c r="B393" s="133">
        <v>46999</v>
      </c>
      <c r="C393" s="133">
        <v>14255151</v>
      </c>
      <c r="D393" s="133" t="s">
        <v>6114</v>
      </c>
      <c r="E393" s="133" t="s">
        <v>6115</v>
      </c>
      <c r="F393" s="133" t="s">
        <v>721</v>
      </c>
      <c r="G393" s="133" t="s">
        <v>729</v>
      </c>
      <c r="H393" s="188">
        <v>0</v>
      </c>
      <c r="I393" s="188">
        <v>0.5</v>
      </c>
      <c r="J393" s="188">
        <f t="shared" si="13"/>
        <v>0.5</v>
      </c>
      <c r="K393" s="188">
        <v>0</v>
      </c>
      <c r="L393" s="188">
        <v>0</v>
      </c>
      <c r="M393" s="134">
        <f t="shared" si="14"/>
        <v>0</v>
      </c>
      <c r="N393" s="133" t="s">
        <v>3814</v>
      </c>
      <c r="O393" s="189">
        <v>43896</v>
      </c>
      <c r="P393" s="133" t="s">
        <v>3815</v>
      </c>
      <c r="Q393" s="189">
        <v>44260</v>
      </c>
      <c r="R393" s="133" t="s">
        <v>48</v>
      </c>
      <c r="S393" s="133">
        <v>44260</v>
      </c>
      <c r="T393" s="133">
        <v>44217</v>
      </c>
      <c r="U393" s="133"/>
      <c r="V393" s="133"/>
      <c r="W393" s="133" t="s">
        <v>732</v>
      </c>
      <c r="X393" s="133"/>
      <c r="Y393" s="133"/>
      <c r="Z393" s="133"/>
      <c r="AA393" s="133"/>
      <c r="AB393" s="133"/>
      <c r="AC393" s="133">
        <v>4</v>
      </c>
      <c r="AD393" s="133" t="s">
        <v>6116</v>
      </c>
      <c r="AE393" s="135"/>
      <c r="AF393" s="133" t="s">
        <v>71</v>
      </c>
      <c r="AG393" s="133" t="s">
        <v>53</v>
      </c>
      <c r="AH393" s="133"/>
      <c r="AI393" s="133"/>
      <c r="AJ393" s="190"/>
    </row>
    <row r="394" spans="1:36" s="141" customFormat="1" x14ac:dyDescent="0.25">
      <c r="A394" s="133">
        <v>2</v>
      </c>
      <c r="B394" s="133">
        <v>68109</v>
      </c>
      <c r="C394" s="133">
        <v>21620505</v>
      </c>
      <c r="D394" s="133" t="s">
        <v>6117</v>
      </c>
      <c r="E394" s="133" t="s">
        <v>6118</v>
      </c>
      <c r="F394" s="133" t="s">
        <v>721</v>
      </c>
      <c r="G394" s="133" t="s">
        <v>729</v>
      </c>
      <c r="H394" s="188">
        <v>0</v>
      </c>
      <c r="I394" s="188">
        <v>2</v>
      </c>
      <c r="J394" s="188">
        <f t="shared" si="13"/>
        <v>2</v>
      </c>
      <c r="K394" s="188">
        <v>0</v>
      </c>
      <c r="L394" s="188">
        <v>0</v>
      </c>
      <c r="M394" s="134">
        <f t="shared" si="14"/>
        <v>0</v>
      </c>
      <c r="N394" s="133" t="s">
        <v>1470</v>
      </c>
      <c r="O394" s="189">
        <v>44028</v>
      </c>
      <c r="P394" s="133" t="s">
        <v>96</v>
      </c>
      <c r="Q394" s="189" t="s">
        <v>96</v>
      </c>
      <c r="R394" s="133" t="s">
        <v>48</v>
      </c>
      <c r="S394" s="133">
        <v>44028</v>
      </c>
      <c r="T394" s="133">
        <v>44011</v>
      </c>
      <c r="U394" s="133"/>
      <c r="V394" s="133"/>
      <c r="W394" s="133" t="s">
        <v>732</v>
      </c>
      <c r="X394" s="133"/>
      <c r="Y394" s="133"/>
      <c r="Z394" s="133"/>
      <c r="AA394" s="133"/>
      <c r="AB394" s="133"/>
      <c r="AC394" s="133">
        <v>4</v>
      </c>
      <c r="AD394" s="133" t="s">
        <v>6119</v>
      </c>
      <c r="AE394" s="135"/>
      <c r="AF394" s="133" t="s">
        <v>71</v>
      </c>
      <c r="AG394" s="133" t="s">
        <v>53</v>
      </c>
      <c r="AH394" s="133"/>
      <c r="AI394" s="133"/>
      <c r="AJ394" s="190"/>
    </row>
    <row r="395" spans="1:36" s="141" customFormat="1" x14ac:dyDescent="0.25">
      <c r="A395" s="133">
        <v>2</v>
      </c>
      <c r="B395" s="133" t="s">
        <v>2290</v>
      </c>
      <c r="C395" s="133">
        <v>2692326</v>
      </c>
      <c r="D395" s="133" t="s">
        <v>5495</v>
      </c>
      <c r="E395" s="133" t="s">
        <v>6120</v>
      </c>
      <c r="F395" s="133" t="s">
        <v>721</v>
      </c>
      <c r="G395" s="133" t="s">
        <v>729</v>
      </c>
      <c r="H395" s="188">
        <v>0</v>
      </c>
      <c r="I395" s="188">
        <v>5.6</v>
      </c>
      <c r="J395" s="188">
        <f t="shared" si="13"/>
        <v>5.6</v>
      </c>
      <c r="K395" s="188">
        <v>0</v>
      </c>
      <c r="L395" s="188">
        <v>0</v>
      </c>
      <c r="M395" s="134">
        <f t="shared" si="14"/>
        <v>0</v>
      </c>
      <c r="N395" s="133" t="s">
        <v>3814</v>
      </c>
      <c r="O395" s="189">
        <v>44060</v>
      </c>
      <c r="P395" s="133" t="s">
        <v>96</v>
      </c>
      <c r="Q395" s="189" t="s">
        <v>96</v>
      </c>
      <c r="R395" s="133" t="s">
        <v>48</v>
      </c>
      <c r="S395" s="133">
        <v>44060</v>
      </c>
      <c r="T395" s="133">
        <v>44025</v>
      </c>
      <c r="U395" s="133"/>
      <c r="V395" s="133"/>
      <c r="W395" s="133" t="s">
        <v>732</v>
      </c>
      <c r="X395" s="133"/>
      <c r="Y395" s="133"/>
      <c r="Z395" s="133"/>
      <c r="AA395" s="133"/>
      <c r="AB395" s="133"/>
      <c r="AC395" s="133">
        <v>4</v>
      </c>
      <c r="AD395" s="133" t="s">
        <v>6121</v>
      </c>
      <c r="AE395" s="135"/>
      <c r="AF395" s="133" t="s">
        <v>71</v>
      </c>
      <c r="AG395" s="133" t="s">
        <v>53</v>
      </c>
      <c r="AH395" s="133"/>
      <c r="AI395" s="133"/>
      <c r="AJ395" s="190"/>
    </row>
    <row r="396" spans="1:36" s="141" customFormat="1" x14ac:dyDescent="0.25">
      <c r="A396" s="133">
        <v>2</v>
      </c>
      <c r="B396" s="133" t="s">
        <v>787</v>
      </c>
      <c r="C396" s="133">
        <v>8991213</v>
      </c>
      <c r="D396" s="133" t="s">
        <v>6122</v>
      </c>
      <c r="E396" s="133" t="s">
        <v>6123</v>
      </c>
      <c r="F396" s="133" t="s">
        <v>721</v>
      </c>
      <c r="G396" s="133" t="s">
        <v>729</v>
      </c>
      <c r="H396" s="188">
        <v>0</v>
      </c>
      <c r="I396" s="188">
        <v>0.2</v>
      </c>
      <c r="J396" s="188">
        <f t="shared" si="13"/>
        <v>0.2</v>
      </c>
      <c r="K396" s="188">
        <v>0</v>
      </c>
      <c r="L396" s="188">
        <v>0</v>
      </c>
      <c r="M396" s="134">
        <f t="shared" si="14"/>
        <v>0</v>
      </c>
      <c r="N396" s="133" t="s">
        <v>3814</v>
      </c>
      <c r="O396" s="189">
        <v>44103</v>
      </c>
      <c r="P396" s="133" t="s">
        <v>3815</v>
      </c>
      <c r="Q396" s="189">
        <v>44103</v>
      </c>
      <c r="R396" s="133" t="s">
        <v>48</v>
      </c>
      <c r="S396" s="133">
        <v>44103</v>
      </c>
      <c r="T396" s="133">
        <v>44078</v>
      </c>
      <c r="U396" s="133"/>
      <c r="V396" s="133"/>
      <c r="W396" s="133" t="s">
        <v>732</v>
      </c>
      <c r="X396" s="133"/>
      <c r="Y396" s="133"/>
      <c r="Z396" s="133"/>
      <c r="AA396" s="133"/>
      <c r="AB396" s="133"/>
      <c r="AC396" s="133">
        <v>4</v>
      </c>
      <c r="AD396" s="133" t="s">
        <v>6124</v>
      </c>
      <c r="AE396" s="135"/>
      <c r="AF396" s="133" t="s">
        <v>71</v>
      </c>
      <c r="AG396" s="133" t="s">
        <v>53</v>
      </c>
      <c r="AH396" s="133"/>
      <c r="AI396" s="133"/>
      <c r="AJ396" s="190"/>
    </row>
    <row r="397" spans="1:36" s="141" customFormat="1" x14ac:dyDescent="0.25">
      <c r="A397" s="133">
        <v>2</v>
      </c>
      <c r="B397" s="133">
        <v>9201</v>
      </c>
      <c r="C397" s="133">
        <v>3282991</v>
      </c>
      <c r="D397" s="133" t="s">
        <v>6122</v>
      </c>
      <c r="E397" s="133" t="s">
        <v>6125</v>
      </c>
      <c r="F397" s="133" t="s">
        <v>721</v>
      </c>
      <c r="G397" s="133" t="s">
        <v>729</v>
      </c>
      <c r="H397" s="188">
        <v>0</v>
      </c>
      <c r="I397" s="188">
        <v>0.2</v>
      </c>
      <c r="J397" s="188">
        <f t="shared" si="13"/>
        <v>0.2</v>
      </c>
      <c r="K397" s="188">
        <v>0</v>
      </c>
      <c r="L397" s="188">
        <v>0</v>
      </c>
      <c r="M397" s="134">
        <f t="shared" si="14"/>
        <v>0</v>
      </c>
      <c r="N397" s="133" t="s">
        <v>3814</v>
      </c>
      <c r="O397" s="189">
        <v>44103</v>
      </c>
      <c r="P397" s="133" t="s">
        <v>3815</v>
      </c>
      <c r="Q397" s="189">
        <v>44103</v>
      </c>
      <c r="R397" s="133" t="s">
        <v>48</v>
      </c>
      <c r="S397" s="133">
        <v>44103</v>
      </c>
      <c r="T397" s="133">
        <v>44078</v>
      </c>
      <c r="U397" s="133"/>
      <c r="V397" s="133"/>
      <c r="W397" s="133" t="s">
        <v>732</v>
      </c>
      <c r="X397" s="133"/>
      <c r="Y397" s="133"/>
      <c r="Z397" s="133"/>
      <c r="AA397" s="133"/>
      <c r="AB397" s="133"/>
      <c r="AC397" s="133">
        <v>4</v>
      </c>
      <c r="AD397" s="133" t="s">
        <v>6126</v>
      </c>
      <c r="AE397" s="135"/>
      <c r="AF397" s="133" t="s">
        <v>71</v>
      </c>
      <c r="AG397" s="133" t="s">
        <v>53</v>
      </c>
      <c r="AH397" s="133"/>
      <c r="AI397" s="133"/>
      <c r="AJ397" s="190"/>
    </row>
    <row r="398" spans="1:36" s="141" customFormat="1" x14ac:dyDescent="0.25">
      <c r="A398" s="133">
        <v>2</v>
      </c>
      <c r="B398" s="133">
        <v>8999</v>
      </c>
      <c r="C398" s="133">
        <v>9041168</v>
      </c>
      <c r="D398" s="133" t="s">
        <v>794</v>
      </c>
      <c r="E398" s="133" t="s">
        <v>6127</v>
      </c>
      <c r="F398" s="133" t="s">
        <v>721</v>
      </c>
      <c r="G398" s="133" t="s">
        <v>729</v>
      </c>
      <c r="H398" s="188">
        <v>0</v>
      </c>
      <c r="I398" s="188">
        <v>1.85</v>
      </c>
      <c r="J398" s="188">
        <f t="shared" si="13"/>
        <v>1.85</v>
      </c>
      <c r="K398" s="188">
        <v>0</v>
      </c>
      <c r="L398" s="188">
        <v>0</v>
      </c>
      <c r="M398" s="134">
        <f t="shared" si="14"/>
        <v>0</v>
      </c>
      <c r="N398" s="133" t="s">
        <v>3814</v>
      </c>
      <c r="O398" s="189">
        <v>44200</v>
      </c>
      <c r="P398" s="133" t="s">
        <v>3815</v>
      </c>
      <c r="Q398" s="189">
        <v>44200</v>
      </c>
      <c r="R398" s="133" t="s">
        <v>48</v>
      </c>
      <c r="S398" s="133">
        <v>44200</v>
      </c>
      <c r="T398" s="133">
        <v>44162</v>
      </c>
      <c r="U398" s="133"/>
      <c r="V398" s="133"/>
      <c r="W398" s="133" t="s">
        <v>732</v>
      </c>
      <c r="X398" s="133"/>
      <c r="Y398" s="133"/>
      <c r="Z398" s="133"/>
      <c r="AA398" s="133"/>
      <c r="AB398" s="133"/>
      <c r="AC398" s="133">
        <v>4</v>
      </c>
      <c r="AD398" s="133" t="s">
        <v>6128</v>
      </c>
      <c r="AE398" s="135"/>
      <c r="AF398" s="133" t="s">
        <v>71</v>
      </c>
      <c r="AG398" s="133" t="s">
        <v>53</v>
      </c>
      <c r="AH398" s="133"/>
      <c r="AI398" s="133"/>
      <c r="AJ398" s="190"/>
    </row>
    <row r="399" spans="1:36" s="141" customFormat="1" x14ac:dyDescent="0.25">
      <c r="A399" s="133">
        <v>2</v>
      </c>
      <c r="B399" s="133">
        <v>5001</v>
      </c>
      <c r="C399" s="133">
        <v>8989435</v>
      </c>
      <c r="D399" s="133" t="s">
        <v>5657</v>
      </c>
      <c r="E399" s="133" t="s">
        <v>6129</v>
      </c>
      <c r="F399" s="133" t="s">
        <v>721</v>
      </c>
      <c r="G399" s="133" t="s">
        <v>729</v>
      </c>
      <c r="H399" s="188">
        <v>0</v>
      </c>
      <c r="I399" s="188">
        <v>0.5</v>
      </c>
      <c r="J399" s="188">
        <f t="shared" si="13"/>
        <v>0.5</v>
      </c>
      <c r="K399" s="188">
        <v>0</v>
      </c>
      <c r="L399" s="188">
        <v>0</v>
      </c>
      <c r="M399" s="134">
        <f t="shared" si="14"/>
        <v>0</v>
      </c>
      <c r="N399" s="133" t="s">
        <v>3814</v>
      </c>
      <c r="O399" s="189">
        <v>44230</v>
      </c>
      <c r="P399" s="133" t="s">
        <v>3815</v>
      </c>
      <c r="Q399" s="189">
        <v>44230</v>
      </c>
      <c r="R399" s="133" t="s">
        <v>48</v>
      </c>
      <c r="S399" s="133">
        <v>44230</v>
      </c>
      <c r="T399" s="133">
        <v>44161</v>
      </c>
      <c r="U399" s="133"/>
      <c r="V399" s="133"/>
      <c r="W399" s="133" t="s">
        <v>732</v>
      </c>
      <c r="X399" s="133"/>
      <c r="Y399" s="133"/>
      <c r="Z399" s="133"/>
      <c r="AA399" s="133"/>
      <c r="AB399" s="133"/>
      <c r="AC399" s="133">
        <v>4</v>
      </c>
      <c r="AD399" s="133" t="s">
        <v>6130</v>
      </c>
      <c r="AE399" s="135"/>
      <c r="AF399" s="133" t="s">
        <v>71</v>
      </c>
      <c r="AG399" s="133" t="s">
        <v>53</v>
      </c>
      <c r="AH399" s="133"/>
      <c r="AI399" s="133"/>
      <c r="AJ399" s="190"/>
    </row>
    <row r="400" spans="1:36" s="141" customFormat="1" x14ac:dyDescent="0.25">
      <c r="A400" s="133">
        <v>2</v>
      </c>
      <c r="B400" s="133" t="s">
        <v>6131</v>
      </c>
      <c r="C400" s="133">
        <v>19916886</v>
      </c>
      <c r="D400" s="133" t="s">
        <v>49</v>
      </c>
      <c r="E400" s="133" t="s">
        <v>6132</v>
      </c>
      <c r="F400" s="133" t="s">
        <v>721</v>
      </c>
      <c r="G400" s="133" t="s">
        <v>808</v>
      </c>
      <c r="H400" s="188">
        <v>1</v>
      </c>
      <c r="I400" s="188">
        <v>0</v>
      </c>
      <c r="J400" s="188">
        <f t="shared" si="13"/>
        <v>1</v>
      </c>
      <c r="K400" s="188">
        <v>0</v>
      </c>
      <c r="L400" s="188">
        <v>0</v>
      </c>
      <c r="M400" s="134">
        <f t="shared" si="14"/>
        <v>0</v>
      </c>
      <c r="N400" s="133" t="s">
        <v>1341</v>
      </c>
      <c r="O400" s="189">
        <v>44228</v>
      </c>
      <c r="P400" s="133" t="s">
        <v>46</v>
      </c>
      <c r="Q400" s="189">
        <v>44228</v>
      </c>
      <c r="R400" s="133" t="s">
        <v>48</v>
      </c>
      <c r="S400" s="133">
        <v>44228</v>
      </c>
      <c r="T400" s="133">
        <v>44206</v>
      </c>
      <c r="U400" s="133" t="s">
        <v>96</v>
      </c>
      <c r="V400" s="133" t="s">
        <v>96</v>
      </c>
      <c r="W400" s="133" t="s">
        <v>326</v>
      </c>
      <c r="X400" s="133" t="s">
        <v>96</v>
      </c>
      <c r="Y400" s="133" t="s">
        <v>96</v>
      </c>
      <c r="Z400" s="133" t="s">
        <v>96</v>
      </c>
      <c r="AA400" s="133" t="s">
        <v>96</v>
      </c>
      <c r="AB400" s="133" t="s">
        <v>96</v>
      </c>
      <c r="AC400" s="133" t="s">
        <v>37</v>
      </c>
      <c r="AD400" s="133" t="s">
        <v>6133</v>
      </c>
      <c r="AE400" s="135"/>
      <c r="AF400" s="133" t="s">
        <v>71</v>
      </c>
      <c r="AG400" s="133" t="s">
        <v>53</v>
      </c>
      <c r="AH400" s="133"/>
      <c r="AI400" s="133"/>
      <c r="AJ400" s="190"/>
    </row>
    <row r="401" spans="1:36" s="141" customFormat="1" x14ac:dyDescent="0.25">
      <c r="A401" s="133">
        <v>2</v>
      </c>
      <c r="B401" s="133" t="s">
        <v>1487</v>
      </c>
      <c r="C401" s="133">
        <v>5070916</v>
      </c>
      <c r="D401" s="133" t="s">
        <v>49</v>
      </c>
      <c r="E401" s="133" t="s">
        <v>6134</v>
      </c>
      <c r="F401" s="133" t="s">
        <v>721</v>
      </c>
      <c r="G401" s="133" t="s">
        <v>808</v>
      </c>
      <c r="H401" s="188">
        <v>1.45</v>
      </c>
      <c r="I401" s="188">
        <v>0</v>
      </c>
      <c r="J401" s="188">
        <f t="shared" si="13"/>
        <v>1.45</v>
      </c>
      <c r="K401" s="188">
        <v>0</v>
      </c>
      <c r="L401" s="188">
        <v>0</v>
      </c>
      <c r="M401" s="134">
        <f t="shared" si="14"/>
        <v>0</v>
      </c>
      <c r="N401" s="133" t="s">
        <v>4022</v>
      </c>
      <c r="O401" s="189">
        <v>44229</v>
      </c>
      <c r="P401" s="133" t="s">
        <v>3876</v>
      </c>
      <c r="Q401" s="189">
        <v>44229</v>
      </c>
      <c r="R401" s="133" t="s">
        <v>48</v>
      </c>
      <c r="S401" s="133">
        <v>44229</v>
      </c>
      <c r="T401" s="133">
        <v>44207</v>
      </c>
      <c r="U401" s="133" t="s">
        <v>96</v>
      </c>
      <c r="V401" s="133" t="s">
        <v>96</v>
      </c>
      <c r="W401" s="133" t="s">
        <v>326</v>
      </c>
      <c r="X401" s="133" t="s">
        <v>96</v>
      </c>
      <c r="Y401" s="133" t="s">
        <v>96</v>
      </c>
      <c r="Z401" s="133" t="s">
        <v>96</v>
      </c>
      <c r="AA401" s="133" t="s">
        <v>96</v>
      </c>
      <c r="AB401" s="133" t="s">
        <v>96</v>
      </c>
      <c r="AC401" s="133" t="s">
        <v>37</v>
      </c>
      <c r="AD401" s="133" t="s">
        <v>6135</v>
      </c>
      <c r="AE401" s="135"/>
      <c r="AF401" s="133" t="s">
        <v>71</v>
      </c>
      <c r="AG401" s="133" t="s">
        <v>53</v>
      </c>
      <c r="AH401" s="133"/>
      <c r="AI401" s="133"/>
      <c r="AJ401" s="190"/>
    </row>
    <row r="402" spans="1:36" s="141" customFormat="1" x14ac:dyDescent="0.25">
      <c r="A402" s="133">
        <v>2</v>
      </c>
      <c r="B402" s="133" t="s">
        <v>1487</v>
      </c>
      <c r="C402" s="133">
        <v>5766750</v>
      </c>
      <c r="D402" s="133" t="s">
        <v>49</v>
      </c>
      <c r="E402" s="133" t="s">
        <v>6136</v>
      </c>
      <c r="F402" s="133" t="s">
        <v>721</v>
      </c>
      <c r="G402" s="133" t="s">
        <v>808</v>
      </c>
      <c r="H402" s="188">
        <v>0.67</v>
      </c>
      <c r="I402" s="188">
        <v>0</v>
      </c>
      <c r="J402" s="188">
        <f t="shared" si="13"/>
        <v>0.67</v>
      </c>
      <c r="K402" s="188">
        <v>0</v>
      </c>
      <c r="L402" s="188">
        <v>0</v>
      </c>
      <c r="M402" s="134">
        <f t="shared" si="14"/>
        <v>0</v>
      </c>
      <c r="N402" s="133" t="s">
        <v>4022</v>
      </c>
      <c r="O402" s="189">
        <v>44229</v>
      </c>
      <c r="P402" s="133" t="s">
        <v>46</v>
      </c>
      <c r="Q402" s="189">
        <v>44229</v>
      </c>
      <c r="R402" s="133" t="s">
        <v>48</v>
      </c>
      <c r="S402" s="133">
        <v>44229</v>
      </c>
      <c r="T402" s="133">
        <v>44207</v>
      </c>
      <c r="U402" s="133" t="s">
        <v>96</v>
      </c>
      <c r="V402" s="133" t="s">
        <v>96</v>
      </c>
      <c r="W402" s="133" t="s">
        <v>326</v>
      </c>
      <c r="X402" s="133" t="s">
        <v>96</v>
      </c>
      <c r="Y402" s="133" t="s">
        <v>96</v>
      </c>
      <c r="Z402" s="133" t="s">
        <v>96</v>
      </c>
      <c r="AA402" s="133" t="s">
        <v>96</v>
      </c>
      <c r="AB402" s="133" t="s">
        <v>96</v>
      </c>
      <c r="AC402" s="133" t="s">
        <v>37</v>
      </c>
      <c r="AD402" s="133" t="s">
        <v>6137</v>
      </c>
      <c r="AE402" s="135"/>
      <c r="AF402" s="133" t="s">
        <v>71</v>
      </c>
      <c r="AG402" s="133" t="s">
        <v>53</v>
      </c>
      <c r="AH402" s="133"/>
      <c r="AI402" s="133"/>
      <c r="AJ402" s="190"/>
    </row>
    <row r="403" spans="1:36" s="141" customFormat="1" x14ac:dyDescent="0.25">
      <c r="A403" s="133">
        <v>2</v>
      </c>
      <c r="B403" s="133">
        <v>46999</v>
      </c>
      <c r="C403" s="133">
        <v>12173148</v>
      </c>
      <c r="D403" s="133" t="s">
        <v>49</v>
      </c>
      <c r="E403" s="133" t="s">
        <v>6138</v>
      </c>
      <c r="F403" s="133" t="s">
        <v>721</v>
      </c>
      <c r="G403" s="133" t="s">
        <v>808</v>
      </c>
      <c r="H403" s="188">
        <v>4.4000000000000004</v>
      </c>
      <c r="I403" s="188">
        <v>0</v>
      </c>
      <c r="J403" s="188">
        <f t="shared" si="13"/>
        <v>4.4000000000000004</v>
      </c>
      <c r="K403" s="188">
        <v>0</v>
      </c>
      <c r="L403" s="188">
        <v>0</v>
      </c>
      <c r="M403" s="134">
        <f t="shared" si="14"/>
        <v>0</v>
      </c>
      <c r="N403" s="133" t="s">
        <v>709</v>
      </c>
      <c r="O403" s="189">
        <v>43938</v>
      </c>
      <c r="P403" s="133" t="s">
        <v>46</v>
      </c>
      <c r="Q403" s="189">
        <v>43938</v>
      </c>
      <c r="R403" s="133" t="s">
        <v>48</v>
      </c>
      <c r="S403" s="133">
        <v>43938</v>
      </c>
      <c r="T403" s="133">
        <v>43907</v>
      </c>
      <c r="U403" s="133"/>
      <c r="V403" s="133"/>
      <c r="W403" s="133" t="s">
        <v>326</v>
      </c>
      <c r="X403" s="133" t="s">
        <v>96</v>
      </c>
      <c r="Y403" s="133" t="s">
        <v>96</v>
      </c>
      <c r="Z403" s="133" t="s">
        <v>96</v>
      </c>
      <c r="AA403" s="133" t="s">
        <v>96</v>
      </c>
      <c r="AB403" s="133" t="s">
        <v>96</v>
      </c>
      <c r="AC403" s="133" t="s">
        <v>37</v>
      </c>
      <c r="AD403" s="133" t="s">
        <v>6139</v>
      </c>
      <c r="AE403" s="135"/>
      <c r="AF403" s="133" t="s">
        <v>71</v>
      </c>
      <c r="AG403" s="133" t="s">
        <v>53</v>
      </c>
      <c r="AH403" s="133"/>
      <c r="AI403" s="133"/>
      <c r="AJ403" s="190"/>
    </row>
    <row r="404" spans="1:36" s="141" customFormat="1" x14ac:dyDescent="0.25">
      <c r="A404" s="133">
        <v>2</v>
      </c>
      <c r="B404" s="133">
        <v>46999</v>
      </c>
      <c r="C404" s="133">
        <v>14360759</v>
      </c>
      <c r="D404" s="133" t="s">
        <v>49</v>
      </c>
      <c r="E404" s="133" t="s">
        <v>6140</v>
      </c>
      <c r="F404" s="133" t="s">
        <v>721</v>
      </c>
      <c r="G404" s="133" t="s">
        <v>808</v>
      </c>
      <c r="H404" s="188">
        <v>0</v>
      </c>
      <c r="I404" s="188">
        <v>2.1</v>
      </c>
      <c r="J404" s="188">
        <f t="shared" si="13"/>
        <v>2.1</v>
      </c>
      <c r="K404" s="188">
        <v>0</v>
      </c>
      <c r="L404" s="188">
        <v>0</v>
      </c>
      <c r="M404" s="134">
        <f t="shared" si="14"/>
        <v>0</v>
      </c>
      <c r="N404" s="133" t="s">
        <v>1341</v>
      </c>
      <c r="O404" s="189">
        <v>44103</v>
      </c>
      <c r="P404" s="133" t="s">
        <v>46</v>
      </c>
      <c r="Q404" s="189">
        <v>44103</v>
      </c>
      <c r="R404" s="133" t="s">
        <v>48</v>
      </c>
      <c r="S404" s="133">
        <v>44103</v>
      </c>
      <c r="T404" s="133">
        <v>44081</v>
      </c>
      <c r="U404" s="133"/>
      <c r="V404" s="133"/>
      <c r="W404" s="133" t="s">
        <v>326</v>
      </c>
      <c r="X404" s="133" t="s">
        <v>96</v>
      </c>
      <c r="Y404" s="133" t="s">
        <v>96</v>
      </c>
      <c r="Z404" s="133" t="s">
        <v>96</v>
      </c>
      <c r="AA404" s="133" t="s">
        <v>96</v>
      </c>
      <c r="AB404" s="133" t="s">
        <v>96</v>
      </c>
      <c r="AC404" s="133" t="s">
        <v>37</v>
      </c>
      <c r="AD404" s="133" t="s">
        <v>6141</v>
      </c>
      <c r="AE404" s="135"/>
      <c r="AF404" s="133" t="s">
        <v>71</v>
      </c>
      <c r="AG404" s="133" t="s">
        <v>53</v>
      </c>
      <c r="AH404" s="133"/>
      <c r="AI404" s="133"/>
      <c r="AJ404" s="190"/>
    </row>
    <row r="405" spans="1:36" s="141" customFormat="1" x14ac:dyDescent="0.25">
      <c r="A405" s="133">
        <v>2</v>
      </c>
      <c r="B405" s="133" t="s">
        <v>6142</v>
      </c>
      <c r="C405" s="133">
        <v>17299474</v>
      </c>
      <c r="D405" s="133" t="s">
        <v>49</v>
      </c>
      <c r="E405" s="133" t="s">
        <v>6143</v>
      </c>
      <c r="F405" s="133" t="s">
        <v>721</v>
      </c>
      <c r="G405" s="133" t="s">
        <v>808</v>
      </c>
      <c r="H405" s="188">
        <v>4.5</v>
      </c>
      <c r="I405" s="188">
        <v>0</v>
      </c>
      <c r="J405" s="188">
        <f t="shared" si="13"/>
        <v>4.5</v>
      </c>
      <c r="K405" s="188">
        <v>0</v>
      </c>
      <c r="L405" s="188">
        <v>0</v>
      </c>
      <c r="M405" s="134">
        <f t="shared" si="14"/>
        <v>0</v>
      </c>
      <c r="N405" s="133" t="s">
        <v>4022</v>
      </c>
      <c r="O405" s="189">
        <v>44007</v>
      </c>
      <c r="P405" s="133" t="s">
        <v>46</v>
      </c>
      <c r="Q405" s="189">
        <v>44007</v>
      </c>
      <c r="R405" s="133" t="s">
        <v>48</v>
      </c>
      <c r="S405" s="133">
        <v>44007</v>
      </c>
      <c r="T405" s="133">
        <v>43983</v>
      </c>
      <c r="U405" s="133"/>
      <c r="V405" s="133"/>
      <c r="W405" s="133" t="s">
        <v>326</v>
      </c>
      <c r="X405" s="133" t="s">
        <v>96</v>
      </c>
      <c r="Y405" s="133" t="s">
        <v>96</v>
      </c>
      <c r="Z405" s="133" t="s">
        <v>96</v>
      </c>
      <c r="AA405" s="133" t="s">
        <v>96</v>
      </c>
      <c r="AB405" s="133" t="s">
        <v>96</v>
      </c>
      <c r="AC405" s="133" t="s">
        <v>37</v>
      </c>
      <c r="AD405" s="133" t="s">
        <v>6144</v>
      </c>
      <c r="AE405" s="135"/>
      <c r="AF405" s="133" t="s">
        <v>71</v>
      </c>
      <c r="AG405" s="133" t="s">
        <v>53</v>
      </c>
      <c r="AH405" s="133"/>
      <c r="AI405" s="133"/>
      <c r="AJ405" s="190"/>
    </row>
    <row r="406" spans="1:36" s="141" customFormat="1" x14ac:dyDescent="0.25">
      <c r="A406" s="133">
        <v>2</v>
      </c>
      <c r="B406" s="133">
        <v>49230</v>
      </c>
      <c r="C406" s="133">
        <v>22757078</v>
      </c>
      <c r="D406" s="133"/>
      <c r="E406" s="133" t="s">
        <v>6145</v>
      </c>
      <c r="F406" s="133" t="s">
        <v>721</v>
      </c>
      <c r="G406" s="133" t="s">
        <v>758</v>
      </c>
      <c r="H406" s="188">
        <v>2</v>
      </c>
      <c r="I406" s="188">
        <v>0</v>
      </c>
      <c r="J406" s="188">
        <f t="shared" si="13"/>
        <v>2</v>
      </c>
      <c r="K406" s="188">
        <v>0</v>
      </c>
      <c r="L406" s="188">
        <v>0</v>
      </c>
      <c r="M406" s="134">
        <f t="shared" si="14"/>
        <v>0</v>
      </c>
      <c r="N406" s="133" t="s">
        <v>3786</v>
      </c>
      <c r="O406" s="189">
        <v>44070</v>
      </c>
      <c r="P406" s="133" t="s">
        <v>96</v>
      </c>
      <c r="Q406" s="189">
        <v>44070</v>
      </c>
      <c r="R406" s="133" t="s">
        <v>48</v>
      </c>
      <c r="S406" s="133">
        <v>44070</v>
      </c>
      <c r="T406" s="133">
        <v>44280</v>
      </c>
      <c r="U406" s="133"/>
      <c r="V406" s="133"/>
      <c r="W406" s="133" t="s">
        <v>50</v>
      </c>
      <c r="X406" s="133" t="s">
        <v>96</v>
      </c>
      <c r="Y406" s="133" t="s">
        <v>96</v>
      </c>
      <c r="Z406" s="133" t="s">
        <v>96</v>
      </c>
      <c r="AA406" s="133" t="s">
        <v>96</v>
      </c>
      <c r="AB406" s="133" t="s">
        <v>96</v>
      </c>
      <c r="AC406" s="133">
        <v>4</v>
      </c>
      <c r="AD406" s="133" t="s">
        <v>6146</v>
      </c>
      <c r="AE406" s="135"/>
      <c r="AF406" s="133" t="s">
        <v>71</v>
      </c>
      <c r="AG406" s="133" t="s">
        <v>53</v>
      </c>
      <c r="AH406" s="133"/>
      <c r="AI406" s="133"/>
      <c r="AJ406" s="190"/>
    </row>
    <row r="407" spans="1:36" s="141" customFormat="1" x14ac:dyDescent="0.25">
      <c r="A407" s="133">
        <v>2</v>
      </c>
      <c r="B407" s="133" t="s">
        <v>1776</v>
      </c>
      <c r="C407" s="133">
        <v>24330914</v>
      </c>
      <c r="D407" s="133"/>
      <c r="E407" s="133" t="s">
        <v>6147</v>
      </c>
      <c r="F407" s="133" t="s">
        <v>721</v>
      </c>
      <c r="G407" s="133" t="s">
        <v>758</v>
      </c>
      <c r="H407" s="188">
        <v>1</v>
      </c>
      <c r="I407" s="188">
        <v>0</v>
      </c>
      <c r="J407" s="188">
        <f t="shared" si="13"/>
        <v>1</v>
      </c>
      <c r="K407" s="188">
        <v>0</v>
      </c>
      <c r="L407" s="188">
        <v>0</v>
      </c>
      <c r="M407" s="134">
        <f t="shared" si="14"/>
        <v>0</v>
      </c>
      <c r="N407" s="133" t="s">
        <v>3786</v>
      </c>
      <c r="O407" s="189">
        <v>44070</v>
      </c>
      <c r="P407" s="133" t="s">
        <v>96</v>
      </c>
      <c r="Q407" s="189">
        <v>44070</v>
      </c>
      <c r="R407" s="133" t="s">
        <v>48</v>
      </c>
      <c r="S407" s="133">
        <v>44070</v>
      </c>
      <c r="T407" s="133">
        <v>44280</v>
      </c>
      <c r="U407" s="133"/>
      <c r="V407" s="133"/>
      <c r="W407" s="133" t="s">
        <v>50</v>
      </c>
      <c r="X407" s="133" t="s">
        <v>96</v>
      </c>
      <c r="Y407" s="133" t="s">
        <v>96</v>
      </c>
      <c r="Z407" s="133" t="s">
        <v>96</v>
      </c>
      <c r="AA407" s="133" t="s">
        <v>96</v>
      </c>
      <c r="AB407" s="133" t="s">
        <v>96</v>
      </c>
      <c r="AC407" s="133">
        <v>4</v>
      </c>
      <c r="AD407" s="133" t="s">
        <v>6148</v>
      </c>
      <c r="AE407" s="135"/>
      <c r="AF407" s="133" t="s">
        <v>71</v>
      </c>
      <c r="AG407" s="133" t="s">
        <v>53</v>
      </c>
      <c r="AH407" s="133"/>
      <c r="AI407" s="133"/>
      <c r="AJ407" s="190"/>
    </row>
    <row r="408" spans="1:36" s="141" customFormat="1" x14ac:dyDescent="0.25">
      <c r="A408" s="133">
        <v>2</v>
      </c>
      <c r="B408" s="133">
        <v>52291</v>
      </c>
      <c r="C408" s="133">
        <v>21095723</v>
      </c>
      <c r="D408" s="133" t="s">
        <v>49</v>
      </c>
      <c r="E408" s="133" t="s">
        <v>6149</v>
      </c>
      <c r="F408" s="133" t="s">
        <v>721</v>
      </c>
      <c r="G408" s="133" t="s">
        <v>800</v>
      </c>
      <c r="H408" s="188">
        <v>1.32</v>
      </c>
      <c r="I408" s="188">
        <v>0</v>
      </c>
      <c r="J408" s="188">
        <f t="shared" si="13"/>
        <v>1.32</v>
      </c>
      <c r="K408" s="188">
        <v>0</v>
      </c>
      <c r="L408" s="188">
        <v>0</v>
      </c>
      <c r="M408" s="134">
        <f t="shared" si="14"/>
        <v>0</v>
      </c>
      <c r="N408" s="133" t="s">
        <v>49</v>
      </c>
      <c r="O408" s="189">
        <v>44176</v>
      </c>
      <c r="P408" s="133" t="s">
        <v>46</v>
      </c>
      <c r="Q408" s="189" t="s">
        <v>49</v>
      </c>
      <c r="R408" s="133" t="s">
        <v>48</v>
      </c>
      <c r="S408" s="133">
        <v>44176</v>
      </c>
      <c r="T408" s="133">
        <v>44162</v>
      </c>
      <c r="U408" s="133"/>
      <c r="V408" s="133"/>
      <c r="W408" s="133" t="s">
        <v>50</v>
      </c>
      <c r="X408" s="133" t="s">
        <v>96</v>
      </c>
      <c r="Y408" s="133" t="s">
        <v>96</v>
      </c>
      <c r="Z408" s="133" t="s">
        <v>96</v>
      </c>
      <c r="AA408" s="133" t="s">
        <v>96</v>
      </c>
      <c r="AB408" s="133" t="s">
        <v>96</v>
      </c>
      <c r="AC408" s="133">
        <v>4</v>
      </c>
      <c r="AD408" s="133" t="s">
        <v>6150</v>
      </c>
      <c r="AE408" s="135"/>
      <c r="AF408" s="133" t="s">
        <v>71</v>
      </c>
      <c r="AG408" s="133" t="s">
        <v>53</v>
      </c>
      <c r="AH408" s="133"/>
      <c r="AI408" s="133"/>
      <c r="AJ408" s="190"/>
    </row>
    <row r="409" spans="1:36" s="141" customFormat="1" x14ac:dyDescent="0.25">
      <c r="A409" s="133">
        <v>2</v>
      </c>
      <c r="B409" s="133" t="s">
        <v>2942</v>
      </c>
      <c r="C409" s="133">
        <v>16180051</v>
      </c>
      <c r="D409" s="133" t="s">
        <v>49</v>
      </c>
      <c r="E409" s="133" t="s">
        <v>6151</v>
      </c>
      <c r="F409" s="133" t="s">
        <v>721</v>
      </c>
      <c r="G409" s="133" t="s">
        <v>800</v>
      </c>
      <c r="H409" s="188">
        <v>2</v>
      </c>
      <c r="I409" s="188">
        <v>0</v>
      </c>
      <c r="J409" s="188">
        <f t="shared" si="13"/>
        <v>2</v>
      </c>
      <c r="K409" s="188">
        <v>0</v>
      </c>
      <c r="L409" s="188">
        <v>0</v>
      </c>
      <c r="M409" s="134">
        <f t="shared" si="14"/>
        <v>0</v>
      </c>
      <c r="N409" s="133" t="s">
        <v>49</v>
      </c>
      <c r="O409" s="189">
        <v>44200</v>
      </c>
      <c r="P409" s="133" t="s">
        <v>49</v>
      </c>
      <c r="Q409" s="189" t="s">
        <v>49</v>
      </c>
      <c r="R409" s="133" t="s">
        <v>48</v>
      </c>
      <c r="S409" s="133">
        <v>44155</v>
      </c>
      <c r="T409" s="133">
        <v>44142</v>
      </c>
      <c r="U409" s="133"/>
      <c r="V409" s="133"/>
      <c r="W409" s="133" t="s">
        <v>50</v>
      </c>
      <c r="X409" s="133" t="s">
        <v>96</v>
      </c>
      <c r="Y409" s="133" t="s">
        <v>96</v>
      </c>
      <c r="Z409" s="133" t="s">
        <v>96</v>
      </c>
      <c r="AA409" s="133" t="s">
        <v>96</v>
      </c>
      <c r="AB409" s="133" t="s">
        <v>96</v>
      </c>
      <c r="AC409" s="133">
        <v>4</v>
      </c>
      <c r="AD409" s="133" t="s">
        <v>6152</v>
      </c>
      <c r="AE409" s="135"/>
      <c r="AF409" s="133" t="s">
        <v>71</v>
      </c>
      <c r="AG409" s="133" t="s">
        <v>53</v>
      </c>
      <c r="AH409" s="133"/>
      <c r="AI409" s="133"/>
      <c r="AJ409" s="190"/>
    </row>
    <row r="410" spans="1:36" s="141" customFormat="1" x14ac:dyDescent="0.25">
      <c r="A410" s="133">
        <v>2</v>
      </c>
      <c r="B410" s="133" t="s">
        <v>636</v>
      </c>
      <c r="C410" s="133">
        <v>20206343</v>
      </c>
      <c r="D410" s="133" t="s">
        <v>6153</v>
      </c>
      <c r="E410" s="133" t="s">
        <v>6154</v>
      </c>
      <c r="F410" s="133" t="s">
        <v>721</v>
      </c>
      <c r="G410" s="133" t="s">
        <v>800</v>
      </c>
      <c r="H410" s="188">
        <v>1.52</v>
      </c>
      <c r="I410" s="188">
        <v>0</v>
      </c>
      <c r="J410" s="188">
        <f t="shared" si="13"/>
        <v>1.52</v>
      </c>
      <c r="K410" s="188">
        <v>0</v>
      </c>
      <c r="L410" s="188">
        <v>0</v>
      </c>
      <c r="M410" s="134">
        <f t="shared" si="14"/>
        <v>0</v>
      </c>
      <c r="N410" s="133" t="s">
        <v>49</v>
      </c>
      <c r="O410" s="189">
        <v>44155</v>
      </c>
      <c r="P410" s="133" t="s">
        <v>49</v>
      </c>
      <c r="Q410" s="189" t="s">
        <v>49</v>
      </c>
      <c r="R410" s="133" t="s">
        <v>48</v>
      </c>
      <c r="S410" s="133">
        <v>44162</v>
      </c>
      <c r="T410" s="133">
        <v>44133</v>
      </c>
      <c r="U410" s="133"/>
      <c r="V410" s="133"/>
      <c r="W410" s="133" t="s">
        <v>50</v>
      </c>
      <c r="X410" s="133" t="s">
        <v>96</v>
      </c>
      <c r="Y410" s="133" t="s">
        <v>96</v>
      </c>
      <c r="Z410" s="133" t="s">
        <v>96</v>
      </c>
      <c r="AA410" s="133" t="s">
        <v>96</v>
      </c>
      <c r="AB410" s="133" t="s">
        <v>96</v>
      </c>
      <c r="AC410" s="133">
        <v>4</v>
      </c>
      <c r="AD410" s="133" t="s">
        <v>6155</v>
      </c>
      <c r="AE410" s="135"/>
      <c r="AF410" s="133" t="s">
        <v>71</v>
      </c>
      <c r="AG410" s="133" t="s">
        <v>53</v>
      </c>
      <c r="AH410" s="133"/>
      <c r="AI410" s="133"/>
      <c r="AJ410" s="190"/>
    </row>
    <row r="411" spans="1:36" s="141" customFormat="1" x14ac:dyDescent="0.25">
      <c r="A411" s="133">
        <v>2</v>
      </c>
      <c r="B411" s="133">
        <v>68109</v>
      </c>
      <c r="C411" s="133">
        <v>19261357</v>
      </c>
      <c r="D411" s="133"/>
      <c r="E411" s="133" t="s">
        <v>6156</v>
      </c>
      <c r="F411" s="133" t="s">
        <v>721</v>
      </c>
      <c r="G411" s="133" t="s">
        <v>834</v>
      </c>
      <c r="H411" s="188">
        <v>2.6110000000000002</v>
      </c>
      <c r="I411" s="188">
        <v>0</v>
      </c>
      <c r="J411" s="188">
        <f t="shared" si="13"/>
        <v>2.6110000000000002</v>
      </c>
      <c r="K411" s="188">
        <v>0</v>
      </c>
      <c r="L411" s="188">
        <v>0</v>
      </c>
      <c r="M411" s="134">
        <f t="shared" si="14"/>
        <v>0</v>
      </c>
      <c r="N411" s="133" t="s">
        <v>126</v>
      </c>
      <c r="O411" s="189">
        <v>43937</v>
      </c>
      <c r="P411" s="133" t="s">
        <v>110</v>
      </c>
      <c r="Q411" s="189">
        <v>43937</v>
      </c>
      <c r="R411" s="133" t="s">
        <v>48</v>
      </c>
      <c r="S411" s="133">
        <v>43944</v>
      </c>
      <c r="T411" s="133">
        <v>43929</v>
      </c>
      <c r="U411" s="133"/>
      <c r="V411" s="133"/>
      <c r="W411" s="133" t="s">
        <v>50</v>
      </c>
      <c r="X411" s="133"/>
      <c r="Y411" s="133"/>
      <c r="Z411" s="133"/>
      <c r="AA411" s="133"/>
      <c r="AB411" s="133"/>
      <c r="AC411" s="133" t="s">
        <v>37</v>
      </c>
      <c r="AD411" s="133" t="s">
        <v>6157</v>
      </c>
      <c r="AE411" s="135"/>
      <c r="AF411" s="133" t="s">
        <v>71</v>
      </c>
      <c r="AG411" s="133" t="s">
        <v>53</v>
      </c>
      <c r="AH411" s="133"/>
      <c r="AI411" s="133"/>
      <c r="AJ411" s="190"/>
    </row>
    <row r="412" spans="1:36" s="141" customFormat="1" x14ac:dyDescent="0.25">
      <c r="A412" s="133">
        <v>2</v>
      </c>
      <c r="B412" s="133">
        <v>46999</v>
      </c>
      <c r="C412" s="133">
        <v>4933448</v>
      </c>
      <c r="D412" s="133"/>
      <c r="E412" s="133" t="s">
        <v>6158</v>
      </c>
      <c r="F412" s="133" t="s">
        <v>721</v>
      </c>
      <c r="G412" s="133" t="s">
        <v>834</v>
      </c>
      <c r="H412" s="188">
        <v>0</v>
      </c>
      <c r="I412" s="188">
        <v>7.7</v>
      </c>
      <c r="J412" s="188">
        <f t="shared" si="13"/>
        <v>7.7</v>
      </c>
      <c r="K412" s="188">
        <v>0</v>
      </c>
      <c r="L412" s="188">
        <v>0</v>
      </c>
      <c r="M412" s="134">
        <f t="shared" si="14"/>
        <v>0</v>
      </c>
      <c r="N412" s="133" t="s">
        <v>126</v>
      </c>
      <c r="O412" s="189">
        <v>43909</v>
      </c>
      <c r="P412" s="133" t="s">
        <v>110</v>
      </c>
      <c r="Q412" s="189">
        <v>43909</v>
      </c>
      <c r="R412" s="133" t="s">
        <v>48</v>
      </c>
      <c r="S412" s="133">
        <v>43902</v>
      </c>
      <c r="T412" s="133">
        <v>43882</v>
      </c>
      <c r="U412" s="133"/>
      <c r="V412" s="133"/>
      <c r="W412" s="133" t="s">
        <v>50</v>
      </c>
      <c r="X412" s="133"/>
      <c r="Y412" s="133"/>
      <c r="Z412" s="133"/>
      <c r="AA412" s="133"/>
      <c r="AB412" s="133"/>
      <c r="AC412" s="133" t="s">
        <v>37</v>
      </c>
      <c r="AD412" s="133" t="s">
        <v>6159</v>
      </c>
      <c r="AE412" s="135"/>
      <c r="AF412" s="133" t="s">
        <v>71</v>
      </c>
      <c r="AG412" s="133" t="s">
        <v>53</v>
      </c>
      <c r="AH412" s="133"/>
      <c r="AI412" s="133"/>
      <c r="AJ412" s="190"/>
    </row>
    <row r="413" spans="1:36" s="141" customFormat="1" x14ac:dyDescent="0.25">
      <c r="A413" s="133">
        <v>2</v>
      </c>
      <c r="B413" s="133">
        <v>46999</v>
      </c>
      <c r="C413" s="133">
        <v>22935139</v>
      </c>
      <c r="D413" s="133"/>
      <c r="E413" s="133" t="s">
        <v>6160</v>
      </c>
      <c r="F413" s="133" t="s">
        <v>721</v>
      </c>
      <c r="G413" s="133" t="s">
        <v>834</v>
      </c>
      <c r="H413" s="188">
        <v>0</v>
      </c>
      <c r="I413" s="188">
        <v>2</v>
      </c>
      <c r="J413" s="188">
        <f t="shared" si="13"/>
        <v>2</v>
      </c>
      <c r="K413" s="188">
        <v>0</v>
      </c>
      <c r="L413" s="188">
        <v>0</v>
      </c>
      <c r="M413" s="134">
        <f t="shared" si="14"/>
        <v>0</v>
      </c>
      <c r="N413" s="133" t="s">
        <v>3980</v>
      </c>
      <c r="O413" s="189">
        <v>44084</v>
      </c>
      <c r="P413" s="133" t="s">
        <v>46</v>
      </c>
      <c r="Q413" s="189" t="s">
        <v>49</v>
      </c>
      <c r="R413" s="133" t="s">
        <v>48</v>
      </c>
      <c r="S413" s="133">
        <v>44256</v>
      </c>
      <c r="T413" s="133">
        <v>44216</v>
      </c>
      <c r="U413" s="133"/>
      <c r="V413" s="133"/>
      <c r="W413" s="133" t="s">
        <v>50</v>
      </c>
      <c r="X413" s="133"/>
      <c r="Y413" s="133"/>
      <c r="Z413" s="133"/>
      <c r="AA413" s="133"/>
      <c r="AB413" s="133"/>
      <c r="AC413" s="133" t="s">
        <v>37</v>
      </c>
      <c r="AD413" s="133" t="s">
        <v>6161</v>
      </c>
      <c r="AE413" s="135"/>
      <c r="AF413" s="133" t="s">
        <v>71</v>
      </c>
      <c r="AG413" s="133" t="s">
        <v>53</v>
      </c>
      <c r="AH413" s="133"/>
      <c r="AI413" s="133"/>
      <c r="AJ413" s="190"/>
    </row>
    <row r="414" spans="1:36" s="141" customFormat="1" x14ac:dyDescent="0.25">
      <c r="A414" s="133">
        <v>2</v>
      </c>
      <c r="B414" s="133" t="s">
        <v>631</v>
      </c>
      <c r="C414" s="133">
        <v>17601359</v>
      </c>
      <c r="D414" s="133"/>
      <c r="E414" s="133" t="s">
        <v>6162</v>
      </c>
      <c r="F414" s="133" t="s">
        <v>721</v>
      </c>
      <c r="G414" s="133" t="s">
        <v>834</v>
      </c>
      <c r="H414" s="188">
        <v>2.355</v>
      </c>
      <c r="I414" s="188">
        <v>0</v>
      </c>
      <c r="J414" s="188">
        <f t="shared" si="13"/>
        <v>2.355</v>
      </c>
      <c r="K414" s="188">
        <v>0</v>
      </c>
      <c r="L414" s="188">
        <v>0</v>
      </c>
      <c r="M414" s="134">
        <f t="shared" si="14"/>
        <v>0</v>
      </c>
      <c r="N414" s="133" t="s">
        <v>3980</v>
      </c>
      <c r="O414" s="189">
        <v>44150</v>
      </c>
      <c r="P414" s="133" t="s">
        <v>46</v>
      </c>
      <c r="Q414" s="189">
        <v>44150</v>
      </c>
      <c r="R414" s="133" t="s">
        <v>48</v>
      </c>
      <c r="S414" s="133">
        <v>44154</v>
      </c>
      <c r="T414" s="133">
        <v>44118</v>
      </c>
      <c r="U414" s="133"/>
      <c r="V414" s="133"/>
      <c r="W414" s="133" t="s">
        <v>50</v>
      </c>
      <c r="X414" s="133"/>
      <c r="Y414" s="133"/>
      <c r="Z414" s="133"/>
      <c r="AA414" s="133"/>
      <c r="AB414" s="133"/>
      <c r="AC414" s="133" t="s">
        <v>37</v>
      </c>
      <c r="AD414" s="133" t="s">
        <v>6163</v>
      </c>
      <c r="AE414" s="135"/>
      <c r="AF414" s="133" t="s">
        <v>71</v>
      </c>
      <c r="AG414" s="133" t="s">
        <v>53</v>
      </c>
      <c r="AH414" s="133"/>
      <c r="AI414" s="133"/>
      <c r="AJ414" s="190"/>
    </row>
    <row r="415" spans="1:36" s="141" customFormat="1" x14ac:dyDescent="0.25">
      <c r="A415" s="133">
        <v>2</v>
      </c>
      <c r="B415" s="133">
        <v>46999</v>
      </c>
      <c r="C415" s="133">
        <v>13948999</v>
      </c>
      <c r="D415" s="133"/>
      <c r="E415" s="133" t="s">
        <v>6164</v>
      </c>
      <c r="F415" s="133" t="s">
        <v>721</v>
      </c>
      <c r="G415" s="133" t="s">
        <v>834</v>
      </c>
      <c r="H415" s="188">
        <v>0</v>
      </c>
      <c r="I415" s="188">
        <v>1.7</v>
      </c>
      <c r="J415" s="188">
        <f t="shared" si="13"/>
        <v>1.7</v>
      </c>
      <c r="K415" s="188">
        <v>0</v>
      </c>
      <c r="L415" s="188">
        <v>0</v>
      </c>
      <c r="M415" s="134">
        <f t="shared" si="14"/>
        <v>0</v>
      </c>
      <c r="N415" s="133" t="s">
        <v>3980</v>
      </c>
      <c r="O415" s="189">
        <v>44158</v>
      </c>
      <c r="P415" s="133" t="s">
        <v>46</v>
      </c>
      <c r="Q415" s="189">
        <v>44158</v>
      </c>
      <c r="R415" s="133" t="s">
        <v>48</v>
      </c>
      <c r="S415" s="133">
        <v>44158</v>
      </c>
      <c r="T415" s="133">
        <v>44111</v>
      </c>
      <c r="U415" s="133"/>
      <c r="V415" s="133"/>
      <c r="W415" s="133" t="s">
        <v>50</v>
      </c>
      <c r="X415" s="133"/>
      <c r="Y415" s="133"/>
      <c r="Z415" s="133"/>
      <c r="AA415" s="133"/>
      <c r="AB415" s="133"/>
      <c r="AC415" s="133" t="s">
        <v>37</v>
      </c>
      <c r="AD415" s="133" t="s">
        <v>6165</v>
      </c>
      <c r="AE415" s="135"/>
      <c r="AF415" s="133" t="s">
        <v>71</v>
      </c>
      <c r="AG415" s="133" t="s">
        <v>53</v>
      </c>
      <c r="AH415" s="133"/>
      <c r="AI415" s="133"/>
      <c r="AJ415" s="190"/>
    </row>
    <row r="416" spans="1:36" s="141" customFormat="1" x14ac:dyDescent="0.25">
      <c r="A416" s="133">
        <v>2</v>
      </c>
      <c r="B416" s="133">
        <v>82990</v>
      </c>
      <c r="C416" s="133">
        <v>16088251</v>
      </c>
      <c r="D416" s="133" t="s">
        <v>6166</v>
      </c>
      <c r="E416" s="133" t="s">
        <v>6167</v>
      </c>
      <c r="F416" s="133" t="s">
        <v>721</v>
      </c>
      <c r="G416" s="133" t="s">
        <v>1090</v>
      </c>
      <c r="H416" s="188">
        <v>0</v>
      </c>
      <c r="I416" s="188">
        <v>5.64</v>
      </c>
      <c r="J416" s="188">
        <f t="shared" si="13"/>
        <v>5.64</v>
      </c>
      <c r="K416" s="188">
        <v>0</v>
      </c>
      <c r="L416" s="188">
        <v>0</v>
      </c>
      <c r="M416" s="134">
        <f t="shared" si="14"/>
        <v>0</v>
      </c>
      <c r="N416" s="133" t="s">
        <v>6168</v>
      </c>
      <c r="O416" s="189">
        <v>44013</v>
      </c>
      <c r="P416" s="133" t="s">
        <v>3815</v>
      </c>
      <c r="Q416" s="189">
        <v>44013</v>
      </c>
      <c r="R416" s="133" t="s">
        <v>48</v>
      </c>
      <c r="S416" s="133">
        <v>44013</v>
      </c>
      <c r="T416" s="133">
        <v>43979</v>
      </c>
      <c r="U416" s="133"/>
      <c r="V416" s="133"/>
      <c r="W416" s="133" t="s">
        <v>50</v>
      </c>
      <c r="X416" s="133"/>
      <c r="Y416" s="133"/>
      <c r="Z416" s="133"/>
      <c r="AA416" s="133"/>
      <c r="AB416" s="133"/>
      <c r="AC416" s="133" t="s">
        <v>39</v>
      </c>
      <c r="AD416" s="133" t="s">
        <v>6169</v>
      </c>
      <c r="AE416" s="135"/>
      <c r="AF416" s="133" t="s">
        <v>71</v>
      </c>
      <c r="AG416" s="133" t="s">
        <v>53</v>
      </c>
      <c r="AH416" s="133"/>
      <c r="AI416" s="133"/>
      <c r="AJ416" s="190"/>
    </row>
    <row r="417" spans="1:36" s="141" customFormat="1" x14ac:dyDescent="0.25">
      <c r="A417" s="133">
        <v>2</v>
      </c>
      <c r="B417" s="133">
        <v>41009</v>
      </c>
      <c r="C417" s="133">
        <v>10351724</v>
      </c>
      <c r="D417" s="133" t="s">
        <v>49</v>
      </c>
      <c r="E417" s="133" t="s">
        <v>6170</v>
      </c>
      <c r="F417" s="133" t="s">
        <v>721</v>
      </c>
      <c r="G417" s="133" t="s">
        <v>1526</v>
      </c>
      <c r="H417" s="188">
        <v>0</v>
      </c>
      <c r="I417" s="188">
        <v>31.11</v>
      </c>
      <c r="J417" s="188">
        <f t="shared" si="13"/>
        <v>31.11</v>
      </c>
      <c r="K417" s="188">
        <v>0</v>
      </c>
      <c r="L417" s="188">
        <v>0</v>
      </c>
      <c r="M417" s="134">
        <f t="shared" si="14"/>
        <v>0</v>
      </c>
      <c r="N417" s="133" t="s">
        <v>6171</v>
      </c>
      <c r="O417" s="189">
        <v>43970</v>
      </c>
      <c r="P417" s="133" t="s">
        <v>3815</v>
      </c>
      <c r="Q417" s="189">
        <v>43979</v>
      </c>
      <c r="R417" s="133" t="s">
        <v>48</v>
      </c>
      <c r="S417" s="133">
        <v>43979</v>
      </c>
      <c r="T417" s="133">
        <v>43944</v>
      </c>
      <c r="U417" s="133"/>
      <c r="V417" s="133"/>
      <c r="W417" s="133" t="s">
        <v>50</v>
      </c>
      <c r="X417" s="133"/>
      <c r="Y417" s="133"/>
      <c r="Z417" s="133"/>
      <c r="AA417" s="133"/>
      <c r="AB417" s="133"/>
      <c r="AC417" s="133" t="s">
        <v>37</v>
      </c>
      <c r="AD417" s="133" t="s">
        <v>6172</v>
      </c>
      <c r="AE417" s="135"/>
      <c r="AF417" s="133" t="s">
        <v>71</v>
      </c>
      <c r="AG417" s="133" t="s">
        <v>53</v>
      </c>
      <c r="AH417" s="133"/>
      <c r="AI417" s="133"/>
      <c r="AJ417" s="190"/>
    </row>
    <row r="418" spans="1:36" s="141" customFormat="1" x14ac:dyDescent="0.25">
      <c r="A418" s="133">
        <v>2</v>
      </c>
      <c r="B418" s="133" t="s">
        <v>73</v>
      </c>
      <c r="C418" s="133">
        <v>24509652</v>
      </c>
      <c r="D418" s="133" t="s">
        <v>4152</v>
      </c>
      <c r="E418" s="133" t="s">
        <v>6173</v>
      </c>
      <c r="F418" s="133" t="s">
        <v>721</v>
      </c>
      <c r="G418" s="133" t="s">
        <v>1090</v>
      </c>
      <c r="H418" s="188">
        <v>125</v>
      </c>
      <c r="I418" s="188">
        <v>0</v>
      </c>
      <c r="J418" s="188">
        <f t="shared" si="13"/>
        <v>125</v>
      </c>
      <c r="K418" s="188">
        <v>0</v>
      </c>
      <c r="L418" s="188">
        <v>0</v>
      </c>
      <c r="M418" s="134">
        <f t="shared" si="14"/>
        <v>0</v>
      </c>
      <c r="N418" s="133" t="s">
        <v>6174</v>
      </c>
      <c r="O418" s="189">
        <v>43378</v>
      </c>
      <c r="P418" s="133" t="s">
        <v>3815</v>
      </c>
      <c r="Q418" s="189">
        <v>44042</v>
      </c>
      <c r="R418" s="133" t="s">
        <v>48</v>
      </c>
      <c r="S418" s="133">
        <v>44042</v>
      </c>
      <c r="T418" s="133">
        <v>43984</v>
      </c>
      <c r="U418" s="133"/>
      <c r="V418" s="133"/>
      <c r="W418" s="133" t="s">
        <v>50</v>
      </c>
      <c r="X418" s="133"/>
      <c r="Y418" s="133"/>
      <c r="Z418" s="133"/>
      <c r="AA418" s="133"/>
      <c r="AB418" s="133"/>
      <c r="AC418" s="133" t="s">
        <v>37</v>
      </c>
      <c r="AD418" s="133" t="s">
        <v>6175</v>
      </c>
      <c r="AE418" s="135"/>
      <c r="AF418" s="133" t="s">
        <v>71</v>
      </c>
      <c r="AG418" s="133" t="s">
        <v>53</v>
      </c>
      <c r="AH418" s="133"/>
      <c r="AI418" s="133"/>
      <c r="AJ418" s="190"/>
    </row>
    <row r="419" spans="1:36" s="141" customFormat="1" x14ac:dyDescent="0.25">
      <c r="A419" s="133">
        <v>2</v>
      </c>
      <c r="B419" s="133" t="s">
        <v>73</v>
      </c>
      <c r="C419" s="133">
        <v>9250476</v>
      </c>
      <c r="D419" s="133" t="s">
        <v>49</v>
      </c>
      <c r="E419" s="133" t="s">
        <v>6176</v>
      </c>
      <c r="F419" s="133" t="s">
        <v>721</v>
      </c>
      <c r="G419" s="133" t="s">
        <v>4696</v>
      </c>
      <c r="H419" s="188">
        <v>5.5</v>
      </c>
      <c r="I419" s="188">
        <v>0</v>
      </c>
      <c r="J419" s="188">
        <f t="shared" si="13"/>
        <v>5.5</v>
      </c>
      <c r="K419" s="188">
        <v>0</v>
      </c>
      <c r="L419" s="188">
        <v>0</v>
      </c>
      <c r="M419" s="134">
        <f t="shared" si="14"/>
        <v>0</v>
      </c>
      <c r="N419" s="133" t="s">
        <v>6177</v>
      </c>
      <c r="O419" s="189">
        <v>43867</v>
      </c>
      <c r="P419" s="133" t="s">
        <v>3815</v>
      </c>
      <c r="Q419" s="189">
        <v>43867</v>
      </c>
      <c r="R419" s="133" t="s">
        <v>48</v>
      </c>
      <c r="S419" s="133">
        <v>43867</v>
      </c>
      <c r="T419" s="133">
        <v>43840</v>
      </c>
      <c r="U419" s="133"/>
      <c r="V419" s="133"/>
      <c r="W419" s="133" t="s">
        <v>50</v>
      </c>
      <c r="X419" s="133"/>
      <c r="Y419" s="133"/>
      <c r="Z419" s="133"/>
      <c r="AA419" s="133"/>
      <c r="AB419" s="133"/>
      <c r="AC419" s="133" t="s">
        <v>37</v>
      </c>
      <c r="AD419" s="133" t="s">
        <v>6178</v>
      </c>
      <c r="AE419" s="135"/>
      <c r="AF419" s="133" t="s">
        <v>71</v>
      </c>
      <c r="AG419" s="133" t="s">
        <v>53</v>
      </c>
      <c r="AH419" s="133"/>
      <c r="AI419" s="133"/>
      <c r="AJ419" s="190"/>
    </row>
    <row r="420" spans="1:36" s="141" customFormat="1" x14ac:dyDescent="0.25">
      <c r="A420" s="133">
        <v>2</v>
      </c>
      <c r="B420" s="133" t="s">
        <v>303</v>
      </c>
      <c r="C420" s="133">
        <v>14108014</v>
      </c>
      <c r="D420" s="133" t="s">
        <v>49</v>
      </c>
      <c r="E420" s="133" t="s">
        <v>6179</v>
      </c>
      <c r="F420" s="133" t="s">
        <v>721</v>
      </c>
      <c r="G420" s="133" t="s">
        <v>739</v>
      </c>
      <c r="H420" s="188">
        <v>2</v>
      </c>
      <c r="I420" s="188">
        <v>0</v>
      </c>
      <c r="J420" s="188">
        <f t="shared" si="13"/>
        <v>2</v>
      </c>
      <c r="K420" s="188">
        <v>0</v>
      </c>
      <c r="L420" s="188">
        <v>0</v>
      </c>
      <c r="M420" s="134">
        <f t="shared" si="14"/>
        <v>0</v>
      </c>
      <c r="N420" s="133" t="s">
        <v>6180</v>
      </c>
      <c r="O420" s="189">
        <v>44102</v>
      </c>
      <c r="P420" s="133" t="s">
        <v>3767</v>
      </c>
      <c r="Q420" s="189">
        <v>44102</v>
      </c>
      <c r="R420" s="133" t="s">
        <v>48</v>
      </c>
      <c r="S420" s="133">
        <v>44102</v>
      </c>
      <c r="T420" s="133">
        <v>44092</v>
      </c>
      <c r="U420" s="133"/>
      <c r="V420" s="133"/>
      <c r="W420" s="133" t="s">
        <v>50</v>
      </c>
      <c r="X420" s="133"/>
      <c r="Y420" s="133"/>
      <c r="Z420" s="133"/>
      <c r="AA420" s="133"/>
      <c r="AB420" s="133"/>
      <c r="AC420" s="133" t="s">
        <v>37</v>
      </c>
      <c r="AD420" s="133" t="s">
        <v>6181</v>
      </c>
      <c r="AE420" s="135"/>
      <c r="AF420" s="133" t="s">
        <v>71</v>
      </c>
      <c r="AG420" s="133" t="s">
        <v>53</v>
      </c>
      <c r="AH420" s="133"/>
      <c r="AI420" s="133"/>
      <c r="AJ420" s="190"/>
    </row>
    <row r="421" spans="1:36" s="141" customFormat="1" x14ac:dyDescent="0.25">
      <c r="A421" s="133">
        <v>2</v>
      </c>
      <c r="B421" s="133" t="s">
        <v>73</v>
      </c>
      <c r="C421" s="133">
        <v>23080630</v>
      </c>
      <c r="D421" s="133" t="s">
        <v>49</v>
      </c>
      <c r="E421" s="133" t="s">
        <v>6182</v>
      </c>
      <c r="F421" s="133" t="s">
        <v>721</v>
      </c>
      <c r="G421" s="133" t="s">
        <v>1199</v>
      </c>
      <c r="H421" s="188">
        <v>5</v>
      </c>
      <c r="I421" s="188">
        <v>0</v>
      </c>
      <c r="J421" s="188">
        <f t="shared" si="13"/>
        <v>5</v>
      </c>
      <c r="K421" s="188">
        <v>0</v>
      </c>
      <c r="L421" s="188">
        <v>0</v>
      </c>
      <c r="M421" s="134">
        <f t="shared" si="14"/>
        <v>0</v>
      </c>
      <c r="N421" s="133" t="s">
        <v>6183</v>
      </c>
      <c r="O421" s="189">
        <v>43943</v>
      </c>
      <c r="P421" s="133" t="s">
        <v>3815</v>
      </c>
      <c r="Q421" s="189">
        <v>43943</v>
      </c>
      <c r="R421" s="133" t="s">
        <v>48</v>
      </c>
      <c r="S421" s="133">
        <v>44279</v>
      </c>
      <c r="T421" s="133">
        <v>44250</v>
      </c>
      <c r="U421" s="133"/>
      <c r="V421" s="133"/>
      <c r="W421" s="133" t="s">
        <v>50</v>
      </c>
      <c r="X421" s="133"/>
      <c r="Y421" s="133"/>
      <c r="Z421" s="133"/>
      <c r="AA421" s="133"/>
      <c r="AB421" s="133"/>
      <c r="AC421" s="133" t="s">
        <v>37</v>
      </c>
      <c r="AD421" s="133" t="s">
        <v>6184</v>
      </c>
      <c r="AE421" s="135"/>
      <c r="AF421" s="133" t="s">
        <v>71</v>
      </c>
      <c r="AG421" s="133" t="s">
        <v>53</v>
      </c>
      <c r="AH421" s="133"/>
      <c r="AI421" s="133"/>
      <c r="AJ421" s="190"/>
    </row>
    <row r="422" spans="1:36" s="141" customFormat="1" x14ac:dyDescent="0.25">
      <c r="A422" s="133">
        <v>2</v>
      </c>
      <c r="B422" s="133" t="s">
        <v>73</v>
      </c>
      <c r="C422" s="133">
        <v>1401379</v>
      </c>
      <c r="D422" s="133" t="s">
        <v>49</v>
      </c>
      <c r="E422" s="133" t="s">
        <v>6185</v>
      </c>
      <c r="F422" s="133" t="s">
        <v>721</v>
      </c>
      <c r="G422" s="133" t="s">
        <v>1095</v>
      </c>
      <c r="H422" s="188">
        <v>0</v>
      </c>
      <c r="I422" s="188">
        <v>12.032</v>
      </c>
      <c r="J422" s="188">
        <f t="shared" si="13"/>
        <v>12.032</v>
      </c>
      <c r="K422" s="188">
        <v>0</v>
      </c>
      <c r="L422" s="188">
        <v>0</v>
      </c>
      <c r="M422" s="134">
        <f t="shared" si="14"/>
        <v>0</v>
      </c>
      <c r="N422" s="133" t="s">
        <v>6186</v>
      </c>
      <c r="O422" s="189" t="s">
        <v>6187</v>
      </c>
      <c r="P422" s="133" t="s">
        <v>3815</v>
      </c>
      <c r="Q422" s="189" t="s">
        <v>6187</v>
      </c>
      <c r="R422" s="133" t="s">
        <v>48</v>
      </c>
      <c r="S422" s="133" t="s">
        <v>6187</v>
      </c>
      <c r="T422" s="133" t="s">
        <v>6188</v>
      </c>
      <c r="U422" s="133"/>
      <c r="V422" s="133"/>
      <c r="W422" s="133" t="s">
        <v>755</v>
      </c>
      <c r="X422" s="133"/>
      <c r="Y422" s="133"/>
      <c r="Z422" s="133"/>
      <c r="AA422" s="133"/>
      <c r="AB422" s="133"/>
      <c r="AC422" s="133" t="s">
        <v>37</v>
      </c>
      <c r="AD422" s="133" t="s">
        <v>6189</v>
      </c>
      <c r="AE422" s="135"/>
      <c r="AF422" s="133" t="s">
        <v>71</v>
      </c>
      <c r="AG422" s="133" t="s">
        <v>53</v>
      </c>
      <c r="AH422" s="133"/>
      <c r="AI422" s="133"/>
      <c r="AJ422" s="190"/>
    </row>
    <row r="423" spans="1:36" s="141" customFormat="1" x14ac:dyDescent="0.25">
      <c r="A423" s="133">
        <v>2</v>
      </c>
      <c r="B423" s="133" t="s">
        <v>959</v>
      </c>
      <c r="C423" s="133">
        <v>16088379</v>
      </c>
      <c r="D423" s="133" t="s">
        <v>318</v>
      </c>
      <c r="E423" s="133" t="s">
        <v>6190</v>
      </c>
      <c r="F423" s="133" t="s">
        <v>721</v>
      </c>
      <c r="G423" s="133" t="s">
        <v>722</v>
      </c>
      <c r="H423" s="188">
        <v>0</v>
      </c>
      <c r="I423" s="188">
        <v>2.6</v>
      </c>
      <c r="J423" s="188">
        <f t="shared" si="13"/>
        <v>2.6</v>
      </c>
      <c r="K423" s="188">
        <v>0</v>
      </c>
      <c r="L423" s="188">
        <v>0</v>
      </c>
      <c r="M423" s="134">
        <f t="shared" si="14"/>
        <v>0</v>
      </c>
      <c r="N423" s="133" t="s">
        <v>6191</v>
      </c>
      <c r="O423" s="189">
        <v>43980</v>
      </c>
      <c r="P423" s="133" t="s">
        <v>3815</v>
      </c>
      <c r="Q423" s="189">
        <v>43980</v>
      </c>
      <c r="R423" s="133" t="s">
        <v>48</v>
      </c>
      <c r="S423" s="133">
        <v>43980</v>
      </c>
      <c r="T423" s="133">
        <v>43950</v>
      </c>
      <c r="U423" s="133"/>
      <c r="V423" s="133"/>
      <c r="W423" s="133" t="s">
        <v>50</v>
      </c>
      <c r="X423" s="133"/>
      <c r="Y423" s="133"/>
      <c r="Z423" s="133"/>
      <c r="AA423" s="133"/>
      <c r="AB423" s="133"/>
      <c r="AC423" s="133" t="s">
        <v>37</v>
      </c>
      <c r="AD423" s="133" t="s">
        <v>6192</v>
      </c>
      <c r="AE423" s="135"/>
      <c r="AF423" s="133" t="s">
        <v>71</v>
      </c>
      <c r="AG423" s="133" t="s">
        <v>53</v>
      </c>
      <c r="AH423" s="133"/>
      <c r="AI423" s="133"/>
      <c r="AJ423" s="190"/>
    </row>
    <row r="424" spans="1:36" s="141" customFormat="1" x14ac:dyDescent="0.25">
      <c r="A424" s="133">
        <v>2</v>
      </c>
      <c r="B424" s="133" t="s">
        <v>73</v>
      </c>
      <c r="C424" s="133">
        <v>5226871</v>
      </c>
      <c r="D424" s="133" t="s">
        <v>6193</v>
      </c>
      <c r="E424" s="133" t="s">
        <v>6194</v>
      </c>
      <c r="F424" s="133" t="s">
        <v>721</v>
      </c>
      <c r="G424" s="133" t="s">
        <v>722</v>
      </c>
      <c r="H424" s="188">
        <v>0</v>
      </c>
      <c r="I424" s="188">
        <v>9.11</v>
      </c>
      <c r="J424" s="188">
        <f t="shared" si="13"/>
        <v>9.11</v>
      </c>
      <c r="K424" s="188">
        <v>0</v>
      </c>
      <c r="L424" s="188">
        <v>0</v>
      </c>
      <c r="M424" s="134">
        <f t="shared" si="14"/>
        <v>0</v>
      </c>
      <c r="N424" s="133" t="s">
        <v>6195</v>
      </c>
      <c r="O424" s="189">
        <v>44005</v>
      </c>
      <c r="P424" s="133" t="s">
        <v>3815</v>
      </c>
      <c r="Q424" s="189">
        <v>44013</v>
      </c>
      <c r="R424" s="133" t="s">
        <v>48</v>
      </c>
      <c r="S424" s="133">
        <v>44013</v>
      </c>
      <c r="T424" s="133">
        <v>43970</v>
      </c>
      <c r="U424" s="133"/>
      <c r="V424" s="133" t="s">
        <v>50</v>
      </c>
      <c r="W424" s="133"/>
      <c r="X424" s="133"/>
      <c r="Y424" s="133"/>
      <c r="Z424" s="133"/>
      <c r="AA424" s="133"/>
      <c r="AB424" s="133"/>
      <c r="AC424" s="133" t="s">
        <v>37</v>
      </c>
      <c r="AD424" s="133" t="s">
        <v>6196</v>
      </c>
      <c r="AE424" s="135"/>
      <c r="AF424" s="133" t="s">
        <v>71</v>
      </c>
      <c r="AG424" s="133" t="s">
        <v>53</v>
      </c>
      <c r="AH424" s="133"/>
      <c r="AI424" s="133"/>
      <c r="AJ424" s="190"/>
    </row>
    <row r="425" spans="1:36" s="141" customFormat="1" x14ac:dyDescent="0.25">
      <c r="A425" s="133">
        <v>2</v>
      </c>
      <c r="B425" s="133" t="s">
        <v>73</v>
      </c>
      <c r="C425" s="133">
        <v>5461396</v>
      </c>
      <c r="D425" s="133" t="s">
        <v>318</v>
      </c>
      <c r="E425" s="133" t="s">
        <v>6197</v>
      </c>
      <c r="F425" s="133" t="s">
        <v>721</v>
      </c>
      <c r="G425" s="133" t="s">
        <v>5469</v>
      </c>
      <c r="H425" s="188">
        <v>0</v>
      </c>
      <c r="I425" s="188">
        <v>34.85</v>
      </c>
      <c r="J425" s="188">
        <f t="shared" si="13"/>
        <v>34.85</v>
      </c>
      <c r="K425" s="188">
        <v>0</v>
      </c>
      <c r="L425" s="188">
        <v>0</v>
      </c>
      <c r="M425" s="134">
        <f t="shared" si="14"/>
        <v>0</v>
      </c>
      <c r="N425" s="133" t="s">
        <v>6198</v>
      </c>
      <c r="O425" s="189">
        <v>43333</v>
      </c>
      <c r="P425" s="133" t="s">
        <v>3815</v>
      </c>
      <c r="Q425" s="189">
        <v>44032</v>
      </c>
      <c r="R425" s="133" t="s">
        <v>48</v>
      </c>
      <c r="S425" s="133">
        <v>44032</v>
      </c>
      <c r="T425" s="133">
        <v>44008</v>
      </c>
      <c r="U425" s="133"/>
      <c r="V425" s="133"/>
      <c r="W425" s="133" t="s">
        <v>50</v>
      </c>
      <c r="X425" s="133"/>
      <c r="Y425" s="133"/>
      <c r="Z425" s="133"/>
      <c r="AA425" s="133"/>
      <c r="AB425" s="133"/>
      <c r="AC425" s="133" t="s">
        <v>39</v>
      </c>
      <c r="AD425" s="133" t="s">
        <v>6199</v>
      </c>
      <c r="AE425" s="135"/>
      <c r="AF425" s="133" t="s">
        <v>71</v>
      </c>
      <c r="AG425" s="133" t="s">
        <v>53</v>
      </c>
      <c r="AH425" s="133"/>
      <c r="AI425" s="133"/>
      <c r="AJ425" s="190"/>
    </row>
    <row r="426" spans="1:36" s="141" customFormat="1" x14ac:dyDescent="0.25">
      <c r="A426" s="133">
        <v>2</v>
      </c>
      <c r="B426" s="133">
        <v>68109</v>
      </c>
      <c r="C426" s="133">
        <v>25426311</v>
      </c>
      <c r="D426" s="133" t="s">
        <v>318</v>
      </c>
      <c r="E426" s="133" t="s">
        <v>6200</v>
      </c>
      <c r="F426" s="133" t="s">
        <v>721</v>
      </c>
      <c r="G426" s="133" t="s">
        <v>6201</v>
      </c>
      <c r="H426" s="188">
        <v>3.82</v>
      </c>
      <c r="I426" s="188">
        <v>0</v>
      </c>
      <c r="J426" s="188">
        <f t="shared" si="13"/>
        <v>3.82</v>
      </c>
      <c r="K426" s="188">
        <v>0</v>
      </c>
      <c r="L426" s="188">
        <v>0</v>
      </c>
      <c r="M426" s="134">
        <f t="shared" si="14"/>
        <v>0</v>
      </c>
      <c r="N426" s="133" t="s">
        <v>6202</v>
      </c>
      <c r="O426" s="189">
        <v>43944</v>
      </c>
      <c r="P426" s="133" t="s">
        <v>3815</v>
      </c>
      <c r="Q426" s="189">
        <v>43944</v>
      </c>
      <c r="R426" s="133" t="s">
        <v>48</v>
      </c>
      <c r="S426" s="133">
        <v>43944</v>
      </c>
      <c r="T426" s="133">
        <v>43923</v>
      </c>
      <c r="U426" s="133"/>
      <c r="V426" s="133"/>
      <c r="W426" s="133" t="s">
        <v>50</v>
      </c>
      <c r="X426" s="133"/>
      <c r="Y426" s="133"/>
      <c r="Z426" s="133"/>
      <c r="AA426" s="133"/>
      <c r="AB426" s="133"/>
      <c r="AC426" s="133" t="s">
        <v>37</v>
      </c>
      <c r="AD426" s="133" t="s">
        <v>6203</v>
      </c>
      <c r="AE426" s="135"/>
      <c r="AF426" s="133" t="s">
        <v>71</v>
      </c>
      <c r="AG426" s="133" t="s">
        <v>53</v>
      </c>
      <c r="AH426" s="133"/>
      <c r="AI426" s="133"/>
      <c r="AJ426" s="190"/>
    </row>
    <row r="427" spans="1:36" s="141" customFormat="1" x14ac:dyDescent="0.25">
      <c r="A427" s="133">
        <v>2</v>
      </c>
      <c r="B427" s="133" t="s">
        <v>401</v>
      </c>
      <c r="C427" s="133">
        <v>16757325</v>
      </c>
      <c r="D427" s="133" t="s">
        <v>318</v>
      </c>
      <c r="E427" s="133" t="s">
        <v>6204</v>
      </c>
      <c r="F427" s="133" t="s">
        <v>721</v>
      </c>
      <c r="G427" s="133" t="s">
        <v>6205</v>
      </c>
      <c r="H427" s="188">
        <v>0</v>
      </c>
      <c r="I427" s="188">
        <v>168.55</v>
      </c>
      <c r="J427" s="188">
        <f t="shared" si="13"/>
        <v>168.55</v>
      </c>
      <c r="K427" s="188">
        <v>0</v>
      </c>
      <c r="L427" s="188">
        <v>0</v>
      </c>
      <c r="M427" s="134">
        <f t="shared" si="14"/>
        <v>0</v>
      </c>
      <c r="N427" s="133" t="s">
        <v>6206</v>
      </c>
      <c r="O427" s="189">
        <v>43346</v>
      </c>
      <c r="P427" s="133" t="s">
        <v>3815</v>
      </c>
      <c r="Q427" s="189">
        <v>43644</v>
      </c>
      <c r="R427" s="133" t="s">
        <v>48</v>
      </c>
      <c r="S427" s="133">
        <v>44078</v>
      </c>
      <c r="T427" s="133">
        <v>44027</v>
      </c>
      <c r="U427" s="133"/>
      <c r="V427" s="133"/>
      <c r="W427" s="133" t="s">
        <v>50</v>
      </c>
      <c r="X427" s="133"/>
      <c r="Y427" s="133"/>
      <c r="Z427" s="133"/>
      <c r="AA427" s="133"/>
      <c r="AB427" s="133"/>
      <c r="AC427" s="133" t="s">
        <v>37</v>
      </c>
      <c r="AD427" s="133" t="s">
        <v>6207</v>
      </c>
      <c r="AE427" s="135"/>
      <c r="AF427" s="133" t="s">
        <v>71</v>
      </c>
      <c r="AG427" s="133" t="s">
        <v>53</v>
      </c>
      <c r="AH427" s="133"/>
      <c r="AI427" s="133"/>
      <c r="AJ427" s="190"/>
    </row>
    <row r="428" spans="1:36" s="141" customFormat="1" x14ac:dyDescent="0.25">
      <c r="A428" s="133">
        <v>2</v>
      </c>
      <c r="B428" s="133">
        <v>70209</v>
      </c>
      <c r="C428" s="133">
        <v>24222084</v>
      </c>
      <c r="D428" s="133" t="s">
        <v>49</v>
      </c>
      <c r="E428" s="133" t="s">
        <v>6208</v>
      </c>
      <c r="F428" s="133" t="s">
        <v>721</v>
      </c>
      <c r="G428" s="133" t="s">
        <v>752</v>
      </c>
      <c r="H428" s="188">
        <v>0.3</v>
      </c>
      <c r="I428" s="188">
        <v>0</v>
      </c>
      <c r="J428" s="188">
        <f t="shared" si="13"/>
        <v>0.3</v>
      </c>
      <c r="K428" s="188">
        <v>0</v>
      </c>
      <c r="L428" s="188">
        <v>0</v>
      </c>
      <c r="M428" s="134">
        <f t="shared" si="14"/>
        <v>0</v>
      </c>
      <c r="N428" s="133" t="s">
        <v>3767</v>
      </c>
      <c r="O428" s="189">
        <v>44163</v>
      </c>
      <c r="P428" s="133" t="s">
        <v>3815</v>
      </c>
      <c r="Q428" s="189">
        <v>44163</v>
      </c>
      <c r="R428" s="133" t="s">
        <v>48</v>
      </c>
      <c r="S428" s="133">
        <v>44163</v>
      </c>
      <c r="T428" s="133">
        <v>44152</v>
      </c>
      <c r="U428" s="133"/>
      <c r="V428" s="133"/>
      <c r="W428" s="133" t="s">
        <v>50</v>
      </c>
      <c r="X428" s="133"/>
      <c r="Y428" s="133"/>
      <c r="Z428" s="133"/>
      <c r="AA428" s="133"/>
      <c r="AB428" s="133"/>
      <c r="AC428" s="133" t="s">
        <v>37</v>
      </c>
      <c r="AD428" s="133" t="s">
        <v>6209</v>
      </c>
      <c r="AE428" s="135"/>
      <c r="AF428" s="133" t="s">
        <v>71</v>
      </c>
      <c r="AG428" s="133" t="s">
        <v>53</v>
      </c>
      <c r="AH428" s="133"/>
      <c r="AI428" s="133"/>
      <c r="AJ428" s="190"/>
    </row>
    <row r="429" spans="1:36" s="141" customFormat="1" x14ac:dyDescent="0.25">
      <c r="A429" s="133">
        <v>2</v>
      </c>
      <c r="B429" s="133" t="s">
        <v>1216</v>
      </c>
      <c r="C429" s="133">
        <v>12061230</v>
      </c>
      <c r="D429" s="133" t="s">
        <v>318</v>
      </c>
      <c r="E429" s="133" t="s">
        <v>6210</v>
      </c>
      <c r="F429" s="133" t="s">
        <v>721</v>
      </c>
      <c r="G429" s="133" t="s">
        <v>6211</v>
      </c>
      <c r="H429" s="188">
        <v>22.3</v>
      </c>
      <c r="I429" s="188">
        <v>0</v>
      </c>
      <c r="J429" s="188">
        <f t="shared" si="13"/>
        <v>22.3</v>
      </c>
      <c r="K429" s="188">
        <v>0</v>
      </c>
      <c r="L429" s="188">
        <v>0</v>
      </c>
      <c r="M429" s="134">
        <f t="shared" si="14"/>
        <v>0</v>
      </c>
      <c r="N429" s="133" t="s">
        <v>3767</v>
      </c>
      <c r="O429" s="189" t="s">
        <v>6212</v>
      </c>
      <c r="P429" s="133" t="s">
        <v>3767</v>
      </c>
      <c r="Q429" s="189" t="s">
        <v>6212</v>
      </c>
      <c r="R429" s="133" t="s">
        <v>48</v>
      </c>
      <c r="S429" s="133">
        <v>44193</v>
      </c>
      <c r="T429" s="133">
        <v>44173</v>
      </c>
      <c r="U429" s="133"/>
      <c r="V429" s="133"/>
      <c r="W429" s="133" t="s">
        <v>50</v>
      </c>
      <c r="X429" s="133"/>
      <c r="Y429" s="133"/>
      <c r="Z429" s="133"/>
      <c r="AA429" s="133"/>
      <c r="AB429" s="133"/>
      <c r="AC429" s="133" t="s">
        <v>37</v>
      </c>
      <c r="AD429" s="133" t="s">
        <v>6213</v>
      </c>
      <c r="AE429" s="135"/>
      <c r="AF429" s="133" t="s">
        <v>71</v>
      </c>
      <c r="AG429" s="133" t="s">
        <v>53</v>
      </c>
      <c r="AH429" s="133"/>
      <c r="AI429" s="133"/>
      <c r="AJ429" s="190"/>
    </row>
    <row r="430" spans="1:36" s="141" customFormat="1" x14ac:dyDescent="0.25">
      <c r="A430" s="133">
        <v>2</v>
      </c>
      <c r="B430" s="133" t="s">
        <v>73</v>
      </c>
      <c r="C430" s="133">
        <v>6096042</v>
      </c>
      <c r="D430" s="133" t="s">
        <v>318</v>
      </c>
      <c r="E430" s="133" t="s">
        <v>6214</v>
      </c>
      <c r="F430" s="133" t="s">
        <v>721</v>
      </c>
      <c r="G430" s="133" t="s">
        <v>6211</v>
      </c>
      <c r="H430" s="188">
        <v>0</v>
      </c>
      <c r="I430" s="188">
        <v>16.78</v>
      </c>
      <c r="J430" s="188">
        <f t="shared" si="13"/>
        <v>16.78</v>
      </c>
      <c r="K430" s="188">
        <v>0</v>
      </c>
      <c r="L430" s="188">
        <v>0</v>
      </c>
      <c r="M430" s="134">
        <f t="shared" si="14"/>
        <v>0</v>
      </c>
      <c r="N430" s="133" t="s">
        <v>3767</v>
      </c>
      <c r="O430" s="189">
        <v>43397</v>
      </c>
      <c r="P430" s="133" t="s">
        <v>49</v>
      </c>
      <c r="Q430" s="189" t="s">
        <v>49</v>
      </c>
      <c r="R430" s="133" t="s">
        <v>48</v>
      </c>
      <c r="S430" s="133">
        <v>44202</v>
      </c>
      <c r="T430" s="133">
        <v>44201</v>
      </c>
      <c r="U430" s="133"/>
      <c r="V430" s="133"/>
      <c r="W430" s="133" t="s">
        <v>50</v>
      </c>
      <c r="X430" s="133"/>
      <c r="Y430" s="133"/>
      <c r="Z430" s="133"/>
      <c r="AA430" s="133"/>
      <c r="AB430" s="133"/>
      <c r="AC430" s="133" t="s">
        <v>39</v>
      </c>
      <c r="AD430" s="133" t="s">
        <v>6215</v>
      </c>
      <c r="AE430" s="135"/>
      <c r="AF430" s="133" t="s">
        <v>71</v>
      </c>
      <c r="AG430" s="133" t="s">
        <v>53</v>
      </c>
      <c r="AH430" s="133"/>
      <c r="AI430" s="133"/>
      <c r="AJ430" s="190"/>
    </row>
    <row r="431" spans="1:36" s="141" customFormat="1" x14ac:dyDescent="0.25">
      <c r="A431" s="133">
        <v>2</v>
      </c>
      <c r="B431" s="133" t="s">
        <v>236</v>
      </c>
      <c r="C431" s="133">
        <v>24051422</v>
      </c>
      <c r="D431" s="133" t="s">
        <v>318</v>
      </c>
      <c r="E431" s="133" t="s">
        <v>6216</v>
      </c>
      <c r="F431" s="133" t="s">
        <v>721</v>
      </c>
      <c r="G431" s="133" t="s">
        <v>3782</v>
      </c>
      <c r="H431" s="188">
        <v>0</v>
      </c>
      <c r="I431" s="188">
        <v>3.83</v>
      </c>
      <c r="J431" s="188">
        <f t="shared" si="13"/>
        <v>3.83</v>
      </c>
      <c r="K431" s="188">
        <v>0</v>
      </c>
      <c r="L431" s="188">
        <v>0</v>
      </c>
      <c r="M431" s="134">
        <f t="shared" si="14"/>
        <v>0</v>
      </c>
      <c r="N431" s="133" t="s">
        <v>3767</v>
      </c>
      <c r="O431" s="189">
        <v>44230</v>
      </c>
      <c r="P431" s="133" t="s">
        <v>3767</v>
      </c>
      <c r="Q431" s="189">
        <v>44230</v>
      </c>
      <c r="R431" s="133" t="s">
        <v>48</v>
      </c>
      <c r="S431" s="133">
        <v>44230</v>
      </c>
      <c r="T431" s="133">
        <v>44260</v>
      </c>
      <c r="U431" s="133"/>
      <c r="V431" s="133"/>
      <c r="W431" s="133" t="s">
        <v>50</v>
      </c>
      <c r="X431" s="133"/>
      <c r="Y431" s="133"/>
      <c r="Z431" s="133"/>
      <c r="AA431" s="133"/>
      <c r="AB431" s="133"/>
      <c r="AC431" s="133" t="s">
        <v>39</v>
      </c>
      <c r="AD431" s="133" t="s">
        <v>6217</v>
      </c>
      <c r="AE431" s="135"/>
      <c r="AF431" s="133" t="s">
        <v>71</v>
      </c>
      <c r="AG431" s="133" t="s">
        <v>53</v>
      </c>
      <c r="AH431" s="133"/>
      <c r="AI431" s="133"/>
      <c r="AJ431" s="190"/>
    </row>
    <row r="432" spans="1:36" s="141" customFormat="1" x14ac:dyDescent="0.25">
      <c r="A432" s="133">
        <v>2</v>
      </c>
      <c r="B432" s="133" t="s">
        <v>236</v>
      </c>
      <c r="C432" s="133">
        <v>13095595</v>
      </c>
      <c r="D432" s="133" t="s">
        <v>1081</v>
      </c>
      <c r="E432" s="133" t="s">
        <v>6218</v>
      </c>
      <c r="F432" s="133" t="s">
        <v>721</v>
      </c>
      <c r="G432" s="133" t="s">
        <v>909</v>
      </c>
      <c r="H432" s="188">
        <v>0</v>
      </c>
      <c r="I432" s="188">
        <v>8.1199999999999992</v>
      </c>
      <c r="J432" s="188">
        <f t="shared" si="13"/>
        <v>8.1199999999999992</v>
      </c>
      <c r="K432" s="188">
        <v>0</v>
      </c>
      <c r="L432" s="188">
        <v>0</v>
      </c>
      <c r="M432" s="134">
        <f t="shared" si="14"/>
        <v>0</v>
      </c>
      <c r="N432" s="133" t="s">
        <v>3767</v>
      </c>
      <c r="O432" s="189">
        <v>43924</v>
      </c>
      <c r="P432" s="133" t="s">
        <v>3767</v>
      </c>
      <c r="Q432" s="189">
        <v>43924</v>
      </c>
      <c r="R432" s="133" t="s">
        <v>48</v>
      </c>
      <c r="S432" s="133">
        <v>44253</v>
      </c>
      <c r="T432" s="133">
        <v>44217</v>
      </c>
      <c r="U432" s="133"/>
      <c r="V432" s="133"/>
      <c r="W432" s="133" t="s">
        <v>50</v>
      </c>
      <c r="X432" s="133"/>
      <c r="Y432" s="133"/>
      <c r="Z432" s="133"/>
      <c r="AA432" s="133"/>
      <c r="AB432" s="133"/>
      <c r="AC432" s="133" t="s">
        <v>37</v>
      </c>
      <c r="AD432" s="133" t="s">
        <v>6219</v>
      </c>
      <c r="AE432" s="135"/>
      <c r="AF432" s="133" t="s">
        <v>71</v>
      </c>
      <c r="AG432" s="133" t="s">
        <v>53</v>
      </c>
      <c r="AH432" s="133"/>
      <c r="AI432" s="133"/>
      <c r="AJ432" s="190"/>
    </row>
    <row r="433" spans="1:36" s="141" customFormat="1" x14ac:dyDescent="0.25">
      <c r="A433" s="133">
        <v>2</v>
      </c>
      <c r="B433" s="133" t="s">
        <v>3915</v>
      </c>
      <c r="C433" s="133">
        <v>3755301</v>
      </c>
      <c r="D433" s="133" t="s">
        <v>6220</v>
      </c>
      <c r="E433" s="133" t="s">
        <v>6221</v>
      </c>
      <c r="F433" s="133" t="s">
        <v>721</v>
      </c>
      <c r="G433" s="133" t="s">
        <v>1390</v>
      </c>
      <c r="H433" s="188">
        <v>0</v>
      </c>
      <c r="I433" s="188">
        <v>0.93</v>
      </c>
      <c r="J433" s="188">
        <f t="shared" si="13"/>
        <v>0.93</v>
      </c>
      <c r="K433" s="188">
        <v>0</v>
      </c>
      <c r="L433" s="188">
        <v>0</v>
      </c>
      <c r="M433" s="134">
        <f t="shared" si="14"/>
        <v>0</v>
      </c>
      <c r="N433" s="133" t="s">
        <v>6222</v>
      </c>
      <c r="O433" s="189">
        <v>43860</v>
      </c>
      <c r="P433" s="133" t="s">
        <v>3815</v>
      </c>
      <c r="Q433" s="189">
        <v>43860</v>
      </c>
      <c r="R433" s="133" t="s">
        <v>48</v>
      </c>
      <c r="S433" s="133">
        <v>44232</v>
      </c>
      <c r="T433" s="133">
        <v>44185</v>
      </c>
      <c r="U433" s="133"/>
      <c r="V433" s="133"/>
      <c r="W433" s="133" t="s">
        <v>50</v>
      </c>
      <c r="X433" s="133"/>
      <c r="Y433" s="133"/>
      <c r="Z433" s="133"/>
      <c r="AA433" s="133"/>
      <c r="AB433" s="133"/>
      <c r="AC433" s="133" t="s">
        <v>37</v>
      </c>
      <c r="AD433" s="133" t="s">
        <v>6223</v>
      </c>
      <c r="AE433" s="135"/>
      <c r="AF433" s="133" t="s">
        <v>71</v>
      </c>
      <c r="AG433" s="133" t="s">
        <v>53</v>
      </c>
      <c r="AH433" s="133"/>
      <c r="AI433" s="133"/>
      <c r="AJ433" s="190"/>
    </row>
    <row r="434" spans="1:36" s="141" customFormat="1" x14ac:dyDescent="0.25">
      <c r="A434" s="133">
        <v>2</v>
      </c>
      <c r="B434" s="133">
        <v>46999</v>
      </c>
      <c r="C434" s="133">
        <v>16089369</v>
      </c>
      <c r="D434" s="133" t="s">
        <v>49</v>
      </c>
      <c r="E434" s="133" t="s">
        <v>6323</v>
      </c>
      <c r="F434" s="133" t="s">
        <v>721</v>
      </c>
      <c r="G434" s="133" t="s">
        <v>774</v>
      </c>
      <c r="H434" s="188">
        <v>6.6</v>
      </c>
      <c r="I434" s="188">
        <v>0</v>
      </c>
      <c r="J434" s="188">
        <f t="shared" si="13"/>
        <v>6.6</v>
      </c>
      <c r="K434" s="188">
        <v>0</v>
      </c>
      <c r="L434" s="188">
        <v>0</v>
      </c>
      <c r="M434" s="134">
        <f t="shared" si="14"/>
        <v>0</v>
      </c>
      <c r="N434" s="133" t="s">
        <v>71</v>
      </c>
      <c r="O434" s="189">
        <v>44257</v>
      </c>
      <c r="P434" s="133" t="s">
        <v>46</v>
      </c>
      <c r="Q434" s="189">
        <v>44257</v>
      </c>
      <c r="R434" s="133" t="s">
        <v>48</v>
      </c>
      <c r="S434" s="133">
        <v>44257</v>
      </c>
      <c r="T434" s="133">
        <v>44237</v>
      </c>
      <c r="U434" s="133"/>
      <c r="V434" s="133"/>
      <c r="W434" s="133" t="s">
        <v>50</v>
      </c>
      <c r="X434" s="133" t="s">
        <v>96</v>
      </c>
      <c r="Y434" s="133" t="s">
        <v>96</v>
      </c>
      <c r="Z434" s="133" t="s">
        <v>96</v>
      </c>
      <c r="AA434" s="133" t="s">
        <v>96</v>
      </c>
      <c r="AB434" s="133" t="s">
        <v>96</v>
      </c>
      <c r="AC434" s="133">
        <v>1</v>
      </c>
      <c r="AD434" s="133" t="s">
        <v>6324</v>
      </c>
      <c r="AE434" s="135" t="s">
        <v>96</v>
      </c>
      <c r="AF434" s="133" t="s">
        <v>110</v>
      </c>
      <c r="AG434" s="133" t="s">
        <v>3767</v>
      </c>
      <c r="AH434" s="133"/>
      <c r="AI434" s="133"/>
      <c r="AJ434" s="190"/>
    </row>
    <row r="435" spans="1:36" s="141" customFormat="1" x14ac:dyDescent="0.25">
      <c r="A435" s="133">
        <v>2</v>
      </c>
      <c r="B435" s="133" t="s">
        <v>1240</v>
      </c>
      <c r="C435" s="133">
        <v>22739723</v>
      </c>
      <c r="D435" s="133" t="s">
        <v>49</v>
      </c>
      <c r="E435" s="133" t="s">
        <v>6326</v>
      </c>
      <c r="F435" s="133" t="s">
        <v>721</v>
      </c>
      <c r="G435" s="133" t="s">
        <v>3682</v>
      </c>
      <c r="H435" s="188">
        <v>0</v>
      </c>
      <c r="I435" s="188">
        <v>0.65</v>
      </c>
      <c r="J435" s="188">
        <f t="shared" si="13"/>
        <v>0.65</v>
      </c>
      <c r="K435" s="188">
        <v>0</v>
      </c>
      <c r="L435" s="188">
        <v>0</v>
      </c>
      <c r="M435" s="134">
        <f t="shared" si="14"/>
        <v>0</v>
      </c>
      <c r="N435" s="133" t="s">
        <v>71</v>
      </c>
      <c r="O435" s="189">
        <v>44230</v>
      </c>
      <c r="P435" s="133" t="s">
        <v>46</v>
      </c>
      <c r="Q435" s="189">
        <v>44230</v>
      </c>
      <c r="R435" s="133" t="s">
        <v>48</v>
      </c>
      <c r="S435" s="133">
        <v>44230</v>
      </c>
      <c r="T435" s="133">
        <v>44226</v>
      </c>
      <c r="U435" s="133"/>
      <c r="V435" s="133"/>
      <c r="W435" s="133" t="s">
        <v>50</v>
      </c>
      <c r="X435" s="133" t="s">
        <v>96</v>
      </c>
      <c r="Y435" s="133" t="s">
        <v>96</v>
      </c>
      <c r="Z435" s="133" t="s">
        <v>96</v>
      </c>
      <c r="AA435" s="133" t="s">
        <v>96</v>
      </c>
      <c r="AB435" s="133" t="s">
        <v>96</v>
      </c>
      <c r="AC435" s="133">
        <v>1</v>
      </c>
      <c r="AD435" s="133" t="s">
        <v>6327</v>
      </c>
      <c r="AE435" s="135">
        <v>0</v>
      </c>
      <c r="AF435" s="133" t="e">
        <v>#N/A</v>
      </c>
      <c r="AG435" s="133" t="s">
        <v>3767</v>
      </c>
      <c r="AH435" s="133"/>
      <c r="AI435" s="133"/>
      <c r="AJ435" s="190"/>
    </row>
    <row r="436" spans="1:36" s="141" customFormat="1" x14ac:dyDescent="0.25">
      <c r="A436" s="133">
        <v>2</v>
      </c>
      <c r="B436" s="133" t="s">
        <v>6328</v>
      </c>
      <c r="C436" s="133">
        <v>109784527</v>
      </c>
      <c r="D436" s="133" t="s">
        <v>49</v>
      </c>
      <c r="E436" s="133" t="s">
        <v>6329</v>
      </c>
      <c r="F436" s="133" t="s">
        <v>721</v>
      </c>
      <c r="G436" s="133" t="s">
        <v>774</v>
      </c>
      <c r="H436" s="188">
        <v>9.3000000000000007</v>
      </c>
      <c r="I436" s="188">
        <v>0</v>
      </c>
      <c r="J436" s="188">
        <f t="shared" si="13"/>
        <v>9.3000000000000007</v>
      </c>
      <c r="K436" s="188">
        <v>0</v>
      </c>
      <c r="L436" s="188">
        <v>0</v>
      </c>
      <c r="M436" s="134">
        <f t="shared" si="14"/>
        <v>0</v>
      </c>
      <c r="N436" s="133" t="s">
        <v>71</v>
      </c>
      <c r="O436" s="189">
        <v>44001</v>
      </c>
      <c r="P436" s="133" t="s">
        <v>71</v>
      </c>
      <c r="Q436" s="189">
        <v>44001</v>
      </c>
      <c r="R436" s="133" t="s">
        <v>48</v>
      </c>
      <c r="S436" s="133">
        <v>44001</v>
      </c>
      <c r="T436" s="133">
        <v>43992</v>
      </c>
      <c r="U436" s="133"/>
      <c r="V436" s="133"/>
      <c r="W436" s="133" t="s">
        <v>50</v>
      </c>
      <c r="X436" s="133" t="s">
        <v>96</v>
      </c>
      <c r="Y436" s="133" t="s">
        <v>96</v>
      </c>
      <c r="Z436" s="133" t="s">
        <v>96</v>
      </c>
      <c r="AA436" s="133" t="s">
        <v>96</v>
      </c>
      <c r="AB436" s="133" t="s">
        <v>96</v>
      </c>
      <c r="AC436" s="133">
        <v>1</v>
      </c>
      <c r="AD436" s="133" t="s">
        <v>6330</v>
      </c>
      <c r="AE436" s="135">
        <v>46</v>
      </c>
      <c r="AF436" s="133" t="e">
        <v>#N/A</v>
      </c>
      <c r="AG436" s="133" t="s">
        <v>3767</v>
      </c>
      <c r="AH436" s="133"/>
      <c r="AI436" s="133"/>
      <c r="AJ436" s="190"/>
    </row>
    <row r="437" spans="1:36" s="141" customFormat="1" x14ac:dyDescent="0.25">
      <c r="A437" s="133">
        <v>2</v>
      </c>
      <c r="B437" s="133" t="s">
        <v>1240</v>
      </c>
      <c r="C437" s="133">
        <v>166447353</v>
      </c>
      <c r="D437" s="133"/>
      <c r="E437" s="133" t="s">
        <v>6331</v>
      </c>
      <c r="F437" s="133" t="s">
        <v>721</v>
      </c>
      <c r="G437" s="133" t="s">
        <v>758</v>
      </c>
      <c r="H437" s="188">
        <v>9.15</v>
      </c>
      <c r="I437" s="188">
        <v>0</v>
      </c>
      <c r="J437" s="188">
        <f t="shared" si="13"/>
        <v>9.15</v>
      </c>
      <c r="K437" s="188">
        <v>0</v>
      </c>
      <c r="L437" s="188">
        <v>0</v>
      </c>
      <c r="M437" s="134">
        <f t="shared" si="14"/>
        <v>0</v>
      </c>
      <c r="N437" s="133" t="s">
        <v>3786</v>
      </c>
      <c r="O437" s="189">
        <v>43945</v>
      </c>
      <c r="P437" s="133" t="s">
        <v>46</v>
      </c>
      <c r="Q437" s="189">
        <v>43945</v>
      </c>
      <c r="R437" s="133" t="s">
        <v>48</v>
      </c>
      <c r="S437" s="133">
        <v>43945</v>
      </c>
      <c r="T437" s="133">
        <v>44282</v>
      </c>
      <c r="U437" s="133"/>
      <c r="V437" s="133"/>
      <c r="W437" s="133" t="s">
        <v>50</v>
      </c>
      <c r="X437" s="133" t="s">
        <v>96</v>
      </c>
      <c r="Y437" s="133" t="s">
        <v>96</v>
      </c>
      <c r="Z437" s="133" t="s">
        <v>96</v>
      </c>
      <c r="AA437" s="133" t="s">
        <v>96</v>
      </c>
      <c r="AB437" s="133" t="s">
        <v>96</v>
      </c>
      <c r="AC437" s="133">
        <v>4</v>
      </c>
      <c r="AD437" s="133" t="s">
        <v>6332</v>
      </c>
      <c r="AE437" s="135"/>
      <c r="AF437" s="133" t="e">
        <v>#N/A</v>
      </c>
      <c r="AG437" s="133" t="s">
        <v>3767</v>
      </c>
      <c r="AH437" s="133"/>
      <c r="AI437" s="133"/>
      <c r="AJ437" s="190"/>
    </row>
    <row r="438" spans="1:36" s="141" customFormat="1" x14ac:dyDescent="0.25">
      <c r="A438" s="133">
        <v>2</v>
      </c>
      <c r="B438" s="133" t="s">
        <v>478</v>
      </c>
      <c r="C438" s="133">
        <v>8998579</v>
      </c>
      <c r="D438" s="133"/>
      <c r="E438" s="133" t="s">
        <v>6342</v>
      </c>
      <c r="F438" s="133" t="s">
        <v>721</v>
      </c>
      <c r="G438" s="133" t="s">
        <v>758</v>
      </c>
      <c r="H438" s="188">
        <v>0</v>
      </c>
      <c r="I438" s="188">
        <v>0.74</v>
      </c>
      <c r="J438" s="188">
        <f t="shared" si="13"/>
        <v>0.74</v>
      </c>
      <c r="K438" s="188">
        <v>0</v>
      </c>
      <c r="L438" s="188">
        <v>0</v>
      </c>
      <c r="M438" s="134">
        <f t="shared" si="14"/>
        <v>0</v>
      </c>
      <c r="N438" s="133" t="s">
        <v>3786</v>
      </c>
      <c r="O438" s="189">
        <v>44286</v>
      </c>
      <c r="P438" s="133"/>
      <c r="Q438" s="189">
        <v>44286</v>
      </c>
      <c r="R438" s="133" t="s">
        <v>48</v>
      </c>
      <c r="S438" s="133">
        <v>44286</v>
      </c>
      <c r="T438" s="133">
        <v>44277</v>
      </c>
      <c r="U438" s="133"/>
      <c r="V438" s="133"/>
      <c r="W438" s="133" t="s">
        <v>50</v>
      </c>
      <c r="X438" s="133" t="s">
        <v>96</v>
      </c>
      <c r="Y438" s="133" t="s">
        <v>96</v>
      </c>
      <c r="Z438" s="133" t="s">
        <v>96</v>
      </c>
      <c r="AA438" s="133" t="s">
        <v>96</v>
      </c>
      <c r="AB438" s="133" t="s">
        <v>96</v>
      </c>
      <c r="AC438" s="133">
        <v>4</v>
      </c>
      <c r="AD438" s="133" t="s">
        <v>6343</v>
      </c>
      <c r="AE438" s="135"/>
      <c r="AF438" s="133" t="s">
        <v>46</v>
      </c>
      <c r="AG438" s="133" t="s">
        <v>3761</v>
      </c>
      <c r="AH438" s="133"/>
      <c r="AI438" s="133"/>
      <c r="AJ438" s="190"/>
    </row>
    <row r="439" spans="1:36" s="141" customFormat="1" x14ac:dyDescent="0.25">
      <c r="A439" s="133">
        <v>2</v>
      </c>
      <c r="B439" s="133" t="s">
        <v>145</v>
      </c>
      <c r="C439" s="133">
        <v>5886986</v>
      </c>
      <c r="D439" s="133"/>
      <c r="E439" s="133" t="s">
        <v>6344</v>
      </c>
      <c r="F439" s="133" t="s">
        <v>721</v>
      </c>
      <c r="G439" s="133" t="s">
        <v>834</v>
      </c>
      <c r="H439" s="188">
        <v>1.5</v>
      </c>
      <c r="I439" s="188">
        <v>0</v>
      </c>
      <c r="J439" s="188">
        <f t="shared" si="13"/>
        <v>1.5</v>
      </c>
      <c r="K439" s="188">
        <v>0</v>
      </c>
      <c r="L439" s="188">
        <v>0</v>
      </c>
      <c r="M439" s="134">
        <f t="shared" si="14"/>
        <v>0</v>
      </c>
      <c r="N439" s="133" t="s">
        <v>3980</v>
      </c>
      <c r="O439" s="189">
        <v>44274</v>
      </c>
      <c r="P439" s="133" t="s">
        <v>4250</v>
      </c>
      <c r="Q439" s="189" t="s">
        <v>49</v>
      </c>
      <c r="R439" s="133" t="s">
        <v>48</v>
      </c>
      <c r="S439" s="133">
        <v>44283</v>
      </c>
      <c r="T439" s="133">
        <v>44267</v>
      </c>
      <c r="U439" s="133"/>
      <c r="V439" s="133"/>
      <c r="W439" s="133" t="s">
        <v>50</v>
      </c>
      <c r="X439" s="133"/>
      <c r="Y439" s="133"/>
      <c r="Z439" s="133"/>
      <c r="AA439" s="133"/>
      <c r="AB439" s="133"/>
      <c r="AC439" s="133" t="s">
        <v>37</v>
      </c>
      <c r="AD439" s="133" t="s">
        <v>6345</v>
      </c>
      <c r="AE439" s="135"/>
      <c r="AF439" s="133" t="e">
        <v>#N/A</v>
      </c>
      <c r="AG439" s="133" t="s">
        <v>3767</v>
      </c>
      <c r="AH439" s="133"/>
      <c r="AI439" s="133"/>
      <c r="AJ439" s="190"/>
    </row>
    <row r="440" spans="1:36" s="141" customFormat="1" x14ac:dyDescent="0.25">
      <c r="A440" s="133">
        <v>2</v>
      </c>
      <c r="B440" s="133" t="s">
        <v>478</v>
      </c>
      <c r="C440" s="133">
        <v>17882622</v>
      </c>
      <c r="D440" s="133"/>
      <c r="E440" s="133" t="s">
        <v>6348</v>
      </c>
      <c r="F440" s="133" t="s">
        <v>721</v>
      </c>
      <c r="G440" s="133" t="s">
        <v>834</v>
      </c>
      <c r="H440" s="188">
        <v>2.6720000000000002</v>
      </c>
      <c r="I440" s="188">
        <v>0</v>
      </c>
      <c r="J440" s="188">
        <f t="shared" si="13"/>
        <v>2.6720000000000002</v>
      </c>
      <c r="K440" s="188">
        <v>0</v>
      </c>
      <c r="L440" s="188">
        <v>0</v>
      </c>
      <c r="M440" s="134">
        <f t="shared" si="14"/>
        <v>0</v>
      </c>
      <c r="N440" s="133" t="s">
        <v>3980</v>
      </c>
      <c r="O440" s="189">
        <v>44274</v>
      </c>
      <c r="P440" s="133" t="s">
        <v>46</v>
      </c>
      <c r="Q440" s="189">
        <v>44280</v>
      </c>
      <c r="R440" s="133" t="s">
        <v>48</v>
      </c>
      <c r="S440" s="133">
        <v>44280</v>
      </c>
      <c r="T440" s="133">
        <v>44267</v>
      </c>
      <c r="U440" s="133"/>
      <c r="V440" s="133"/>
      <c r="W440" s="133" t="s">
        <v>50</v>
      </c>
      <c r="X440" s="133"/>
      <c r="Y440" s="133"/>
      <c r="Z440" s="133"/>
      <c r="AA440" s="133"/>
      <c r="AB440" s="133"/>
      <c r="AC440" s="133" t="s">
        <v>37</v>
      </c>
      <c r="AD440" s="133" t="s">
        <v>6349</v>
      </c>
      <c r="AE440" s="135"/>
      <c r="AF440" s="133" t="e">
        <v>#N/A</v>
      </c>
      <c r="AG440" s="133" t="s">
        <v>3767</v>
      </c>
      <c r="AH440" s="133"/>
      <c r="AI440" s="133"/>
      <c r="AJ440" s="190"/>
    </row>
    <row r="441" spans="1:36" s="141" customFormat="1" x14ac:dyDescent="0.25">
      <c r="A441" s="133">
        <v>3</v>
      </c>
      <c r="B441" s="133">
        <v>3720</v>
      </c>
      <c r="C441" s="133">
        <v>8048738</v>
      </c>
      <c r="D441" s="133" t="s">
        <v>1734</v>
      </c>
      <c r="E441" s="133" t="s">
        <v>3817</v>
      </c>
      <c r="F441" s="133" t="s">
        <v>1565</v>
      </c>
      <c r="G441" s="133" t="s">
        <v>1619</v>
      </c>
      <c r="H441" s="188">
        <v>0</v>
      </c>
      <c r="I441" s="188">
        <v>47</v>
      </c>
      <c r="J441" s="188">
        <f t="shared" si="13"/>
        <v>47</v>
      </c>
      <c r="K441" s="188">
        <v>0</v>
      </c>
      <c r="L441" s="188">
        <v>44.533430819999992</v>
      </c>
      <c r="M441" s="134">
        <f t="shared" si="14"/>
        <v>44.533430819999992</v>
      </c>
      <c r="N441" s="133" t="s">
        <v>3818</v>
      </c>
      <c r="O441" s="189">
        <v>43763</v>
      </c>
      <c r="P441" s="133" t="s">
        <v>96</v>
      </c>
      <c r="Q441" s="189" t="s">
        <v>49</v>
      </c>
      <c r="R441" s="133" t="s">
        <v>48</v>
      </c>
      <c r="S441" s="133">
        <v>44131</v>
      </c>
      <c r="T441" s="133">
        <v>44106</v>
      </c>
      <c r="U441" s="133"/>
      <c r="V441" s="133"/>
      <c r="W441" s="133" t="s">
        <v>1678</v>
      </c>
      <c r="X441" s="133"/>
      <c r="Y441" s="133"/>
      <c r="Z441" s="133">
        <v>1</v>
      </c>
      <c r="AA441" s="133"/>
      <c r="AB441" s="133"/>
      <c r="AC441" s="133">
        <v>1</v>
      </c>
      <c r="AD441" s="133" t="s">
        <v>3819</v>
      </c>
      <c r="AE441" s="135"/>
      <c r="AF441" s="133" t="s">
        <v>71</v>
      </c>
      <c r="AG441" s="133" t="s">
        <v>53</v>
      </c>
      <c r="AH441" s="133"/>
      <c r="AI441" s="133"/>
      <c r="AJ441" s="190"/>
    </row>
    <row r="442" spans="1:36" s="141" customFormat="1" x14ac:dyDescent="0.25">
      <c r="A442" s="133">
        <v>3</v>
      </c>
      <c r="B442" s="133">
        <v>46595</v>
      </c>
      <c r="C442" s="133">
        <v>4436754</v>
      </c>
      <c r="D442" s="133" t="s">
        <v>1634</v>
      </c>
      <c r="E442" s="133" t="s">
        <v>3825</v>
      </c>
      <c r="F442" s="133" t="s">
        <v>1565</v>
      </c>
      <c r="G442" s="133" t="s">
        <v>1566</v>
      </c>
      <c r="H442" s="188">
        <v>31</v>
      </c>
      <c r="I442" s="188">
        <v>15.65</v>
      </c>
      <c r="J442" s="188">
        <f t="shared" si="13"/>
        <v>46.65</v>
      </c>
      <c r="K442" s="188">
        <v>30.988821929999997</v>
      </c>
      <c r="L442" s="188">
        <v>11.759474790000002</v>
      </c>
      <c r="M442" s="134">
        <f t="shared" si="14"/>
        <v>42.748296719999999</v>
      </c>
      <c r="N442" s="133" t="s">
        <v>3826</v>
      </c>
      <c r="O442" s="189">
        <v>43668</v>
      </c>
      <c r="P442" s="133" t="s">
        <v>46</v>
      </c>
      <c r="Q442" s="189" t="s">
        <v>96</v>
      </c>
      <c r="R442" s="133" t="s">
        <v>48</v>
      </c>
      <c r="S442" s="133">
        <v>44032</v>
      </c>
      <c r="T442" s="133" t="s">
        <v>1615</v>
      </c>
      <c r="U442" s="133"/>
      <c r="V442" s="133"/>
      <c r="W442" s="133" t="s">
        <v>50</v>
      </c>
      <c r="X442" s="133"/>
      <c r="Y442" s="133"/>
      <c r="Z442" s="133"/>
      <c r="AA442" s="133"/>
      <c r="AB442" s="133"/>
      <c r="AC442" s="133" t="s">
        <v>37</v>
      </c>
      <c r="AD442" s="133" t="s">
        <v>3827</v>
      </c>
      <c r="AE442" s="135"/>
      <c r="AF442" s="133" t="s">
        <v>71</v>
      </c>
      <c r="AG442" s="133" t="s">
        <v>53</v>
      </c>
      <c r="AH442" s="133"/>
      <c r="AI442" s="133"/>
      <c r="AJ442" s="190"/>
    </row>
    <row r="443" spans="1:36" s="141" customFormat="1" x14ac:dyDescent="0.25">
      <c r="A443" s="133">
        <v>3</v>
      </c>
      <c r="B443" s="133" t="s">
        <v>491</v>
      </c>
      <c r="C443" s="133">
        <v>5287367</v>
      </c>
      <c r="D443" s="133" t="s">
        <v>318</v>
      </c>
      <c r="E443" s="133" t="s">
        <v>3832</v>
      </c>
      <c r="F443" s="133" t="s">
        <v>1565</v>
      </c>
      <c r="G443" s="133" t="s">
        <v>1566</v>
      </c>
      <c r="H443" s="188">
        <v>59.79</v>
      </c>
      <c r="I443" s="188">
        <v>3.3</v>
      </c>
      <c r="J443" s="188">
        <f t="shared" si="13"/>
        <v>63.089999999999996</v>
      </c>
      <c r="K443" s="188">
        <v>41.840109009999985</v>
      </c>
      <c r="L443" s="188">
        <v>0</v>
      </c>
      <c r="M443" s="134">
        <f t="shared" si="14"/>
        <v>41.840109009999985</v>
      </c>
      <c r="N443" s="133" t="s">
        <v>3833</v>
      </c>
      <c r="O443" s="189">
        <v>44188</v>
      </c>
      <c r="P443" s="133" t="s">
        <v>46</v>
      </c>
      <c r="Q443" s="189">
        <v>44204</v>
      </c>
      <c r="R443" s="133" t="s">
        <v>48</v>
      </c>
      <c r="S443" s="133">
        <v>44204</v>
      </c>
      <c r="T443" s="133">
        <v>44103</v>
      </c>
      <c r="U443" s="133"/>
      <c r="V443" s="133"/>
      <c r="W443" s="133" t="s">
        <v>50</v>
      </c>
      <c r="X443" s="133"/>
      <c r="Y443" s="133"/>
      <c r="Z443" s="133"/>
      <c r="AA443" s="133"/>
      <c r="AB443" s="133"/>
      <c r="AC443" s="133" t="s">
        <v>37</v>
      </c>
      <c r="AD443" s="133" t="s">
        <v>3834</v>
      </c>
      <c r="AE443" s="135" t="s">
        <v>3835</v>
      </c>
      <c r="AF443" s="133" t="s">
        <v>71</v>
      </c>
      <c r="AG443" s="133" t="s">
        <v>53</v>
      </c>
      <c r="AH443" s="133"/>
      <c r="AI443" s="133"/>
      <c r="AJ443" s="190"/>
    </row>
    <row r="444" spans="1:36" s="141" customFormat="1" x14ac:dyDescent="0.25">
      <c r="A444" s="133">
        <v>3</v>
      </c>
      <c r="B444" s="133">
        <v>68109</v>
      </c>
      <c r="C444" s="133">
        <v>25108827</v>
      </c>
      <c r="D444" s="133" t="s">
        <v>1630</v>
      </c>
      <c r="E444" s="133" t="s">
        <v>3878</v>
      </c>
      <c r="F444" s="133" t="s">
        <v>1565</v>
      </c>
      <c r="G444" s="133" t="s">
        <v>1566</v>
      </c>
      <c r="H444" s="188">
        <v>0</v>
      </c>
      <c r="I444" s="188">
        <v>31.736000000000001</v>
      </c>
      <c r="J444" s="188">
        <f t="shared" si="13"/>
        <v>31.736000000000001</v>
      </c>
      <c r="K444" s="188">
        <v>0</v>
      </c>
      <c r="L444" s="188">
        <v>29.69445073</v>
      </c>
      <c r="M444" s="134">
        <f t="shared" si="14"/>
        <v>29.69445073</v>
      </c>
      <c r="N444" s="133" t="s">
        <v>3879</v>
      </c>
      <c r="O444" s="189">
        <v>44077</v>
      </c>
      <c r="P444" s="133" t="s">
        <v>96</v>
      </c>
      <c r="Q444" s="189" t="s">
        <v>96</v>
      </c>
      <c r="R444" s="133" t="s">
        <v>48</v>
      </c>
      <c r="S444" s="133">
        <v>44077</v>
      </c>
      <c r="T444" s="133">
        <v>44035</v>
      </c>
      <c r="U444" s="133"/>
      <c r="V444" s="133"/>
      <c r="W444" s="133" t="s">
        <v>50</v>
      </c>
      <c r="X444" s="133"/>
      <c r="Y444" s="133">
        <v>1</v>
      </c>
      <c r="Z444" s="133"/>
      <c r="AA444" s="133"/>
      <c r="AB444" s="133"/>
      <c r="AC444" s="133" t="s">
        <v>37</v>
      </c>
      <c r="AD444" s="133" t="s">
        <v>3880</v>
      </c>
      <c r="AE444" s="135" t="s">
        <v>3881</v>
      </c>
      <c r="AF444" s="133" t="s">
        <v>71</v>
      </c>
      <c r="AG444" s="133" t="s">
        <v>53</v>
      </c>
      <c r="AH444" s="133"/>
      <c r="AI444" s="133"/>
      <c r="AJ444" s="190"/>
    </row>
    <row r="445" spans="1:36" s="141" customFormat="1" x14ac:dyDescent="0.25">
      <c r="A445" s="133">
        <v>3</v>
      </c>
      <c r="B445" s="133" t="s">
        <v>1617</v>
      </c>
      <c r="C445" s="133">
        <v>19534448</v>
      </c>
      <c r="D445" s="133" t="s">
        <v>3936</v>
      </c>
      <c r="E445" s="133" t="s">
        <v>3937</v>
      </c>
      <c r="F445" s="133" t="s">
        <v>1565</v>
      </c>
      <c r="G445" s="133" t="s">
        <v>1571</v>
      </c>
      <c r="H445" s="188">
        <v>0</v>
      </c>
      <c r="I445" s="188">
        <v>26</v>
      </c>
      <c r="J445" s="188">
        <f t="shared" si="13"/>
        <v>26</v>
      </c>
      <c r="K445" s="188">
        <v>0</v>
      </c>
      <c r="L445" s="188">
        <v>19.274963000000003</v>
      </c>
      <c r="M445" s="134">
        <f t="shared" si="14"/>
        <v>19.274963000000003</v>
      </c>
      <c r="N445" s="133" t="s">
        <v>3938</v>
      </c>
      <c r="O445" s="189">
        <v>44173</v>
      </c>
      <c r="P445" s="133" t="s">
        <v>46</v>
      </c>
      <c r="Q445" s="189">
        <v>44173</v>
      </c>
      <c r="R445" s="133" t="s">
        <v>48</v>
      </c>
      <c r="S445" s="133">
        <v>44173</v>
      </c>
      <c r="T445" s="133" t="s">
        <v>1811</v>
      </c>
      <c r="U445" s="133"/>
      <c r="V445" s="133"/>
      <c r="W445" s="133" t="s">
        <v>50</v>
      </c>
      <c r="X445" s="133"/>
      <c r="Y445" s="133"/>
      <c r="Z445" s="133"/>
      <c r="AA445" s="133"/>
      <c r="AB445" s="133"/>
      <c r="AC445" s="133" t="s">
        <v>37</v>
      </c>
      <c r="AD445" s="133" t="s">
        <v>3939</v>
      </c>
      <c r="AE445" s="135"/>
      <c r="AF445" s="133" t="s">
        <v>71</v>
      </c>
      <c r="AG445" s="133" t="s">
        <v>53</v>
      </c>
      <c r="AH445" s="133"/>
      <c r="AI445" s="133"/>
      <c r="AJ445" s="190"/>
    </row>
    <row r="446" spans="1:36" s="141" customFormat="1" x14ac:dyDescent="0.25">
      <c r="A446" s="133">
        <v>3</v>
      </c>
      <c r="B446" s="133" t="s">
        <v>4033</v>
      </c>
      <c r="C446" s="133">
        <v>21972829</v>
      </c>
      <c r="D446" s="133" t="s">
        <v>3936</v>
      </c>
      <c r="E446" s="133" t="s">
        <v>4034</v>
      </c>
      <c r="F446" s="133" t="s">
        <v>1565</v>
      </c>
      <c r="G446" s="133" t="s">
        <v>1571</v>
      </c>
      <c r="H446" s="188">
        <v>0</v>
      </c>
      <c r="I446" s="188">
        <v>12.836</v>
      </c>
      <c r="J446" s="188">
        <f t="shared" si="13"/>
        <v>12.836</v>
      </c>
      <c r="K446" s="188">
        <v>0</v>
      </c>
      <c r="L446" s="188">
        <v>12.836579310000001</v>
      </c>
      <c r="M446" s="134">
        <f t="shared" si="14"/>
        <v>12.836579310000001</v>
      </c>
      <c r="N446" s="133" t="s">
        <v>4035</v>
      </c>
      <c r="O446" s="189">
        <v>44103</v>
      </c>
      <c r="P446" s="133" t="s">
        <v>46</v>
      </c>
      <c r="Q446" s="189">
        <v>44103</v>
      </c>
      <c r="R446" s="133" t="s">
        <v>48</v>
      </c>
      <c r="S446" s="133">
        <v>44103</v>
      </c>
      <c r="T446" s="133">
        <v>44095</v>
      </c>
      <c r="U446" s="133"/>
      <c r="V446" s="133"/>
      <c r="W446" s="133" t="s">
        <v>50</v>
      </c>
      <c r="X446" s="133"/>
      <c r="Y446" s="133"/>
      <c r="Z446" s="133"/>
      <c r="AA446" s="133"/>
      <c r="AB446" s="133"/>
      <c r="AC446" s="133" t="s">
        <v>37</v>
      </c>
      <c r="AD446" s="133" t="s">
        <v>4036</v>
      </c>
      <c r="AE446" s="135" t="s">
        <v>4037</v>
      </c>
      <c r="AF446" s="133" t="s">
        <v>71</v>
      </c>
      <c r="AG446" s="133" t="s">
        <v>53</v>
      </c>
      <c r="AH446" s="133"/>
      <c r="AI446" s="133"/>
      <c r="AJ446" s="190"/>
    </row>
    <row r="447" spans="1:36" s="141" customFormat="1" x14ac:dyDescent="0.25">
      <c r="A447" s="133">
        <v>3</v>
      </c>
      <c r="B447" s="133" t="s">
        <v>1728</v>
      </c>
      <c r="C447" s="133">
        <v>19698735</v>
      </c>
      <c r="D447" s="133" t="s">
        <v>318</v>
      </c>
      <c r="E447" s="133" t="s">
        <v>4081</v>
      </c>
      <c r="F447" s="133" t="s">
        <v>1565</v>
      </c>
      <c r="G447" s="133" t="s">
        <v>4082</v>
      </c>
      <c r="H447" s="188">
        <v>0</v>
      </c>
      <c r="I447" s="188">
        <v>11.925000000000001</v>
      </c>
      <c r="J447" s="188">
        <f t="shared" si="13"/>
        <v>11.925000000000001</v>
      </c>
      <c r="K447" s="188">
        <v>11.20930896</v>
      </c>
      <c r="L447" s="188">
        <v>0</v>
      </c>
      <c r="M447" s="134">
        <f t="shared" si="14"/>
        <v>11.20930896</v>
      </c>
      <c r="N447" s="133" t="s">
        <v>1838</v>
      </c>
      <c r="O447" s="189" t="s">
        <v>4083</v>
      </c>
      <c r="P447" s="133" t="s">
        <v>110</v>
      </c>
      <c r="Q447" s="189" t="s">
        <v>4083</v>
      </c>
      <c r="R447" s="133" t="s">
        <v>48</v>
      </c>
      <c r="S447" s="133">
        <v>44193</v>
      </c>
      <c r="T447" s="133">
        <v>44179</v>
      </c>
      <c r="U447" s="133"/>
      <c r="V447" s="133"/>
      <c r="W447" s="133" t="s">
        <v>4084</v>
      </c>
      <c r="X447" s="133"/>
      <c r="Y447" s="133"/>
      <c r="Z447" s="133"/>
      <c r="AA447" s="133"/>
      <c r="AB447" s="133"/>
      <c r="AC447" s="133" t="s">
        <v>4085</v>
      </c>
      <c r="AD447" s="133" t="s">
        <v>4086</v>
      </c>
      <c r="AE447" s="135"/>
      <c r="AF447" s="133" t="s">
        <v>71</v>
      </c>
      <c r="AG447" s="133" t="s">
        <v>53</v>
      </c>
      <c r="AH447" s="133"/>
      <c r="AI447" s="133"/>
      <c r="AJ447" s="190"/>
    </row>
    <row r="448" spans="1:36" s="141" customFormat="1" x14ac:dyDescent="0.25">
      <c r="A448" s="133">
        <v>3</v>
      </c>
      <c r="B448" s="133" t="s">
        <v>4089</v>
      </c>
      <c r="C448" s="133">
        <v>25960144</v>
      </c>
      <c r="D448" s="133" t="s">
        <v>4090</v>
      </c>
      <c r="E448" s="133" t="s">
        <v>4091</v>
      </c>
      <c r="F448" s="133" t="s">
        <v>1565</v>
      </c>
      <c r="G448" s="133" t="s">
        <v>1608</v>
      </c>
      <c r="H448" s="188">
        <v>28.69</v>
      </c>
      <c r="I448" s="188">
        <v>0</v>
      </c>
      <c r="J448" s="188">
        <f t="shared" si="13"/>
        <v>28.69</v>
      </c>
      <c r="K448" s="188">
        <v>11.02757186</v>
      </c>
      <c r="L448" s="188">
        <v>0</v>
      </c>
      <c r="M448" s="134">
        <f t="shared" si="14"/>
        <v>11.02757186</v>
      </c>
      <c r="N448" s="133" t="s">
        <v>126</v>
      </c>
      <c r="O448" s="189">
        <v>43787</v>
      </c>
      <c r="P448" s="133" t="s">
        <v>46</v>
      </c>
      <c r="Q448" s="189">
        <v>43787</v>
      </c>
      <c r="R448" s="133" t="s">
        <v>48</v>
      </c>
      <c r="S448" s="133">
        <v>43787</v>
      </c>
      <c r="T448" s="133">
        <v>44176</v>
      </c>
      <c r="U448" s="133"/>
      <c r="V448" s="133"/>
      <c r="W448" s="133" t="s">
        <v>50</v>
      </c>
      <c r="X448" s="133" t="s">
        <v>96</v>
      </c>
      <c r="Y448" s="133" t="s">
        <v>96</v>
      </c>
      <c r="Z448" s="133" t="s">
        <v>96</v>
      </c>
      <c r="AA448" s="133" t="s">
        <v>96</v>
      </c>
      <c r="AB448" s="133" t="s">
        <v>96</v>
      </c>
      <c r="AC448" s="133" t="s">
        <v>37</v>
      </c>
      <c r="AD448" s="133" t="s">
        <v>4092</v>
      </c>
      <c r="AE448" s="135"/>
      <c r="AF448" s="133" t="s">
        <v>71</v>
      </c>
      <c r="AG448" s="133" t="s">
        <v>53</v>
      </c>
      <c r="AH448" s="133"/>
      <c r="AI448" s="133"/>
      <c r="AJ448" s="190"/>
    </row>
    <row r="449" spans="1:36" s="141" customFormat="1" x14ac:dyDescent="0.25">
      <c r="A449" s="133">
        <v>3</v>
      </c>
      <c r="B449" s="133">
        <v>46999</v>
      </c>
      <c r="C449" s="133">
        <v>15321588</v>
      </c>
      <c r="D449" s="133" t="s">
        <v>3936</v>
      </c>
      <c r="E449" s="133" t="s">
        <v>4100</v>
      </c>
      <c r="F449" s="133" t="s">
        <v>1565</v>
      </c>
      <c r="G449" s="133" t="s">
        <v>1571</v>
      </c>
      <c r="H449" s="188">
        <v>0</v>
      </c>
      <c r="I449" s="188">
        <v>11.898</v>
      </c>
      <c r="J449" s="188">
        <f t="shared" si="13"/>
        <v>11.898</v>
      </c>
      <c r="K449" s="188">
        <v>0</v>
      </c>
      <c r="L449" s="188">
        <v>10.766511150000001</v>
      </c>
      <c r="M449" s="134">
        <f t="shared" si="14"/>
        <v>10.766511150000001</v>
      </c>
      <c r="N449" s="133" t="s">
        <v>4101</v>
      </c>
      <c r="O449" s="189">
        <v>44173</v>
      </c>
      <c r="P449" s="133" t="s">
        <v>46</v>
      </c>
      <c r="Q449" s="189">
        <v>44173</v>
      </c>
      <c r="R449" s="133" t="s">
        <v>48</v>
      </c>
      <c r="S449" s="133">
        <v>44173</v>
      </c>
      <c r="T449" s="133" t="s">
        <v>1811</v>
      </c>
      <c r="U449" s="133"/>
      <c r="V449" s="133"/>
      <c r="W449" s="133" t="s">
        <v>50</v>
      </c>
      <c r="X449" s="133"/>
      <c r="Y449" s="133"/>
      <c r="Z449" s="133"/>
      <c r="AA449" s="133"/>
      <c r="AB449" s="133"/>
      <c r="AC449" s="133" t="s">
        <v>37</v>
      </c>
      <c r="AD449" s="133" t="s">
        <v>4102</v>
      </c>
      <c r="AE449" s="135"/>
      <c r="AF449" s="133" t="s">
        <v>71</v>
      </c>
      <c r="AG449" s="133" t="s">
        <v>53</v>
      </c>
      <c r="AH449" s="133"/>
      <c r="AI449" s="133"/>
      <c r="AJ449" s="190"/>
    </row>
    <row r="450" spans="1:36" s="141" customFormat="1" x14ac:dyDescent="0.25">
      <c r="A450" s="133">
        <v>3</v>
      </c>
      <c r="B450" s="133" t="s">
        <v>1956</v>
      </c>
      <c r="C450" s="133">
        <v>16799679</v>
      </c>
      <c r="D450" s="133" t="s">
        <v>1630</v>
      </c>
      <c r="E450" s="133" t="s">
        <v>4120</v>
      </c>
      <c r="F450" s="133" t="s">
        <v>1565</v>
      </c>
      <c r="G450" s="133" t="s">
        <v>1566</v>
      </c>
      <c r="H450" s="188">
        <v>0</v>
      </c>
      <c r="I450" s="188">
        <v>10.18</v>
      </c>
      <c r="J450" s="188">
        <f t="shared" si="13"/>
        <v>10.18</v>
      </c>
      <c r="K450" s="188">
        <v>0</v>
      </c>
      <c r="L450" s="188">
        <v>10.18613953</v>
      </c>
      <c r="M450" s="134">
        <f t="shared" si="14"/>
        <v>10.18613953</v>
      </c>
      <c r="N450" s="133" t="s">
        <v>3879</v>
      </c>
      <c r="O450" s="189">
        <v>44077</v>
      </c>
      <c r="P450" s="133" t="s">
        <v>96</v>
      </c>
      <c r="Q450" s="189" t="s">
        <v>96</v>
      </c>
      <c r="R450" s="133" t="s">
        <v>48</v>
      </c>
      <c r="S450" s="133">
        <v>44077</v>
      </c>
      <c r="T450" s="133">
        <v>44035</v>
      </c>
      <c r="U450" s="133"/>
      <c r="V450" s="133"/>
      <c r="W450" s="133" t="s">
        <v>50</v>
      </c>
      <c r="X450" s="133"/>
      <c r="Y450" s="133"/>
      <c r="Z450" s="133"/>
      <c r="AA450" s="133"/>
      <c r="AB450" s="133"/>
      <c r="AC450" s="133" t="s">
        <v>37</v>
      </c>
      <c r="AD450" s="133" t="s">
        <v>4121</v>
      </c>
      <c r="AE450" s="135"/>
      <c r="AF450" s="133" t="s">
        <v>71</v>
      </c>
      <c r="AG450" s="133" t="s">
        <v>53</v>
      </c>
      <c r="AH450" s="133"/>
      <c r="AI450" s="133"/>
      <c r="AJ450" s="190"/>
    </row>
    <row r="451" spans="1:36" s="141" customFormat="1" x14ac:dyDescent="0.25">
      <c r="A451" s="133">
        <v>3</v>
      </c>
      <c r="B451" s="133" t="s">
        <v>375</v>
      </c>
      <c r="C451" s="133">
        <v>19525343</v>
      </c>
      <c r="D451" s="133" t="s">
        <v>49</v>
      </c>
      <c r="E451" s="133" t="s">
        <v>4168</v>
      </c>
      <c r="F451" s="133" t="s">
        <v>1565</v>
      </c>
      <c r="G451" s="133" t="s">
        <v>1818</v>
      </c>
      <c r="H451" s="188">
        <v>10.872</v>
      </c>
      <c r="I451" s="188">
        <v>0</v>
      </c>
      <c r="J451" s="188">
        <f t="shared" si="13"/>
        <v>10.872</v>
      </c>
      <c r="K451" s="188">
        <v>8.6595872400000005</v>
      </c>
      <c r="L451" s="188">
        <v>0</v>
      </c>
      <c r="M451" s="134">
        <f t="shared" si="14"/>
        <v>8.6595872400000005</v>
      </c>
      <c r="N451" s="133" t="s">
        <v>49</v>
      </c>
      <c r="O451" s="189">
        <v>44186</v>
      </c>
      <c r="P451" s="133" t="s">
        <v>46</v>
      </c>
      <c r="Q451" s="189">
        <v>44186</v>
      </c>
      <c r="R451" s="133" t="s">
        <v>48</v>
      </c>
      <c r="S451" s="133">
        <v>44186</v>
      </c>
      <c r="T451" s="133">
        <v>44166</v>
      </c>
      <c r="U451" s="133"/>
      <c r="V451" s="133" t="s">
        <v>50</v>
      </c>
      <c r="W451" s="133"/>
      <c r="X451" s="133"/>
      <c r="Y451" s="133"/>
      <c r="Z451" s="133"/>
      <c r="AA451" s="133"/>
      <c r="AB451" s="133"/>
      <c r="AC451" s="133" t="s">
        <v>342</v>
      </c>
      <c r="AD451" s="133" t="s">
        <v>4169</v>
      </c>
      <c r="AE451" s="135"/>
      <c r="AF451" s="133" t="s">
        <v>71</v>
      </c>
      <c r="AG451" s="133" t="s">
        <v>53</v>
      </c>
      <c r="AH451" s="133"/>
      <c r="AI451" s="133"/>
      <c r="AJ451" s="190"/>
    </row>
    <row r="452" spans="1:36" s="141" customFormat="1" x14ac:dyDescent="0.25">
      <c r="A452" s="133">
        <v>3</v>
      </c>
      <c r="B452" s="133" t="s">
        <v>743</v>
      </c>
      <c r="C452" s="133">
        <v>14115579</v>
      </c>
      <c r="D452" s="133" t="s">
        <v>49</v>
      </c>
      <c r="E452" s="133" t="s">
        <v>4172</v>
      </c>
      <c r="F452" s="133" t="s">
        <v>1565</v>
      </c>
      <c r="G452" s="133" t="s">
        <v>1608</v>
      </c>
      <c r="H452" s="188">
        <v>2.85</v>
      </c>
      <c r="I452" s="188">
        <v>8</v>
      </c>
      <c r="J452" s="188">
        <f t="shared" si="13"/>
        <v>10.85</v>
      </c>
      <c r="K452" s="188">
        <v>1.07448024</v>
      </c>
      <c r="L452" s="188">
        <v>7.4319862699999995</v>
      </c>
      <c r="M452" s="134">
        <f t="shared" si="14"/>
        <v>8.5064665099999992</v>
      </c>
      <c r="N452" s="133" t="s">
        <v>103</v>
      </c>
      <c r="O452" s="189">
        <v>44091</v>
      </c>
      <c r="P452" s="133" t="s">
        <v>46</v>
      </c>
      <c r="Q452" s="189">
        <v>44091</v>
      </c>
      <c r="R452" s="133" t="s">
        <v>48</v>
      </c>
      <c r="S452" s="133">
        <v>44091</v>
      </c>
      <c r="T452" s="133">
        <v>43999</v>
      </c>
      <c r="U452" s="133"/>
      <c r="V452" s="133"/>
      <c r="W452" s="133" t="s">
        <v>50</v>
      </c>
      <c r="X452" s="133" t="s">
        <v>96</v>
      </c>
      <c r="Y452" s="133" t="s">
        <v>96</v>
      </c>
      <c r="Z452" s="133" t="s">
        <v>96</v>
      </c>
      <c r="AA452" s="133" t="s">
        <v>96</v>
      </c>
      <c r="AB452" s="133" t="s">
        <v>96</v>
      </c>
      <c r="AC452" s="133" t="s">
        <v>37</v>
      </c>
      <c r="AD452" s="133" t="s">
        <v>4173</v>
      </c>
      <c r="AE452" s="135"/>
      <c r="AF452" s="133" t="s">
        <v>71</v>
      </c>
      <c r="AG452" s="133" t="s">
        <v>53</v>
      </c>
      <c r="AH452" s="133"/>
      <c r="AI452" s="133"/>
      <c r="AJ452" s="190"/>
    </row>
    <row r="453" spans="1:36" s="141" customFormat="1" x14ac:dyDescent="0.25">
      <c r="A453" s="133">
        <v>3</v>
      </c>
      <c r="B453" s="133">
        <v>68109</v>
      </c>
      <c r="C453" s="133">
        <v>23574563</v>
      </c>
      <c r="D453" s="133" t="s">
        <v>49</v>
      </c>
      <c r="E453" s="133" t="s">
        <v>4174</v>
      </c>
      <c r="F453" s="133" t="s">
        <v>1565</v>
      </c>
      <c r="G453" s="133" t="s">
        <v>1818</v>
      </c>
      <c r="H453" s="188">
        <v>0</v>
      </c>
      <c r="I453" s="188">
        <v>8.57</v>
      </c>
      <c r="J453" s="188">
        <f t="shared" si="13"/>
        <v>8.57</v>
      </c>
      <c r="K453" s="188">
        <v>0</v>
      </c>
      <c r="L453" s="188">
        <v>8.4888446500000008</v>
      </c>
      <c r="M453" s="134">
        <f t="shared" si="14"/>
        <v>8.4888446500000008</v>
      </c>
      <c r="N453" s="133" t="s">
        <v>49</v>
      </c>
      <c r="O453" s="189">
        <v>43850</v>
      </c>
      <c r="P453" s="133" t="s">
        <v>46</v>
      </c>
      <c r="Q453" s="189">
        <v>43850</v>
      </c>
      <c r="R453" s="133" t="s">
        <v>48</v>
      </c>
      <c r="S453" s="133">
        <v>44222</v>
      </c>
      <c r="T453" s="133">
        <v>44202</v>
      </c>
      <c r="U453" s="133"/>
      <c r="V453" s="133"/>
      <c r="W453" s="133" t="s">
        <v>50</v>
      </c>
      <c r="X453" s="133"/>
      <c r="Y453" s="133"/>
      <c r="Z453" s="133"/>
      <c r="AA453" s="133"/>
      <c r="AB453" s="133"/>
      <c r="AC453" s="133" t="s">
        <v>342</v>
      </c>
      <c r="AD453" s="133" t="s">
        <v>4175</v>
      </c>
      <c r="AE453" s="135"/>
      <c r="AF453" s="133" t="s">
        <v>71</v>
      </c>
      <c r="AG453" s="133" t="s">
        <v>53</v>
      </c>
      <c r="AH453" s="133"/>
      <c r="AI453" s="133"/>
      <c r="AJ453" s="190"/>
    </row>
    <row r="454" spans="1:36" s="141" customFormat="1" x14ac:dyDescent="0.25">
      <c r="A454" s="133">
        <v>3</v>
      </c>
      <c r="B454" s="133" t="s">
        <v>1728</v>
      </c>
      <c r="C454" s="133">
        <v>4843716</v>
      </c>
      <c r="D454" s="133" t="s">
        <v>1757</v>
      </c>
      <c r="E454" s="133" t="s">
        <v>4193</v>
      </c>
      <c r="F454" s="133" t="s">
        <v>1565</v>
      </c>
      <c r="G454" s="133" t="s">
        <v>1571</v>
      </c>
      <c r="H454" s="188">
        <v>2.19</v>
      </c>
      <c r="I454" s="188">
        <v>16.074999999999999</v>
      </c>
      <c r="J454" s="188">
        <f t="shared" si="13"/>
        <v>18.265000000000001</v>
      </c>
      <c r="K454" s="188">
        <v>2.1911252700000001</v>
      </c>
      <c r="L454" s="188">
        <v>6.0844722299999994</v>
      </c>
      <c r="M454" s="134">
        <f t="shared" si="14"/>
        <v>8.2755974999999999</v>
      </c>
      <c r="N454" s="133" t="s">
        <v>4194</v>
      </c>
      <c r="O454" s="189">
        <v>43539</v>
      </c>
      <c r="P454" s="133" t="s">
        <v>46</v>
      </c>
      <c r="Q454" s="189" t="s">
        <v>96</v>
      </c>
      <c r="R454" s="133" t="s">
        <v>48</v>
      </c>
      <c r="S454" s="133">
        <v>43923</v>
      </c>
      <c r="T454" s="133" t="s">
        <v>1811</v>
      </c>
      <c r="U454" s="133"/>
      <c r="V454" s="133"/>
      <c r="W454" s="133" t="s">
        <v>50</v>
      </c>
      <c r="X454" s="133"/>
      <c r="Y454" s="133"/>
      <c r="Z454" s="133"/>
      <c r="AA454" s="133"/>
      <c r="AB454" s="133"/>
      <c r="AC454" s="133" t="s">
        <v>37</v>
      </c>
      <c r="AD454" s="133" t="s">
        <v>4195</v>
      </c>
      <c r="AE454" s="135"/>
      <c r="AF454" s="133" t="s">
        <v>71</v>
      </c>
      <c r="AG454" s="133" t="s">
        <v>53</v>
      </c>
      <c r="AH454" s="133"/>
      <c r="AI454" s="133"/>
      <c r="AJ454" s="190"/>
    </row>
    <row r="455" spans="1:36" s="141" customFormat="1" x14ac:dyDescent="0.25">
      <c r="A455" s="133">
        <v>3</v>
      </c>
      <c r="B455" s="133">
        <v>1113</v>
      </c>
      <c r="C455" s="133">
        <v>24318765</v>
      </c>
      <c r="D455" s="133" t="s">
        <v>4196</v>
      </c>
      <c r="E455" s="133" t="s">
        <v>4197</v>
      </c>
      <c r="F455" s="133" t="s">
        <v>1565</v>
      </c>
      <c r="G455" s="133" t="s">
        <v>1619</v>
      </c>
      <c r="H455" s="188">
        <v>0</v>
      </c>
      <c r="I455" s="188">
        <v>8.25</v>
      </c>
      <c r="J455" s="188">
        <f t="shared" si="13"/>
        <v>8.25</v>
      </c>
      <c r="K455" s="188">
        <v>0</v>
      </c>
      <c r="L455" s="188">
        <v>8.2554677999999999</v>
      </c>
      <c r="M455" s="134">
        <f t="shared" si="14"/>
        <v>8.2554677999999999</v>
      </c>
      <c r="N455" s="133" t="s">
        <v>4198</v>
      </c>
      <c r="O455" s="189">
        <v>44280</v>
      </c>
      <c r="P455" s="133" t="s">
        <v>46</v>
      </c>
      <c r="Q455" s="189">
        <v>44280</v>
      </c>
      <c r="R455" s="133" t="s">
        <v>48</v>
      </c>
      <c r="S455" s="133">
        <v>44280</v>
      </c>
      <c r="T455" s="133">
        <v>44250</v>
      </c>
      <c r="U455" s="133"/>
      <c r="V455" s="133"/>
      <c r="W455" s="133" t="s">
        <v>1678</v>
      </c>
      <c r="X455" s="133"/>
      <c r="Y455" s="133"/>
      <c r="Z455" s="133"/>
      <c r="AA455" s="133"/>
      <c r="AB455" s="133"/>
      <c r="AC455" s="133">
        <v>1</v>
      </c>
      <c r="AD455" s="133" t="s">
        <v>4199</v>
      </c>
      <c r="AE455" s="135"/>
      <c r="AF455" s="133" t="s">
        <v>46</v>
      </c>
      <c r="AG455" s="133" t="s">
        <v>3761</v>
      </c>
      <c r="AH455" s="133"/>
      <c r="AI455" s="133"/>
      <c r="AJ455" s="190"/>
    </row>
    <row r="456" spans="1:36" s="141" customFormat="1" x14ac:dyDescent="0.25">
      <c r="A456" s="133">
        <v>3</v>
      </c>
      <c r="B456" s="133" t="s">
        <v>1728</v>
      </c>
      <c r="C456" s="133">
        <v>9232833</v>
      </c>
      <c r="D456" s="133" t="s">
        <v>4202</v>
      </c>
      <c r="E456" s="133" t="s">
        <v>4203</v>
      </c>
      <c r="F456" s="133" t="s">
        <v>1565</v>
      </c>
      <c r="G456" s="133" t="s">
        <v>1599</v>
      </c>
      <c r="H456" s="188">
        <v>0</v>
      </c>
      <c r="I456" s="188">
        <v>11.952999999999999</v>
      </c>
      <c r="J456" s="188">
        <f t="shared" ref="J456:J519" si="15">H456+I456</f>
        <v>11.952999999999999</v>
      </c>
      <c r="K456" s="188">
        <v>0</v>
      </c>
      <c r="L456" s="188">
        <v>8.2249716799999995</v>
      </c>
      <c r="M456" s="134">
        <f t="shared" ref="M456:M519" si="16">K456+L456</f>
        <v>8.2249716799999995</v>
      </c>
      <c r="N456" s="133" t="s">
        <v>4204</v>
      </c>
      <c r="O456" s="189" t="s">
        <v>4205</v>
      </c>
      <c r="P456" s="133" t="s">
        <v>4206</v>
      </c>
      <c r="Q456" s="189" t="s">
        <v>4205</v>
      </c>
      <c r="R456" s="133" t="s">
        <v>48</v>
      </c>
      <c r="S456" s="133" t="s">
        <v>4205</v>
      </c>
      <c r="T456" s="133">
        <v>44291</v>
      </c>
      <c r="U456" s="133"/>
      <c r="V456" s="133"/>
      <c r="W456" s="133" t="s">
        <v>4084</v>
      </c>
      <c r="X456" s="133"/>
      <c r="Y456" s="133"/>
      <c r="Z456" s="133"/>
      <c r="AA456" s="133"/>
      <c r="AB456" s="133"/>
      <c r="AC456" s="133" t="s">
        <v>4207</v>
      </c>
      <c r="AD456" s="133" t="s">
        <v>4086</v>
      </c>
      <c r="AE456" s="135"/>
      <c r="AF456" s="133" t="s">
        <v>71</v>
      </c>
      <c r="AG456" s="133" t="s">
        <v>53</v>
      </c>
      <c r="AH456" s="133"/>
      <c r="AI456" s="133"/>
      <c r="AJ456" s="190"/>
    </row>
    <row r="457" spans="1:36" s="141" customFormat="1" x14ac:dyDescent="0.25">
      <c r="A457" s="133">
        <v>3</v>
      </c>
      <c r="B457" s="133" t="s">
        <v>1247</v>
      </c>
      <c r="C457" s="133">
        <v>11719388</v>
      </c>
      <c r="D457" s="133" t="s">
        <v>1757</v>
      </c>
      <c r="E457" s="133" t="s">
        <v>4303</v>
      </c>
      <c r="F457" s="133" t="s">
        <v>1565</v>
      </c>
      <c r="G457" s="133" t="s">
        <v>1571</v>
      </c>
      <c r="H457" s="188">
        <v>0</v>
      </c>
      <c r="I457" s="188">
        <v>33.744999999999997</v>
      </c>
      <c r="J457" s="188">
        <f t="shared" si="15"/>
        <v>33.744999999999997</v>
      </c>
      <c r="K457" s="188">
        <v>0</v>
      </c>
      <c r="L457" s="188">
        <v>7.0272547199999984</v>
      </c>
      <c r="M457" s="134">
        <f t="shared" si="16"/>
        <v>7.0272547199999984</v>
      </c>
      <c r="N457" s="133" t="s">
        <v>4304</v>
      </c>
      <c r="O457" s="189">
        <v>43950</v>
      </c>
      <c r="P457" s="133" t="s">
        <v>46</v>
      </c>
      <c r="Q457" s="189">
        <v>43950</v>
      </c>
      <c r="R457" s="133" t="s">
        <v>48</v>
      </c>
      <c r="S457" s="133">
        <v>43794</v>
      </c>
      <c r="T457" s="133" t="s">
        <v>1811</v>
      </c>
      <c r="U457" s="133"/>
      <c r="V457" s="133"/>
      <c r="W457" s="133" t="s">
        <v>50</v>
      </c>
      <c r="X457" s="133"/>
      <c r="Y457" s="133"/>
      <c r="Z457" s="133"/>
      <c r="AA457" s="133"/>
      <c r="AB457" s="133"/>
      <c r="AC457" s="133" t="s">
        <v>37</v>
      </c>
      <c r="AD457" s="133" t="s">
        <v>4305</v>
      </c>
      <c r="AE457" s="135"/>
      <c r="AF457" s="133" t="s">
        <v>71</v>
      </c>
      <c r="AG457" s="133" t="s">
        <v>53</v>
      </c>
      <c r="AH457" s="133"/>
      <c r="AI457" s="133"/>
      <c r="AJ457" s="190"/>
    </row>
    <row r="458" spans="1:36" s="141" customFormat="1" x14ac:dyDescent="0.25">
      <c r="A458" s="133">
        <v>3</v>
      </c>
      <c r="B458" s="133" t="s">
        <v>4210</v>
      </c>
      <c r="C458" s="133">
        <v>14879967</v>
      </c>
      <c r="D458" s="133" t="s">
        <v>49</v>
      </c>
      <c r="E458" s="133" t="s">
        <v>4317</v>
      </c>
      <c r="F458" s="133" t="s">
        <v>1565</v>
      </c>
      <c r="G458" s="133" t="s">
        <v>1608</v>
      </c>
      <c r="H458" s="188">
        <v>0</v>
      </c>
      <c r="I458" s="188">
        <v>11.31</v>
      </c>
      <c r="J458" s="188">
        <f t="shared" si="15"/>
        <v>11.31</v>
      </c>
      <c r="K458" s="188">
        <v>0</v>
      </c>
      <c r="L458" s="188">
        <v>6.8373875800000006</v>
      </c>
      <c r="M458" s="134">
        <f t="shared" si="16"/>
        <v>6.8373875800000006</v>
      </c>
      <c r="N458" s="133" t="s">
        <v>103</v>
      </c>
      <c r="O458" s="189">
        <v>44124</v>
      </c>
      <c r="P458" s="133" t="s">
        <v>46</v>
      </c>
      <c r="Q458" s="189">
        <v>44124</v>
      </c>
      <c r="R458" s="133" t="s">
        <v>48</v>
      </c>
      <c r="S458" s="133">
        <v>44124</v>
      </c>
      <c r="T458" s="133">
        <v>44188</v>
      </c>
      <c r="U458" s="133"/>
      <c r="V458" s="133"/>
      <c r="W458" s="133" t="s">
        <v>50</v>
      </c>
      <c r="X458" s="133" t="s">
        <v>96</v>
      </c>
      <c r="Y458" s="133" t="s">
        <v>96</v>
      </c>
      <c r="Z458" s="133" t="s">
        <v>96</v>
      </c>
      <c r="AA458" s="133" t="s">
        <v>96</v>
      </c>
      <c r="AB458" s="133" t="s">
        <v>96</v>
      </c>
      <c r="AC458" s="133" t="s">
        <v>37</v>
      </c>
      <c r="AD458" s="133" t="s">
        <v>4318</v>
      </c>
      <c r="AE458" s="135"/>
      <c r="AF458" s="133" t="s">
        <v>71</v>
      </c>
      <c r="AG458" s="133" t="s">
        <v>53</v>
      </c>
      <c r="AH458" s="133"/>
      <c r="AI458" s="133"/>
      <c r="AJ458" s="190"/>
    </row>
    <row r="459" spans="1:36" s="141" customFormat="1" x14ac:dyDescent="0.25">
      <c r="A459" s="133">
        <v>3</v>
      </c>
      <c r="B459" s="133" t="s">
        <v>1247</v>
      </c>
      <c r="C459" s="133">
        <v>14956339</v>
      </c>
      <c r="D459" s="133" t="s">
        <v>1757</v>
      </c>
      <c r="E459" s="133" t="s">
        <v>4357</v>
      </c>
      <c r="F459" s="133" t="s">
        <v>1565</v>
      </c>
      <c r="G459" s="133" t="s">
        <v>1571</v>
      </c>
      <c r="H459" s="188">
        <v>0</v>
      </c>
      <c r="I459" s="188">
        <v>13.3</v>
      </c>
      <c r="J459" s="188">
        <f t="shared" si="15"/>
        <v>13.3</v>
      </c>
      <c r="K459" s="188">
        <v>0</v>
      </c>
      <c r="L459" s="188">
        <v>6.032917760000001</v>
      </c>
      <c r="M459" s="134">
        <f t="shared" si="16"/>
        <v>6.032917760000001</v>
      </c>
      <c r="N459" s="133" t="s">
        <v>4304</v>
      </c>
      <c r="O459" s="189">
        <v>43950</v>
      </c>
      <c r="P459" s="133" t="s">
        <v>46</v>
      </c>
      <c r="Q459" s="189">
        <v>43950</v>
      </c>
      <c r="R459" s="133" t="s">
        <v>48</v>
      </c>
      <c r="S459" s="133">
        <v>43794</v>
      </c>
      <c r="T459" s="133" t="s">
        <v>1811</v>
      </c>
      <c r="U459" s="133"/>
      <c r="V459" s="133"/>
      <c r="W459" s="133" t="s">
        <v>50</v>
      </c>
      <c r="X459" s="133"/>
      <c r="Y459" s="133"/>
      <c r="Z459" s="133"/>
      <c r="AA459" s="133"/>
      <c r="AB459" s="133"/>
      <c r="AC459" s="133" t="s">
        <v>37</v>
      </c>
      <c r="AD459" s="133" t="s">
        <v>4358</v>
      </c>
      <c r="AE459" s="135"/>
      <c r="AF459" s="133" t="s">
        <v>71</v>
      </c>
      <c r="AG459" s="133" t="s">
        <v>53</v>
      </c>
      <c r="AH459" s="133"/>
      <c r="AI459" s="133"/>
      <c r="AJ459" s="190"/>
    </row>
    <row r="460" spans="1:36" s="141" customFormat="1" x14ac:dyDescent="0.25">
      <c r="A460" s="133">
        <v>3</v>
      </c>
      <c r="B460" s="133" t="s">
        <v>206</v>
      </c>
      <c r="C460" s="133">
        <v>21922385</v>
      </c>
      <c r="D460" s="133"/>
      <c r="E460" s="133" t="s">
        <v>4362</v>
      </c>
      <c r="F460" s="133" t="s">
        <v>1565</v>
      </c>
      <c r="G460" s="133" t="s">
        <v>1619</v>
      </c>
      <c r="H460" s="188">
        <v>6.18</v>
      </c>
      <c r="I460" s="188">
        <v>0.97</v>
      </c>
      <c r="J460" s="188">
        <f t="shared" si="15"/>
        <v>7.1499999999999995</v>
      </c>
      <c r="K460" s="188">
        <v>4.9744992799999999</v>
      </c>
      <c r="L460" s="188">
        <v>0.97394553000000006</v>
      </c>
      <c r="M460" s="134">
        <f t="shared" si="16"/>
        <v>5.9484448099999998</v>
      </c>
      <c r="N460" s="133" t="s">
        <v>4363</v>
      </c>
      <c r="O460" s="189">
        <v>44280</v>
      </c>
      <c r="P460" s="133" t="s">
        <v>96</v>
      </c>
      <c r="Q460" s="189" t="s">
        <v>96</v>
      </c>
      <c r="R460" s="133" t="s">
        <v>48</v>
      </c>
      <c r="S460" s="133">
        <v>44280</v>
      </c>
      <c r="T460" s="133">
        <v>44260</v>
      </c>
      <c r="U460" s="133"/>
      <c r="V460" s="133"/>
      <c r="W460" s="133" t="s">
        <v>1678</v>
      </c>
      <c r="X460" s="133"/>
      <c r="Y460" s="133"/>
      <c r="Z460" s="133"/>
      <c r="AA460" s="133"/>
      <c r="AB460" s="133"/>
      <c r="AC460" s="133">
        <v>1</v>
      </c>
      <c r="AD460" s="133" t="s">
        <v>4364</v>
      </c>
      <c r="AE460" s="135"/>
      <c r="AF460" s="133" t="s">
        <v>110</v>
      </c>
      <c r="AG460" s="133" t="s">
        <v>3767</v>
      </c>
      <c r="AH460" s="133"/>
      <c r="AI460" s="133"/>
      <c r="AJ460" s="190"/>
    </row>
    <row r="461" spans="1:36" s="141" customFormat="1" x14ac:dyDescent="0.25">
      <c r="A461" s="133">
        <v>3</v>
      </c>
      <c r="B461" s="133" t="s">
        <v>100</v>
      </c>
      <c r="C461" s="133">
        <v>18189684</v>
      </c>
      <c r="D461" s="133" t="s">
        <v>49</v>
      </c>
      <c r="E461" s="133" t="s">
        <v>4392</v>
      </c>
      <c r="F461" s="133" t="s">
        <v>1565</v>
      </c>
      <c r="G461" s="133" t="s">
        <v>1818</v>
      </c>
      <c r="H461" s="188">
        <v>5.0199999999999996</v>
      </c>
      <c r="I461" s="188">
        <v>1.61</v>
      </c>
      <c r="J461" s="188">
        <f t="shared" si="15"/>
        <v>6.63</v>
      </c>
      <c r="K461" s="188">
        <v>5.0035461300000001</v>
      </c>
      <c r="L461" s="188">
        <v>0.73860778000000005</v>
      </c>
      <c r="M461" s="134">
        <f t="shared" si="16"/>
        <v>5.7421539099999999</v>
      </c>
      <c r="N461" s="133" t="s">
        <v>49</v>
      </c>
      <c r="O461" s="189">
        <v>44193</v>
      </c>
      <c r="P461" s="133" t="s">
        <v>46</v>
      </c>
      <c r="Q461" s="189">
        <v>44193</v>
      </c>
      <c r="R461" s="133" t="s">
        <v>48</v>
      </c>
      <c r="S461" s="133">
        <v>44195</v>
      </c>
      <c r="T461" s="133">
        <v>44166</v>
      </c>
      <c r="U461" s="133"/>
      <c r="V461" s="133" t="s">
        <v>50</v>
      </c>
      <c r="W461" s="133"/>
      <c r="X461" s="133"/>
      <c r="Y461" s="133"/>
      <c r="Z461" s="133"/>
      <c r="AA461" s="133"/>
      <c r="AB461" s="133"/>
      <c r="AC461" s="133" t="s">
        <v>342</v>
      </c>
      <c r="AD461" s="133" t="s">
        <v>4393</v>
      </c>
      <c r="AE461" s="135"/>
      <c r="AF461" s="133" t="s">
        <v>71</v>
      </c>
      <c r="AG461" s="133" t="s">
        <v>53</v>
      </c>
      <c r="AH461" s="133"/>
      <c r="AI461" s="133"/>
      <c r="AJ461" s="190"/>
    </row>
    <row r="462" spans="1:36" s="141" customFormat="1" x14ac:dyDescent="0.25">
      <c r="A462" s="133">
        <v>3</v>
      </c>
      <c r="B462" s="133">
        <v>68109</v>
      </c>
      <c r="C462" s="133">
        <v>25120968</v>
      </c>
      <c r="D462" s="133" t="s">
        <v>49</v>
      </c>
      <c r="E462" s="133" t="s">
        <v>4430</v>
      </c>
      <c r="F462" s="133" t="s">
        <v>1565</v>
      </c>
      <c r="G462" s="133" t="s">
        <v>1608</v>
      </c>
      <c r="H462" s="188">
        <v>6.25</v>
      </c>
      <c r="I462" s="188">
        <v>0</v>
      </c>
      <c r="J462" s="188">
        <f t="shared" si="15"/>
        <v>6.25</v>
      </c>
      <c r="K462" s="188">
        <v>5.5968299200000002</v>
      </c>
      <c r="L462" s="188">
        <v>0</v>
      </c>
      <c r="M462" s="134">
        <f t="shared" si="16"/>
        <v>5.5968299200000002</v>
      </c>
      <c r="N462" s="133" t="s">
        <v>103</v>
      </c>
      <c r="O462" s="189">
        <v>44021</v>
      </c>
      <c r="P462" s="133" t="s">
        <v>46</v>
      </c>
      <c r="Q462" s="189">
        <v>44021</v>
      </c>
      <c r="R462" s="133" t="s">
        <v>48</v>
      </c>
      <c r="S462" s="133">
        <v>44188</v>
      </c>
      <c r="T462" s="133">
        <v>44029</v>
      </c>
      <c r="U462" s="133"/>
      <c r="V462" s="133"/>
      <c r="W462" s="133" t="s">
        <v>50</v>
      </c>
      <c r="X462" s="133" t="s">
        <v>96</v>
      </c>
      <c r="Y462" s="133" t="s">
        <v>96</v>
      </c>
      <c r="Z462" s="133" t="s">
        <v>96</v>
      </c>
      <c r="AA462" s="133" t="s">
        <v>96</v>
      </c>
      <c r="AB462" s="133" t="s">
        <v>96</v>
      </c>
      <c r="AC462" s="133" t="s">
        <v>37</v>
      </c>
      <c r="AD462" s="133" t="s">
        <v>4431</v>
      </c>
      <c r="AE462" s="135"/>
      <c r="AF462" s="133" t="s">
        <v>71</v>
      </c>
      <c r="AG462" s="133" t="s">
        <v>53</v>
      </c>
      <c r="AH462" s="133"/>
      <c r="AI462" s="133"/>
      <c r="AJ462" s="190"/>
    </row>
    <row r="463" spans="1:36" s="141" customFormat="1" x14ac:dyDescent="0.25">
      <c r="A463" s="133">
        <v>3</v>
      </c>
      <c r="B463" s="133">
        <v>46999</v>
      </c>
      <c r="C463" s="133">
        <v>14113482</v>
      </c>
      <c r="D463" s="133" t="s">
        <v>318</v>
      </c>
      <c r="E463" s="133" t="s">
        <v>4444</v>
      </c>
      <c r="F463" s="133" t="s">
        <v>1565</v>
      </c>
      <c r="G463" s="133" t="s">
        <v>4082</v>
      </c>
      <c r="H463" s="188">
        <v>0</v>
      </c>
      <c r="I463" s="188">
        <v>7</v>
      </c>
      <c r="J463" s="188">
        <f t="shared" si="15"/>
        <v>7</v>
      </c>
      <c r="K463" s="188">
        <v>0</v>
      </c>
      <c r="L463" s="188">
        <v>5.3558687700000007</v>
      </c>
      <c r="M463" s="134">
        <f t="shared" si="16"/>
        <v>5.3558687700000007</v>
      </c>
      <c r="N463" s="133" t="s">
        <v>4445</v>
      </c>
      <c r="O463" s="189">
        <v>44117</v>
      </c>
      <c r="P463" s="133" t="s">
        <v>46</v>
      </c>
      <c r="Q463" s="189">
        <v>44117</v>
      </c>
      <c r="R463" s="133" t="s">
        <v>48</v>
      </c>
      <c r="S463" s="133">
        <v>43854</v>
      </c>
      <c r="T463" s="133">
        <v>44116</v>
      </c>
      <c r="U463" s="133"/>
      <c r="V463" s="133"/>
      <c r="W463" s="133" t="s">
        <v>4084</v>
      </c>
      <c r="X463" s="133"/>
      <c r="Y463" s="133"/>
      <c r="Z463" s="133"/>
      <c r="AA463" s="133"/>
      <c r="AB463" s="133"/>
      <c r="AC463" s="133" t="s">
        <v>4207</v>
      </c>
      <c r="AD463" s="133" t="s">
        <v>4086</v>
      </c>
      <c r="AE463" s="135"/>
      <c r="AF463" s="133" t="s">
        <v>71</v>
      </c>
      <c r="AG463" s="133" t="s">
        <v>53</v>
      </c>
      <c r="AH463" s="133"/>
      <c r="AI463" s="133"/>
      <c r="AJ463" s="190"/>
    </row>
    <row r="464" spans="1:36" s="141" customFormat="1" x14ac:dyDescent="0.25">
      <c r="A464" s="133">
        <v>3</v>
      </c>
      <c r="B464" s="133">
        <v>46999</v>
      </c>
      <c r="C464" s="133">
        <v>18011747</v>
      </c>
      <c r="D464" s="133" t="s">
        <v>3936</v>
      </c>
      <c r="E464" s="133" t="s">
        <v>4461</v>
      </c>
      <c r="F464" s="133" t="s">
        <v>1565</v>
      </c>
      <c r="G464" s="133" t="s">
        <v>1571</v>
      </c>
      <c r="H464" s="188">
        <v>0</v>
      </c>
      <c r="I464" s="188">
        <v>8.1660000000000004</v>
      </c>
      <c r="J464" s="188">
        <f t="shared" si="15"/>
        <v>8.1660000000000004</v>
      </c>
      <c r="K464" s="188">
        <v>0</v>
      </c>
      <c r="L464" s="188">
        <v>5.2184334399999992</v>
      </c>
      <c r="M464" s="134">
        <f t="shared" si="16"/>
        <v>5.2184334399999992</v>
      </c>
      <c r="N464" s="133" t="s">
        <v>4462</v>
      </c>
      <c r="O464" s="189">
        <v>44173</v>
      </c>
      <c r="P464" s="133" t="s">
        <v>46</v>
      </c>
      <c r="Q464" s="189">
        <v>44173</v>
      </c>
      <c r="R464" s="133" t="s">
        <v>48</v>
      </c>
      <c r="S464" s="133">
        <v>44173</v>
      </c>
      <c r="T464" s="133" t="s">
        <v>1811</v>
      </c>
      <c r="U464" s="133"/>
      <c r="V464" s="133"/>
      <c r="W464" s="133" t="s">
        <v>50</v>
      </c>
      <c r="X464" s="133"/>
      <c r="Y464" s="133"/>
      <c r="Z464" s="133"/>
      <c r="AA464" s="133"/>
      <c r="AB464" s="133"/>
      <c r="AC464" s="133" t="s">
        <v>37</v>
      </c>
      <c r="AD464" s="133" t="s">
        <v>4463</v>
      </c>
      <c r="AE464" s="135"/>
      <c r="AF464" s="133" t="s">
        <v>71</v>
      </c>
      <c r="AG464" s="133" t="s">
        <v>53</v>
      </c>
      <c r="AH464" s="133"/>
      <c r="AI464" s="133"/>
      <c r="AJ464" s="190"/>
    </row>
    <row r="465" spans="1:36" s="141" customFormat="1" x14ac:dyDescent="0.25">
      <c r="A465" s="133">
        <v>3</v>
      </c>
      <c r="B465" s="133">
        <v>68109</v>
      </c>
      <c r="C465" s="133">
        <v>21540870</v>
      </c>
      <c r="D465" s="133" t="s">
        <v>49</v>
      </c>
      <c r="E465" s="133" t="s">
        <v>4482</v>
      </c>
      <c r="F465" s="133" t="s">
        <v>1565</v>
      </c>
      <c r="G465" s="133" t="s">
        <v>1818</v>
      </c>
      <c r="H465" s="188">
        <v>0</v>
      </c>
      <c r="I465" s="188">
        <v>4.99</v>
      </c>
      <c r="J465" s="188">
        <f t="shared" si="15"/>
        <v>4.99</v>
      </c>
      <c r="K465" s="188">
        <v>0</v>
      </c>
      <c r="L465" s="188">
        <v>5.0133653600000008</v>
      </c>
      <c r="M465" s="134">
        <f t="shared" si="16"/>
        <v>5.0133653600000008</v>
      </c>
      <c r="N465" s="133" t="s">
        <v>49</v>
      </c>
      <c r="O465" s="189">
        <v>44168</v>
      </c>
      <c r="P465" s="133" t="s">
        <v>46</v>
      </c>
      <c r="Q465" s="189">
        <v>44168</v>
      </c>
      <c r="R465" s="133" t="s">
        <v>63</v>
      </c>
      <c r="S465" s="133">
        <v>44168</v>
      </c>
      <c r="T465" s="133">
        <v>44145</v>
      </c>
      <c r="U465" s="133"/>
      <c r="V465" s="133"/>
      <c r="W465" s="133" t="s">
        <v>50</v>
      </c>
      <c r="X465" s="133"/>
      <c r="Y465" s="133"/>
      <c r="Z465" s="133"/>
      <c r="AA465" s="133"/>
      <c r="AB465" s="133"/>
      <c r="AC465" s="133" t="s">
        <v>476</v>
      </c>
      <c r="AD465" s="133" t="s">
        <v>4483</v>
      </c>
      <c r="AE465" s="135"/>
      <c r="AF465" s="133" t="s">
        <v>71</v>
      </c>
      <c r="AG465" s="133" t="s">
        <v>53</v>
      </c>
      <c r="AH465" s="133"/>
      <c r="AI465" s="133"/>
      <c r="AJ465" s="190"/>
    </row>
    <row r="466" spans="1:36" s="141" customFormat="1" x14ac:dyDescent="0.25">
      <c r="A466" s="133">
        <v>3</v>
      </c>
      <c r="B466" s="133" t="s">
        <v>375</v>
      </c>
      <c r="C466" s="133">
        <v>7773046</v>
      </c>
      <c r="D466" s="133" t="s">
        <v>49</v>
      </c>
      <c r="E466" s="133" t="s">
        <v>4504</v>
      </c>
      <c r="F466" s="133" t="s">
        <v>1565</v>
      </c>
      <c r="G466" s="133" t="s">
        <v>1818</v>
      </c>
      <c r="H466" s="188">
        <v>10.398999999999999</v>
      </c>
      <c r="I466" s="188">
        <v>0</v>
      </c>
      <c r="J466" s="188">
        <f t="shared" si="15"/>
        <v>10.398999999999999</v>
      </c>
      <c r="K466" s="188">
        <v>4.7900605299999999</v>
      </c>
      <c r="L466" s="188">
        <v>0</v>
      </c>
      <c r="M466" s="134">
        <f t="shared" si="16"/>
        <v>4.7900605299999999</v>
      </c>
      <c r="N466" s="133" t="s">
        <v>49</v>
      </c>
      <c r="O466" s="189">
        <v>43578</v>
      </c>
      <c r="P466" s="133" t="s">
        <v>46</v>
      </c>
      <c r="Q466" s="189">
        <v>43934</v>
      </c>
      <c r="R466" s="133" t="s">
        <v>48</v>
      </c>
      <c r="S466" s="133">
        <v>43934</v>
      </c>
      <c r="T466" s="133">
        <v>43892</v>
      </c>
      <c r="U466" s="133"/>
      <c r="V466" s="133"/>
      <c r="W466" s="133" t="s">
        <v>50</v>
      </c>
      <c r="X466" s="133"/>
      <c r="Y466" s="133">
        <v>1</v>
      </c>
      <c r="Z466" s="133"/>
      <c r="AA466" s="133"/>
      <c r="AB466" s="133"/>
      <c r="AC466" s="133" t="s">
        <v>342</v>
      </c>
      <c r="AD466" s="133" t="s">
        <v>4505</v>
      </c>
      <c r="AE466" s="135"/>
      <c r="AF466" s="133" t="s">
        <v>71</v>
      </c>
      <c r="AG466" s="133" t="s">
        <v>53</v>
      </c>
      <c r="AH466" s="133"/>
      <c r="AI466" s="133"/>
      <c r="AJ466" s="190"/>
    </row>
    <row r="467" spans="1:36" s="141" customFormat="1" x14ac:dyDescent="0.25">
      <c r="A467" s="133">
        <v>3</v>
      </c>
      <c r="B467" s="133" t="s">
        <v>383</v>
      </c>
      <c r="C467" s="133">
        <v>24650537</v>
      </c>
      <c r="D467" s="133" t="s">
        <v>49</v>
      </c>
      <c r="E467" s="133" t="s">
        <v>4528</v>
      </c>
      <c r="F467" s="133" t="s">
        <v>1565</v>
      </c>
      <c r="G467" s="133" t="s">
        <v>1818</v>
      </c>
      <c r="H467" s="188">
        <v>0</v>
      </c>
      <c r="I467" s="188">
        <v>4.7380000000000004</v>
      </c>
      <c r="J467" s="188">
        <f t="shared" si="15"/>
        <v>4.7380000000000004</v>
      </c>
      <c r="K467" s="188">
        <v>0</v>
      </c>
      <c r="L467" s="188">
        <v>4.6810947999999994</v>
      </c>
      <c r="M467" s="134">
        <f t="shared" si="16"/>
        <v>4.6810947999999994</v>
      </c>
      <c r="N467" s="133" t="s">
        <v>49</v>
      </c>
      <c r="O467" s="189">
        <v>44167</v>
      </c>
      <c r="P467" s="133" t="s">
        <v>46</v>
      </c>
      <c r="Q467" s="189">
        <v>44167</v>
      </c>
      <c r="R467" s="133" t="s">
        <v>63</v>
      </c>
      <c r="S467" s="133">
        <v>44167</v>
      </c>
      <c r="T467" s="133">
        <v>44201</v>
      </c>
      <c r="U467" s="133"/>
      <c r="V467" s="133" t="s">
        <v>50</v>
      </c>
      <c r="W467" s="133"/>
      <c r="X467" s="133"/>
      <c r="Y467" s="133"/>
      <c r="Z467" s="133"/>
      <c r="AA467" s="133"/>
      <c r="AB467" s="133"/>
      <c r="AC467" s="133" t="s">
        <v>342</v>
      </c>
      <c r="AD467" s="133" t="s">
        <v>4529</v>
      </c>
      <c r="AE467" s="135"/>
      <c r="AF467" s="133" t="s">
        <v>71</v>
      </c>
      <c r="AG467" s="133" t="s">
        <v>53</v>
      </c>
      <c r="AH467" s="133"/>
      <c r="AI467" s="133"/>
      <c r="AJ467" s="190"/>
    </row>
    <row r="468" spans="1:36" s="141" customFormat="1" x14ac:dyDescent="0.25">
      <c r="A468" s="133">
        <v>3</v>
      </c>
      <c r="B468" s="133" t="s">
        <v>4544</v>
      </c>
      <c r="C468" s="133">
        <v>19474682</v>
      </c>
      <c r="D468" s="133" t="s">
        <v>49</v>
      </c>
      <c r="E468" s="133" t="s">
        <v>4545</v>
      </c>
      <c r="F468" s="133" t="s">
        <v>1565</v>
      </c>
      <c r="G468" s="133" t="s">
        <v>1608</v>
      </c>
      <c r="H468" s="188">
        <v>1.2</v>
      </c>
      <c r="I468" s="188">
        <v>5.3</v>
      </c>
      <c r="J468" s="188">
        <f t="shared" si="15"/>
        <v>6.5</v>
      </c>
      <c r="K468" s="188">
        <v>0.15087608</v>
      </c>
      <c r="L468" s="188">
        <v>4.4510640600000002</v>
      </c>
      <c r="M468" s="134">
        <f t="shared" si="16"/>
        <v>4.60194014</v>
      </c>
      <c r="N468" s="133" t="s">
        <v>126</v>
      </c>
      <c r="O468" s="189">
        <v>44219</v>
      </c>
      <c r="P468" s="133" t="s">
        <v>46</v>
      </c>
      <c r="Q468" s="189">
        <v>44219</v>
      </c>
      <c r="R468" s="133" t="s">
        <v>48</v>
      </c>
      <c r="S468" s="133">
        <v>44219</v>
      </c>
      <c r="T468" s="133">
        <v>44197</v>
      </c>
      <c r="U468" s="133"/>
      <c r="V468" s="133"/>
      <c r="W468" s="133" t="s">
        <v>50</v>
      </c>
      <c r="X468" s="133" t="s">
        <v>96</v>
      </c>
      <c r="Y468" s="133" t="s">
        <v>96</v>
      </c>
      <c r="Z468" s="133">
        <v>1</v>
      </c>
      <c r="AA468" s="133">
        <v>1</v>
      </c>
      <c r="AB468" s="133" t="s">
        <v>96</v>
      </c>
      <c r="AC468" s="133" t="s">
        <v>37</v>
      </c>
      <c r="AD468" s="133" t="s">
        <v>4546</v>
      </c>
      <c r="AE468" s="135"/>
      <c r="AF468" s="133" t="s">
        <v>71</v>
      </c>
      <c r="AG468" s="133" t="s">
        <v>53</v>
      </c>
      <c r="AH468" s="133"/>
      <c r="AI468" s="133"/>
      <c r="AJ468" s="190"/>
    </row>
    <row r="469" spans="1:36" s="141" customFormat="1" x14ac:dyDescent="0.25">
      <c r="A469" s="133">
        <v>3</v>
      </c>
      <c r="B469" s="133">
        <v>68109</v>
      </c>
      <c r="C469" s="133">
        <v>24347161</v>
      </c>
      <c r="D469" s="133" t="s">
        <v>1734</v>
      </c>
      <c r="E469" s="133" t="s">
        <v>4570</v>
      </c>
      <c r="F469" s="133" t="s">
        <v>1565</v>
      </c>
      <c r="G469" s="133" t="s">
        <v>1619</v>
      </c>
      <c r="H469" s="188">
        <v>0</v>
      </c>
      <c r="I469" s="188">
        <v>4.5</v>
      </c>
      <c r="J469" s="188">
        <f t="shared" si="15"/>
        <v>4.5</v>
      </c>
      <c r="K469" s="188">
        <v>0</v>
      </c>
      <c r="L469" s="188">
        <v>4.4998497999999998</v>
      </c>
      <c r="M469" s="134">
        <f t="shared" si="16"/>
        <v>4.4998497999999998</v>
      </c>
      <c r="N469" s="133" t="s">
        <v>4571</v>
      </c>
      <c r="O469" s="189">
        <v>43819</v>
      </c>
      <c r="P469" s="133" t="s">
        <v>46</v>
      </c>
      <c r="Q469" s="189">
        <v>43819</v>
      </c>
      <c r="R469" s="133" t="s">
        <v>48</v>
      </c>
      <c r="S469" s="133">
        <v>43966</v>
      </c>
      <c r="T469" s="133">
        <v>44145</v>
      </c>
      <c r="U469" s="133"/>
      <c r="V469" s="133"/>
      <c r="W469" s="133" t="s">
        <v>1678</v>
      </c>
      <c r="X469" s="133"/>
      <c r="Y469" s="133"/>
      <c r="Z469" s="133"/>
      <c r="AA469" s="133"/>
      <c r="AB469" s="133"/>
      <c r="AC469" s="133">
        <v>1</v>
      </c>
      <c r="AD469" s="133" t="s">
        <v>4572</v>
      </c>
      <c r="AE469" s="135"/>
      <c r="AF469" s="133" t="s">
        <v>71</v>
      </c>
      <c r="AG469" s="133" t="s">
        <v>53</v>
      </c>
      <c r="AH469" s="133"/>
      <c r="AI469" s="133"/>
      <c r="AJ469" s="190"/>
    </row>
    <row r="470" spans="1:36" s="141" customFormat="1" x14ac:dyDescent="0.25">
      <c r="A470" s="133">
        <v>3</v>
      </c>
      <c r="B470" s="133" t="s">
        <v>4599</v>
      </c>
      <c r="C470" s="133">
        <v>15954502</v>
      </c>
      <c r="D470" s="133" t="s">
        <v>4202</v>
      </c>
      <c r="E470" s="133" t="s">
        <v>4600</v>
      </c>
      <c r="F470" s="133" t="s">
        <v>1565</v>
      </c>
      <c r="G470" s="133" t="s">
        <v>4082</v>
      </c>
      <c r="H470" s="188">
        <v>0</v>
      </c>
      <c r="I470" s="188">
        <v>10</v>
      </c>
      <c r="J470" s="188">
        <f t="shared" si="15"/>
        <v>10</v>
      </c>
      <c r="K470" s="188">
        <v>0</v>
      </c>
      <c r="L470" s="188">
        <v>4.3249809299999997</v>
      </c>
      <c r="M470" s="134">
        <f t="shared" si="16"/>
        <v>4.3249809299999997</v>
      </c>
      <c r="N470" s="133" t="s">
        <v>4601</v>
      </c>
      <c r="O470" s="189" t="s">
        <v>4602</v>
      </c>
      <c r="P470" s="133" t="s">
        <v>4603</v>
      </c>
      <c r="Q470" s="189" t="s">
        <v>4604</v>
      </c>
      <c r="R470" s="133" t="s">
        <v>48</v>
      </c>
      <c r="S470" s="133" t="s">
        <v>2855</v>
      </c>
      <c r="T470" s="133" t="s">
        <v>4605</v>
      </c>
      <c r="U470" s="133"/>
      <c r="V470" s="133"/>
      <c r="W470" s="133" t="s">
        <v>4084</v>
      </c>
      <c r="X470" s="133"/>
      <c r="Y470" s="133"/>
      <c r="Z470" s="133"/>
      <c r="AA470" s="133"/>
      <c r="AB470" s="133"/>
      <c r="AC470" s="133" t="s">
        <v>4606</v>
      </c>
      <c r="AD470" s="133" t="s">
        <v>4607</v>
      </c>
      <c r="AE470" s="135"/>
      <c r="AF470" s="133" t="s">
        <v>71</v>
      </c>
      <c r="AG470" s="133" t="s">
        <v>53</v>
      </c>
      <c r="AH470" s="133"/>
      <c r="AI470" s="133"/>
      <c r="AJ470" s="190"/>
    </row>
    <row r="471" spans="1:36" s="141" customFormat="1" x14ac:dyDescent="0.25">
      <c r="A471" s="133">
        <v>3</v>
      </c>
      <c r="B471" s="133" t="s">
        <v>73</v>
      </c>
      <c r="C471" s="133">
        <v>16110812</v>
      </c>
      <c r="D471" s="133" t="s">
        <v>318</v>
      </c>
      <c r="E471" s="133" t="s">
        <v>4636</v>
      </c>
      <c r="F471" s="133" t="s">
        <v>1565</v>
      </c>
      <c r="G471" s="133" t="s">
        <v>1566</v>
      </c>
      <c r="H471" s="188">
        <v>13</v>
      </c>
      <c r="I471" s="188">
        <v>0</v>
      </c>
      <c r="J471" s="188">
        <f t="shared" si="15"/>
        <v>13</v>
      </c>
      <c r="K471" s="188">
        <v>4.0316651800000001</v>
      </c>
      <c r="L471" s="188">
        <v>0</v>
      </c>
      <c r="M471" s="134">
        <f t="shared" si="16"/>
        <v>4.0316651800000001</v>
      </c>
      <c r="N471" s="133" t="s">
        <v>4637</v>
      </c>
      <c r="O471" s="189">
        <v>43677</v>
      </c>
      <c r="P471" s="133" t="s">
        <v>46</v>
      </c>
      <c r="Q471" s="189" t="s">
        <v>96</v>
      </c>
      <c r="R471" s="133" t="s">
        <v>48</v>
      </c>
      <c r="S471" s="133">
        <v>44057</v>
      </c>
      <c r="T471" s="133" t="s">
        <v>2845</v>
      </c>
      <c r="U471" s="133"/>
      <c r="V471" s="133"/>
      <c r="W471" s="133" t="s">
        <v>50</v>
      </c>
      <c r="X471" s="133"/>
      <c r="Y471" s="133"/>
      <c r="Z471" s="133"/>
      <c r="AA471" s="133"/>
      <c r="AB471" s="133"/>
      <c r="AC471" s="133" t="s">
        <v>37</v>
      </c>
      <c r="AD471" s="133" t="s">
        <v>4638</v>
      </c>
      <c r="AE471" s="135" t="s">
        <v>4639</v>
      </c>
      <c r="AF471" s="133" t="s">
        <v>71</v>
      </c>
      <c r="AG471" s="133" t="s">
        <v>53</v>
      </c>
      <c r="AH471" s="133"/>
      <c r="AI471" s="133"/>
      <c r="AJ471" s="190"/>
    </row>
    <row r="472" spans="1:36" s="141" customFormat="1" x14ac:dyDescent="0.25">
      <c r="A472" s="133">
        <v>3</v>
      </c>
      <c r="B472" s="133">
        <v>68109</v>
      </c>
      <c r="C472" s="133">
        <v>23401477</v>
      </c>
      <c r="D472" s="133" t="s">
        <v>49</v>
      </c>
      <c r="E472" s="133" t="s">
        <v>4679</v>
      </c>
      <c r="F472" s="133" t="s">
        <v>1565</v>
      </c>
      <c r="G472" s="133" t="s">
        <v>1818</v>
      </c>
      <c r="H472" s="188">
        <v>3.99</v>
      </c>
      <c r="I472" s="188">
        <v>0</v>
      </c>
      <c r="J472" s="188">
        <f t="shared" si="15"/>
        <v>3.99</v>
      </c>
      <c r="K472" s="188">
        <v>3.9376134399999998</v>
      </c>
      <c r="L472" s="188">
        <v>0</v>
      </c>
      <c r="M472" s="134">
        <f t="shared" si="16"/>
        <v>3.9376134399999998</v>
      </c>
      <c r="N472" s="133" t="s">
        <v>49</v>
      </c>
      <c r="O472" s="189">
        <v>44155</v>
      </c>
      <c r="P472" s="133" t="s">
        <v>46</v>
      </c>
      <c r="Q472" s="189">
        <v>44155</v>
      </c>
      <c r="R472" s="133" t="s">
        <v>48</v>
      </c>
      <c r="S472" s="133">
        <v>44155</v>
      </c>
      <c r="T472" s="133">
        <v>43992</v>
      </c>
      <c r="U472" s="133"/>
      <c r="V472" s="133"/>
      <c r="W472" s="133" t="s">
        <v>50</v>
      </c>
      <c r="X472" s="133"/>
      <c r="Y472" s="133"/>
      <c r="Z472" s="133"/>
      <c r="AA472" s="133"/>
      <c r="AB472" s="133"/>
      <c r="AC472" s="133" t="s">
        <v>342</v>
      </c>
      <c r="AD472" s="133" t="s">
        <v>4680</v>
      </c>
      <c r="AE472" s="135"/>
      <c r="AF472" s="133" t="s">
        <v>71</v>
      </c>
      <c r="AG472" s="133" t="s">
        <v>53</v>
      </c>
      <c r="AH472" s="133"/>
      <c r="AI472" s="133"/>
      <c r="AJ472" s="190"/>
    </row>
    <row r="473" spans="1:36" s="141" customFormat="1" x14ac:dyDescent="0.25">
      <c r="A473" s="133">
        <v>3</v>
      </c>
      <c r="B473" s="133" t="s">
        <v>636</v>
      </c>
      <c r="C473" s="133">
        <v>23403626</v>
      </c>
      <c r="D473" s="133"/>
      <c r="E473" s="133" t="s">
        <v>4689</v>
      </c>
      <c r="F473" s="133" t="s">
        <v>1565</v>
      </c>
      <c r="G473" s="133" t="s">
        <v>1599</v>
      </c>
      <c r="H473" s="188">
        <v>4.5999999999999996</v>
      </c>
      <c r="I473" s="188">
        <v>0</v>
      </c>
      <c r="J473" s="188">
        <f t="shared" si="15"/>
        <v>4.5999999999999996</v>
      </c>
      <c r="K473" s="188">
        <v>3.8068529300000002</v>
      </c>
      <c r="L473" s="188">
        <v>0</v>
      </c>
      <c r="M473" s="134">
        <f t="shared" si="16"/>
        <v>3.8068529300000002</v>
      </c>
      <c r="N473" s="133" t="s">
        <v>4690</v>
      </c>
      <c r="O473" s="189" t="s">
        <v>4691</v>
      </c>
      <c r="P473" s="133" t="s">
        <v>4692</v>
      </c>
      <c r="Q473" s="189" t="s">
        <v>4691</v>
      </c>
      <c r="R473" s="133" t="s">
        <v>404</v>
      </c>
      <c r="S473" s="133" t="s">
        <v>4691</v>
      </c>
      <c r="T473" s="133" t="s">
        <v>4693</v>
      </c>
      <c r="U473" s="133"/>
      <c r="V473" s="133"/>
      <c r="W473" s="133" t="s">
        <v>4084</v>
      </c>
      <c r="X473" s="133"/>
      <c r="Y473" s="133"/>
      <c r="Z473" s="133"/>
      <c r="AA473" s="133"/>
      <c r="AB473" s="133"/>
      <c r="AC473" s="133" t="s">
        <v>4207</v>
      </c>
      <c r="AD473" s="133" t="s">
        <v>4086</v>
      </c>
      <c r="AE473" s="135"/>
      <c r="AF473" s="133" t="s">
        <v>71</v>
      </c>
      <c r="AG473" s="133" t="s">
        <v>53</v>
      </c>
      <c r="AH473" s="133"/>
      <c r="AI473" s="133"/>
      <c r="AJ473" s="190"/>
    </row>
    <row r="474" spans="1:36" s="141" customFormat="1" x14ac:dyDescent="0.25">
      <c r="A474" s="133">
        <v>3</v>
      </c>
      <c r="B474" s="133" t="s">
        <v>375</v>
      </c>
      <c r="C474" s="133">
        <v>18644925</v>
      </c>
      <c r="D474" s="133"/>
      <c r="E474" s="133" t="s">
        <v>4743</v>
      </c>
      <c r="F474" s="133" t="s">
        <v>1565</v>
      </c>
      <c r="G474" s="133" t="s">
        <v>1619</v>
      </c>
      <c r="H474" s="188">
        <v>0</v>
      </c>
      <c r="I474" s="188">
        <v>4.3</v>
      </c>
      <c r="J474" s="188">
        <f t="shared" si="15"/>
        <v>4.3</v>
      </c>
      <c r="K474" s="188">
        <v>0</v>
      </c>
      <c r="L474" s="188">
        <v>3.5933457800000004</v>
      </c>
      <c r="M474" s="134">
        <f t="shared" si="16"/>
        <v>3.5933457800000004</v>
      </c>
      <c r="N474" s="133" t="s">
        <v>4744</v>
      </c>
      <c r="O474" s="189">
        <v>43978</v>
      </c>
      <c r="P474" s="133" t="s">
        <v>46</v>
      </c>
      <c r="Q474" s="189" t="s">
        <v>4745</v>
      </c>
      <c r="R474" s="133" t="s">
        <v>48</v>
      </c>
      <c r="S474" s="133">
        <v>43978</v>
      </c>
      <c r="T474" s="133">
        <v>44144</v>
      </c>
      <c r="U474" s="133"/>
      <c r="V474" s="133"/>
      <c r="W474" s="133" t="s">
        <v>1678</v>
      </c>
      <c r="X474" s="133"/>
      <c r="Y474" s="133"/>
      <c r="Z474" s="133"/>
      <c r="AA474" s="133"/>
      <c r="AB474" s="133"/>
      <c r="AC474" s="133">
        <v>1</v>
      </c>
      <c r="AD474" s="133" t="s">
        <v>4746</v>
      </c>
      <c r="AE474" s="135"/>
      <c r="AF474" s="133" t="s">
        <v>71</v>
      </c>
      <c r="AG474" s="133" t="s">
        <v>53</v>
      </c>
      <c r="AH474" s="133"/>
      <c r="AI474" s="133"/>
      <c r="AJ474" s="190"/>
    </row>
    <row r="475" spans="1:36" s="141" customFormat="1" x14ac:dyDescent="0.25">
      <c r="A475" s="133">
        <v>3</v>
      </c>
      <c r="B475" s="133" t="s">
        <v>1728</v>
      </c>
      <c r="C475" s="133">
        <v>14824899</v>
      </c>
      <c r="D475" s="133" t="s">
        <v>1757</v>
      </c>
      <c r="E475" s="133" t="s">
        <v>4773</v>
      </c>
      <c r="F475" s="133" t="s">
        <v>1565</v>
      </c>
      <c r="G475" s="133" t="s">
        <v>1571</v>
      </c>
      <c r="H475" s="188">
        <v>0</v>
      </c>
      <c r="I475" s="188">
        <v>11.366</v>
      </c>
      <c r="J475" s="188">
        <f t="shared" si="15"/>
        <v>11.366</v>
      </c>
      <c r="K475" s="188">
        <v>0</v>
      </c>
      <c r="L475" s="188">
        <v>3.4764300399999999</v>
      </c>
      <c r="M475" s="134">
        <f t="shared" si="16"/>
        <v>3.4764300399999999</v>
      </c>
      <c r="N475" s="133" t="s">
        <v>4304</v>
      </c>
      <c r="O475" s="189">
        <v>43950</v>
      </c>
      <c r="P475" s="133" t="s">
        <v>46</v>
      </c>
      <c r="Q475" s="189">
        <v>43950</v>
      </c>
      <c r="R475" s="133" t="s">
        <v>48</v>
      </c>
      <c r="S475" s="133">
        <v>43794</v>
      </c>
      <c r="T475" s="133" t="s">
        <v>1811</v>
      </c>
      <c r="U475" s="133"/>
      <c r="V475" s="133"/>
      <c r="W475" s="133" t="s">
        <v>50</v>
      </c>
      <c r="X475" s="133"/>
      <c r="Y475" s="133"/>
      <c r="Z475" s="133"/>
      <c r="AA475" s="133"/>
      <c r="AB475" s="133"/>
      <c r="AC475" s="133" t="s">
        <v>37</v>
      </c>
      <c r="AD475" s="133" t="s">
        <v>4774</v>
      </c>
      <c r="AE475" s="135"/>
      <c r="AF475" s="133" t="s">
        <v>71</v>
      </c>
      <c r="AG475" s="133" t="s">
        <v>53</v>
      </c>
      <c r="AH475" s="133"/>
      <c r="AI475" s="133"/>
      <c r="AJ475" s="190"/>
    </row>
    <row r="476" spans="1:36" s="141" customFormat="1" x14ac:dyDescent="0.25">
      <c r="A476" s="133">
        <v>3</v>
      </c>
      <c r="B476" s="133" t="s">
        <v>655</v>
      </c>
      <c r="C476" s="133">
        <v>14115179</v>
      </c>
      <c r="D476" s="133"/>
      <c r="E476" s="133" t="s">
        <v>4780</v>
      </c>
      <c r="F476" s="133" t="s">
        <v>1565</v>
      </c>
      <c r="G476" s="133" t="s">
        <v>1619</v>
      </c>
      <c r="H476" s="188">
        <v>0</v>
      </c>
      <c r="I476" s="188">
        <v>6.9799999999999995</v>
      </c>
      <c r="J476" s="188">
        <f t="shared" si="15"/>
        <v>6.9799999999999995</v>
      </c>
      <c r="K476" s="188">
        <v>0</v>
      </c>
      <c r="L476" s="188">
        <v>3.4320782000000003</v>
      </c>
      <c r="M476" s="134">
        <f t="shared" si="16"/>
        <v>3.4320782000000003</v>
      </c>
      <c r="N476" s="133" t="s">
        <v>4781</v>
      </c>
      <c r="O476" s="189">
        <v>43732</v>
      </c>
      <c r="P476" s="133" t="s">
        <v>46</v>
      </c>
      <c r="Q476" s="189">
        <v>43732</v>
      </c>
      <c r="R476" s="133" t="s">
        <v>48</v>
      </c>
      <c r="S476" s="133">
        <v>44115</v>
      </c>
      <c r="T476" s="133">
        <v>44095</v>
      </c>
      <c r="U476" s="133"/>
      <c r="V476" s="133"/>
      <c r="W476" s="133" t="s">
        <v>1678</v>
      </c>
      <c r="X476" s="133"/>
      <c r="Y476" s="133"/>
      <c r="Z476" s="133"/>
      <c r="AA476" s="133"/>
      <c r="AB476" s="133"/>
      <c r="AC476" s="133">
        <v>1</v>
      </c>
      <c r="AD476" s="133" t="s">
        <v>4782</v>
      </c>
      <c r="AE476" s="135"/>
      <c r="AF476" s="133" t="s">
        <v>71</v>
      </c>
      <c r="AG476" s="133" t="s">
        <v>53</v>
      </c>
      <c r="AH476" s="133"/>
      <c r="AI476" s="133"/>
      <c r="AJ476" s="190"/>
    </row>
    <row r="477" spans="1:36" s="141" customFormat="1" x14ac:dyDescent="0.25">
      <c r="A477" s="133">
        <v>3</v>
      </c>
      <c r="B477" s="133" t="s">
        <v>359</v>
      </c>
      <c r="C477" s="133">
        <v>6218116</v>
      </c>
      <c r="D477" s="133" t="s">
        <v>96</v>
      </c>
      <c r="E477" s="133" t="s">
        <v>4848</v>
      </c>
      <c r="F477" s="133" t="s">
        <v>1565</v>
      </c>
      <c r="G477" s="133" t="s">
        <v>1619</v>
      </c>
      <c r="H477" s="188">
        <v>0</v>
      </c>
      <c r="I477" s="188">
        <v>5.3999999999999995</v>
      </c>
      <c r="J477" s="188">
        <f t="shared" si="15"/>
        <v>5.3999999999999995</v>
      </c>
      <c r="K477" s="188">
        <v>0</v>
      </c>
      <c r="L477" s="188">
        <v>3.0954709299999998</v>
      </c>
      <c r="M477" s="134">
        <f t="shared" si="16"/>
        <v>3.0954709299999998</v>
      </c>
      <c r="N477" s="133" t="s">
        <v>4849</v>
      </c>
      <c r="O477" s="189">
        <v>44165</v>
      </c>
      <c r="P477" s="133" t="s">
        <v>46</v>
      </c>
      <c r="Q477" s="189">
        <v>44165</v>
      </c>
      <c r="R477" s="133" t="s">
        <v>48</v>
      </c>
      <c r="S477" s="133">
        <v>44139</v>
      </c>
      <c r="T477" s="133">
        <v>44251</v>
      </c>
      <c r="U477" s="133"/>
      <c r="V477" s="133"/>
      <c r="W477" s="133" t="s">
        <v>1678</v>
      </c>
      <c r="X477" s="133"/>
      <c r="Y477" s="133"/>
      <c r="Z477" s="133"/>
      <c r="AA477" s="133"/>
      <c r="AB477" s="133"/>
      <c r="AC477" s="133">
        <v>1</v>
      </c>
      <c r="AD477" s="133" t="s">
        <v>4850</v>
      </c>
      <c r="AE477" s="135"/>
      <c r="AF477" s="133" t="s">
        <v>71</v>
      </c>
      <c r="AG477" s="133" t="s">
        <v>53</v>
      </c>
      <c r="AH477" s="133"/>
      <c r="AI477" s="133"/>
      <c r="AJ477" s="190"/>
    </row>
    <row r="478" spans="1:36" s="141" customFormat="1" x14ac:dyDescent="0.25">
      <c r="A478" s="133">
        <v>3</v>
      </c>
      <c r="B478" s="133" t="s">
        <v>860</v>
      </c>
      <c r="C478" s="133">
        <v>26102986</v>
      </c>
      <c r="D478" s="133" t="s">
        <v>49</v>
      </c>
      <c r="E478" s="133" t="s">
        <v>4935</v>
      </c>
      <c r="F478" s="133" t="s">
        <v>1565</v>
      </c>
      <c r="G478" s="133" t="s">
        <v>1608</v>
      </c>
      <c r="H478" s="188">
        <v>10</v>
      </c>
      <c r="I478" s="188">
        <v>0</v>
      </c>
      <c r="J478" s="188">
        <f t="shared" si="15"/>
        <v>10</v>
      </c>
      <c r="K478" s="188">
        <v>2.74572415</v>
      </c>
      <c r="L478" s="188">
        <v>0</v>
      </c>
      <c r="M478" s="134">
        <f t="shared" si="16"/>
        <v>2.74572415</v>
      </c>
      <c r="N478" s="133" t="s">
        <v>58</v>
      </c>
      <c r="O478" s="189">
        <v>44254</v>
      </c>
      <c r="P478" s="133" t="s">
        <v>46</v>
      </c>
      <c r="Q478" s="189">
        <v>44254</v>
      </c>
      <c r="R478" s="133" t="s">
        <v>48</v>
      </c>
      <c r="S478" s="133">
        <v>44254</v>
      </c>
      <c r="T478" s="133">
        <v>44237</v>
      </c>
      <c r="U478" s="133"/>
      <c r="V478" s="133"/>
      <c r="W478" s="133" t="s">
        <v>50</v>
      </c>
      <c r="X478" s="133" t="s">
        <v>96</v>
      </c>
      <c r="Y478" s="133" t="s">
        <v>96</v>
      </c>
      <c r="Z478" s="133" t="s">
        <v>96</v>
      </c>
      <c r="AA478" s="133" t="s">
        <v>96</v>
      </c>
      <c r="AB478" s="133" t="s">
        <v>96</v>
      </c>
      <c r="AC478" s="133" t="s">
        <v>37</v>
      </c>
      <c r="AD478" s="133" t="s">
        <v>4936</v>
      </c>
      <c r="AE478" s="135"/>
      <c r="AF478" s="133" t="s">
        <v>71</v>
      </c>
      <c r="AG478" s="133" t="s">
        <v>53</v>
      </c>
      <c r="AH478" s="133"/>
      <c r="AI478" s="133"/>
      <c r="AJ478" s="190"/>
    </row>
    <row r="479" spans="1:36" s="141" customFormat="1" x14ac:dyDescent="0.25">
      <c r="A479" s="133">
        <v>3</v>
      </c>
      <c r="B479" s="133" t="s">
        <v>4953</v>
      </c>
      <c r="C479" s="133">
        <v>18640828</v>
      </c>
      <c r="D479" s="133" t="s">
        <v>49</v>
      </c>
      <c r="E479" s="133" t="s">
        <v>4954</v>
      </c>
      <c r="F479" s="133" t="s">
        <v>1565</v>
      </c>
      <c r="G479" s="133" t="s">
        <v>1608</v>
      </c>
      <c r="H479" s="188">
        <v>0</v>
      </c>
      <c r="I479" s="188">
        <v>4</v>
      </c>
      <c r="J479" s="188">
        <f t="shared" si="15"/>
        <v>4</v>
      </c>
      <c r="K479" s="188">
        <v>0</v>
      </c>
      <c r="L479" s="188">
        <v>2.6352393700000003</v>
      </c>
      <c r="M479" s="134">
        <f t="shared" si="16"/>
        <v>2.6352393700000003</v>
      </c>
      <c r="N479" s="133" t="s">
        <v>58</v>
      </c>
      <c r="O479" s="189">
        <v>44072</v>
      </c>
      <c r="P479" s="133" t="s">
        <v>46</v>
      </c>
      <c r="Q479" s="189">
        <v>44072</v>
      </c>
      <c r="R479" s="133" t="s">
        <v>48</v>
      </c>
      <c r="S479" s="133">
        <v>44072</v>
      </c>
      <c r="T479" s="133">
        <v>44070</v>
      </c>
      <c r="U479" s="133"/>
      <c r="V479" s="133"/>
      <c r="W479" s="133" t="s">
        <v>50</v>
      </c>
      <c r="X479" s="133" t="s">
        <v>96</v>
      </c>
      <c r="Y479" s="133" t="s">
        <v>96</v>
      </c>
      <c r="Z479" s="133" t="s">
        <v>96</v>
      </c>
      <c r="AA479" s="133" t="s">
        <v>96</v>
      </c>
      <c r="AB479" s="133" t="s">
        <v>96</v>
      </c>
      <c r="AC479" s="133" t="s">
        <v>38</v>
      </c>
      <c r="AD479" s="133" t="s">
        <v>4955</v>
      </c>
      <c r="AE479" s="135"/>
      <c r="AF479" s="133" t="s">
        <v>71</v>
      </c>
      <c r="AG479" s="133" t="s">
        <v>53</v>
      </c>
      <c r="AH479" s="133"/>
      <c r="AI479" s="133"/>
      <c r="AJ479" s="190"/>
    </row>
    <row r="480" spans="1:36" s="141" customFormat="1" x14ac:dyDescent="0.25">
      <c r="A480" s="133">
        <v>3</v>
      </c>
      <c r="B480" s="133">
        <v>68109</v>
      </c>
      <c r="C480" s="133">
        <v>24830902</v>
      </c>
      <c r="D480" s="133" t="s">
        <v>1757</v>
      </c>
      <c r="E480" s="133" t="s">
        <v>4961</v>
      </c>
      <c r="F480" s="133" t="s">
        <v>1565</v>
      </c>
      <c r="G480" s="133" t="s">
        <v>1571</v>
      </c>
      <c r="H480" s="188">
        <v>2.5569999999999999</v>
      </c>
      <c r="I480" s="188">
        <v>5.0999999999999996</v>
      </c>
      <c r="J480" s="188">
        <f t="shared" si="15"/>
        <v>7.657</v>
      </c>
      <c r="K480" s="188">
        <v>2.55739925</v>
      </c>
      <c r="L480" s="188">
        <v>0</v>
      </c>
      <c r="M480" s="134">
        <f t="shared" si="16"/>
        <v>2.55739925</v>
      </c>
      <c r="N480" s="133" t="s">
        <v>4962</v>
      </c>
      <c r="O480" s="189">
        <v>43566</v>
      </c>
      <c r="P480" s="133" t="s">
        <v>96</v>
      </c>
      <c r="Q480" s="189" t="s">
        <v>96</v>
      </c>
      <c r="R480" s="133" t="s">
        <v>48</v>
      </c>
      <c r="S480" s="133">
        <v>44137</v>
      </c>
      <c r="T480" s="133">
        <v>44121</v>
      </c>
      <c r="U480" s="133"/>
      <c r="V480" s="133"/>
      <c r="W480" s="133" t="s">
        <v>50</v>
      </c>
      <c r="X480" s="133"/>
      <c r="Y480" s="133"/>
      <c r="Z480" s="133"/>
      <c r="AA480" s="133"/>
      <c r="AB480" s="133"/>
      <c r="AC480" s="133" t="s">
        <v>37</v>
      </c>
      <c r="AD480" s="133" t="s">
        <v>4963</v>
      </c>
      <c r="AE480" s="135"/>
      <c r="AF480" s="133" t="s">
        <v>71</v>
      </c>
      <c r="AG480" s="133" t="s">
        <v>53</v>
      </c>
      <c r="AH480" s="133"/>
      <c r="AI480" s="133"/>
      <c r="AJ480" s="190"/>
    </row>
    <row r="481" spans="1:36" s="141" customFormat="1" x14ac:dyDescent="0.25">
      <c r="A481" s="133">
        <v>3</v>
      </c>
      <c r="B481" s="133" t="s">
        <v>73</v>
      </c>
      <c r="C481" s="133">
        <v>18448801</v>
      </c>
      <c r="D481" s="133" t="s">
        <v>318</v>
      </c>
      <c r="E481" s="133" t="s">
        <v>4985</v>
      </c>
      <c r="F481" s="133" t="s">
        <v>1565</v>
      </c>
      <c r="G481" s="133" t="s">
        <v>1566</v>
      </c>
      <c r="H481" s="188">
        <v>2.5550000000000002</v>
      </c>
      <c r="I481" s="188">
        <v>0</v>
      </c>
      <c r="J481" s="188">
        <f t="shared" si="15"/>
        <v>2.5550000000000002</v>
      </c>
      <c r="K481" s="188">
        <v>2.4791086799999995</v>
      </c>
      <c r="L481" s="188">
        <v>0</v>
      </c>
      <c r="M481" s="134">
        <f t="shared" si="16"/>
        <v>2.4791086799999995</v>
      </c>
      <c r="N481" s="133" t="s">
        <v>4986</v>
      </c>
      <c r="O481" s="189">
        <v>43956</v>
      </c>
      <c r="P481" s="133" t="s">
        <v>96</v>
      </c>
      <c r="Q481" s="189" t="s">
        <v>96</v>
      </c>
      <c r="R481" s="133" t="s">
        <v>48</v>
      </c>
      <c r="S481" s="133">
        <v>43956</v>
      </c>
      <c r="T481" s="133">
        <v>44034</v>
      </c>
      <c r="U481" s="133"/>
      <c r="V481" s="133"/>
      <c r="W481" s="133" t="s">
        <v>50</v>
      </c>
      <c r="X481" s="133"/>
      <c r="Y481" s="133"/>
      <c r="Z481" s="133"/>
      <c r="AA481" s="133"/>
      <c r="AB481" s="133"/>
      <c r="AC481" s="133" t="s">
        <v>37</v>
      </c>
      <c r="AD481" s="133" t="s">
        <v>4987</v>
      </c>
      <c r="AE481" s="135"/>
      <c r="AF481" s="133" t="s">
        <v>71</v>
      </c>
      <c r="AG481" s="133" t="s">
        <v>53</v>
      </c>
      <c r="AH481" s="133"/>
      <c r="AI481" s="133"/>
      <c r="AJ481" s="190"/>
    </row>
    <row r="482" spans="1:36" s="141" customFormat="1" x14ac:dyDescent="0.25">
      <c r="A482" s="133">
        <v>3</v>
      </c>
      <c r="B482" s="133" t="s">
        <v>491</v>
      </c>
      <c r="C482" s="133">
        <v>22888399</v>
      </c>
      <c r="D482" s="133" t="s">
        <v>49</v>
      </c>
      <c r="E482" s="133" t="s">
        <v>5012</v>
      </c>
      <c r="F482" s="133" t="s">
        <v>1565</v>
      </c>
      <c r="G482" s="133" t="s">
        <v>1818</v>
      </c>
      <c r="H482" s="188">
        <v>3.4209999999999998</v>
      </c>
      <c r="I482" s="188">
        <v>0</v>
      </c>
      <c r="J482" s="188">
        <f t="shared" si="15"/>
        <v>3.4209999999999998</v>
      </c>
      <c r="K482" s="188">
        <v>2.3461801499999999</v>
      </c>
      <c r="L482" s="188">
        <v>0</v>
      </c>
      <c r="M482" s="134">
        <f t="shared" si="16"/>
        <v>2.3461801499999999</v>
      </c>
      <c r="N482" s="133" t="s">
        <v>49</v>
      </c>
      <c r="O482" s="189">
        <v>44039</v>
      </c>
      <c r="P482" s="133" t="s">
        <v>46</v>
      </c>
      <c r="Q482" s="189">
        <v>44039</v>
      </c>
      <c r="R482" s="133" t="s">
        <v>48</v>
      </c>
      <c r="S482" s="133">
        <v>44039</v>
      </c>
      <c r="T482" s="133">
        <v>44023</v>
      </c>
      <c r="U482" s="133"/>
      <c r="V482" s="133"/>
      <c r="W482" s="133" t="s">
        <v>50</v>
      </c>
      <c r="X482" s="133"/>
      <c r="Y482" s="133"/>
      <c r="Z482" s="133"/>
      <c r="AA482" s="133"/>
      <c r="AB482" s="133"/>
      <c r="AC482" s="133" t="s">
        <v>342</v>
      </c>
      <c r="AD482" s="133" t="s">
        <v>5013</v>
      </c>
      <c r="AE482" s="135"/>
      <c r="AF482" s="133" t="s">
        <v>71</v>
      </c>
      <c r="AG482" s="133" t="s">
        <v>53</v>
      </c>
      <c r="AH482" s="133"/>
      <c r="AI482" s="133"/>
      <c r="AJ482" s="190"/>
    </row>
    <row r="483" spans="1:36" s="141" customFormat="1" x14ac:dyDescent="0.25">
      <c r="A483" s="133">
        <v>3</v>
      </c>
      <c r="B483" s="133">
        <v>46595</v>
      </c>
      <c r="C483" s="133">
        <v>25416554</v>
      </c>
      <c r="D483" s="133" t="s">
        <v>1597</v>
      </c>
      <c r="E483" s="133" t="s">
        <v>5015</v>
      </c>
      <c r="F483" s="133" t="s">
        <v>1565</v>
      </c>
      <c r="G483" s="133" t="s">
        <v>1599</v>
      </c>
      <c r="H483" s="188">
        <v>0</v>
      </c>
      <c r="I483" s="188">
        <v>2.52</v>
      </c>
      <c r="J483" s="188">
        <f t="shared" si="15"/>
        <v>2.52</v>
      </c>
      <c r="K483" s="188">
        <v>0</v>
      </c>
      <c r="L483" s="188">
        <v>2.3229179299999996</v>
      </c>
      <c r="M483" s="134">
        <f t="shared" si="16"/>
        <v>2.3229179299999996</v>
      </c>
      <c r="N483" s="133" t="s">
        <v>5016</v>
      </c>
      <c r="O483" s="189">
        <v>44120</v>
      </c>
      <c r="P483" s="133" t="s">
        <v>46</v>
      </c>
      <c r="Q483" s="189">
        <v>44120</v>
      </c>
      <c r="R483" s="133" t="s">
        <v>48</v>
      </c>
      <c r="S483" s="133">
        <v>43943</v>
      </c>
      <c r="T483" s="133">
        <v>44137</v>
      </c>
      <c r="U483" s="133"/>
      <c r="V483" s="133"/>
      <c r="W483" s="133" t="s">
        <v>4084</v>
      </c>
      <c r="X483" s="133"/>
      <c r="Y483" s="133"/>
      <c r="Z483" s="133"/>
      <c r="AA483" s="133"/>
      <c r="AB483" s="133"/>
      <c r="AC483" s="133" t="s">
        <v>4207</v>
      </c>
      <c r="AD483" s="133" t="s">
        <v>4086</v>
      </c>
      <c r="AE483" s="135"/>
      <c r="AF483" s="133" t="s">
        <v>71</v>
      </c>
      <c r="AG483" s="133" t="s">
        <v>53</v>
      </c>
      <c r="AH483" s="133"/>
      <c r="AI483" s="133"/>
      <c r="AJ483" s="190"/>
    </row>
    <row r="484" spans="1:36" s="141" customFormat="1" x14ac:dyDescent="0.25">
      <c r="A484" s="133">
        <v>3</v>
      </c>
      <c r="B484" s="133" t="s">
        <v>1000</v>
      </c>
      <c r="C484" s="133">
        <v>22346951</v>
      </c>
      <c r="D484" s="133" t="s">
        <v>49</v>
      </c>
      <c r="E484" s="133" t="s">
        <v>5020</v>
      </c>
      <c r="F484" s="133" t="s">
        <v>1565</v>
      </c>
      <c r="G484" s="133" t="s">
        <v>1608</v>
      </c>
      <c r="H484" s="188">
        <v>3</v>
      </c>
      <c r="I484" s="188">
        <v>0</v>
      </c>
      <c r="J484" s="188">
        <f t="shared" si="15"/>
        <v>3</v>
      </c>
      <c r="K484" s="188">
        <v>2.2919740000000002</v>
      </c>
      <c r="L484" s="188">
        <v>0</v>
      </c>
      <c r="M484" s="134">
        <f t="shared" si="16"/>
        <v>2.2919740000000002</v>
      </c>
      <c r="N484" s="133" t="s">
        <v>126</v>
      </c>
      <c r="O484" s="189">
        <v>44107</v>
      </c>
      <c r="P484" s="133" t="s">
        <v>49</v>
      </c>
      <c r="Q484" s="189">
        <v>44107</v>
      </c>
      <c r="R484" s="133" t="s">
        <v>48</v>
      </c>
      <c r="S484" s="133">
        <v>44107</v>
      </c>
      <c r="T484" s="133">
        <v>44131</v>
      </c>
      <c r="U484" s="133"/>
      <c r="V484" s="133"/>
      <c r="W484" s="133" t="s">
        <v>50</v>
      </c>
      <c r="X484" s="133" t="s">
        <v>96</v>
      </c>
      <c r="Y484" s="133" t="s">
        <v>96</v>
      </c>
      <c r="Z484" s="133" t="s">
        <v>96</v>
      </c>
      <c r="AA484" s="133" t="s">
        <v>96</v>
      </c>
      <c r="AB484" s="133" t="s">
        <v>96</v>
      </c>
      <c r="AC484" s="133" t="s">
        <v>37</v>
      </c>
      <c r="AD484" s="133" t="s">
        <v>5021</v>
      </c>
      <c r="AE484" s="135"/>
      <c r="AF484" s="133" t="s">
        <v>71</v>
      </c>
      <c r="AG484" s="133" t="s">
        <v>53</v>
      </c>
      <c r="AH484" s="133"/>
      <c r="AI484" s="133"/>
      <c r="AJ484" s="190"/>
    </row>
    <row r="485" spans="1:36" s="141" customFormat="1" x14ac:dyDescent="0.25">
      <c r="A485" s="133">
        <v>3</v>
      </c>
      <c r="B485" s="133" t="s">
        <v>1247</v>
      </c>
      <c r="C485" s="133">
        <v>19061500</v>
      </c>
      <c r="D485" s="133" t="s">
        <v>1734</v>
      </c>
      <c r="E485" s="133" t="s">
        <v>5042</v>
      </c>
      <c r="F485" s="133" t="s">
        <v>1565</v>
      </c>
      <c r="G485" s="133" t="s">
        <v>1619</v>
      </c>
      <c r="H485" s="188">
        <v>0.23</v>
      </c>
      <c r="I485" s="188">
        <v>1.95</v>
      </c>
      <c r="J485" s="188">
        <f t="shared" si="15"/>
        <v>2.1800000000000002</v>
      </c>
      <c r="K485" s="188">
        <v>0.23337678000000001</v>
      </c>
      <c r="L485" s="188">
        <v>1.94804066</v>
      </c>
      <c r="M485" s="134">
        <f t="shared" si="16"/>
        <v>2.1814174400000002</v>
      </c>
      <c r="N485" s="133" t="s">
        <v>5043</v>
      </c>
      <c r="O485" s="189">
        <v>44280</v>
      </c>
      <c r="P485" s="133" t="s">
        <v>46</v>
      </c>
      <c r="Q485" s="189">
        <v>44280</v>
      </c>
      <c r="R485" s="133" t="s">
        <v>136</v>
      </c>
      <c r="S485" s="133">
        <v>44280</v>
      </c>
      <c r="T485" s="133">
        <v>44259</v>
      </c>
      <c r="U485" s="133"/>
      <c r="V485" s="133"/>
      <c r="W485" s="133" t="s">
        <v>1678</v>
      </c>
      <c r="X485" s="133"/>
      <c r="Y485" s="133"/>
      <c r="Z485" s="133"/>
      <c r="AA485" s="133"/>
      <c r="AB485" s="133"/>
      <c r="AC485" s="133">
        <v>1</v>
      </c>
      <c r="AD485" s="133" t="s">
        <v>5044</v>
      </c>
      <c r="AE485" s="135"/>
      <c r="AF485" s="133" t="s">
        <v>46</v>
      </c>
      <c r="AG485" s="133" t="s">
        <v>3761</v>
      </c>
      <c r="AH485" s="133"/>
      <c r="AI485" s="133"/>
      <c r="AJ485" s="190"/>
    </row>
    <row r="486" spans="1:36" s="141" customFormat="1" x14ac:dyDescent="0.25">
      <c r="A486" s="133">
        <v>3</v>
      </c>
      <c r="B486" s="133" t="s">
        <v>1684</v>
      </c>
      <c r="C486" s="133">
        <v>7583597</v>
      </c>
      <c r="D486" s="133"/>
      <c r="E486" s="133" t="s">
        <v>5060</v>
      </c>
      <c r="F486" s="133" t="s">
        <v>1565</v>
      </c>
      <c r="G486" s="133" t="s">
        <v>1619</v>
      </c>
      <c r="H486" s="188">
        <v>2.1</v>
      </c>
      <c r="I486" s="188">
        <v>0</v>
      </c>
      <c r="J486" s="188">
        <f t="shared" si="15"/>
        <v>2.1</v>
      </c>
      <c r="K486" s="188">
        <v>2.1019074</v>
      </c>
      <c r="L486" s="188">
        <v>0</v>
      </c>
      <c r="M486" s="134">
        <f t="shared" si="16"/>
        <v>2.1019074</v>
      </c>
      <c r="N486" s="133" t="s">
        <v>5061</v>
      </c>
      <c r="O486" s="189">
        <v>44067</v>
      </c>
      <c r="P486" s="133" t="s">
        <v>96</v>
      </c>
      <c r="Q486" s="189" t="s">
        <v>96</v>
      </c>
      <c r="R486" s="133" t="s">
        <v>48</v>
      </c>
      <c r="S486" s="133">
        <v>44067</v>
      </c>
      <c r="T486" s="133">
        <v>44203</v>
      </c>
      <c r="U486" s="133"/>
      <c r="V486" s="133"/>
      <c r="W486" s="133" t="s">
        <v>1678</v>
      </c>
      <c r="X486" s="133"/>
      <c r="Y486" s="133"/>
      <c r="Z486" s="133"/>
      <c r="AA486" s="133"/>
      <c r="AB486" s="133"/>
      <c r="AC486" s="133">
        <v>1</v>
      </c>
      <c r="AD486" s="133" t="s">
        <v>5062</v>
      </c>
      <c r="AE486" s="135"/>
      <c r="AF486" s="133" t="s">
        <v>71</v>
      </c>
      <c r="AG486" s="133" t="s">
        <v>53</v>
      </c>
      <c r="AH486" s="133"/>
      <c r="AI486" s="133"/>
      <c r="AJ486" s="190"/>
    </row>
    <row r="487" spans="1:36" s="141" customFormat="1" x14ac:dyDescent="0.25">
      <c r="A487" s="133">
        <v>3</v>
      </c>
      <c r="B487" s="133" t="s">
        <v>1617</v>
      </c>
      <c r="C487" s="133">
        <v>18065653</v>
      </c>
      <c r="D487" s="133" t="s">
        <v>49</v>
      </c>
      <c r="E487" s="133" t="s">
        <v>5078</v>
      </c>
      <c r="F487" s="133" t="s">
        <v>1565</v>
      </c>
      <c r="G487" s="133" t="s">
        <v>1585</v>
      </c>
      <c r="H487" s="188">
        <v>2.0699999999999998</v>
      </c>
      <c r="I487" s="188">
        <v>0</v>
      </c>
      <c r="J487" s="188">
        <f t="shared" si="15"/>
        <v>2.0699999999999998</v>
      </c>
      <c r="K487" s="188">
        <v>2.0580336200000002</v>
      </c>
      <c r="L487" s="188">
        <v>0</v>
      </c>
      <c r="M487" s="134">
        <f t="shared" si="16"/>
        <v>2.0580336200000002</v>
      </c>
      <c r="N487" s="133" t="s">
        <v>49</v>
      </c>
      <c r="O487" s="189">
        <v>44241</v>
      </c>
      <c r="P487" s="133" t="s">
        <v>46</v>
      </c>
      <c r="Q487" s="189">
        <v>44241</v>
      </c>
      <c r="R487" s="133" t="s">
        <v>48</v>
      </c>
      <c r="S487" s="133">
        <v>44230</v>
      </c>
      <c r="T487" s="133">
        <v>44062</v>
      </c>
      <c r="U487" s="133"/>
      <c r="V487" s="133"/>
      <c r="W487" s="133" t="s">
        <v>50</v>
      </c>
      <c r="X487" s="133"/>
      <c r="Y487" s="133"/>
      <c r="Z487" s="133"/>
      <c r="AA487" s="133"/>
      <c r="AB487" s="133"/>
      <c r="AC487" s="133" t="s">
        <v>342</v>
      </c>
      <c r="AD487" s="133" t="s">
        <v>5079</v>
      </c>
      <c r="AE487" s="135"/>
      <c r="AF487" s="133" t="s">
        <v>71</v>
      </c>
      <c r="AG487" s="133" t="s">
        <v>53</v>
      </c>
      <c r="AH487" s="133"/>
      <c r="AI487" s="133"/>
      <c r="AJ487" s="190"/>
    </row>
    <row r="488" spans="1:36" s="141" customFormat="1" x14ac:dyDescent="0.25">
      <c r="A488" s="133">
        <v>3</v>
      </c>
      <c r="B488" s="133">
        <v>8329</v>
      </c>
      <c r="C488" s="133">
        <v>23001670</v>
      </c>
      <c r="D488" s="133"/>
      <c r="E488" s="133" t="s">
        <v>5080</v>
      </c>
      <c r="F488" s="133" t="s">
        <v>1565</v>
      </c>
      <c r="G488" s="133" t="s">
        <v>1599</v>
      </c>
      <c r="H488" s="188">
        <v>0</v>
      </c>
      <c r="I488" s="188">
        <v>2.76</v>
      </c>
      <c r="J488" s="188">
        <f t="shared" si="15"/>
        <v>2.76</v>
      </c>
      <c r="K488" s="188">
        <v>0</v>
      </c>
      <c r="L488" s="188">
        <v>2.0372525699999997</v>
      </c>
      <c r="M488" s="134">
        <f t="shared" si="16"/>
        <v>2.0372525699999997</v>
      </c>
      <c r="N488" s="133" t="s">
        <v>5081</v>
      </c>
      <c r="O488" s="189" t="s">
        <v>5082</v>
      </c>
      <c r="P488" s="133" t="s">
        <v>96</v>
      </c>
      <c r="Q488" s="189" t="s">
        <v>5082</v>
      </c>
      <c r="R488" s="133" t="s">
        <v>404</v>
      </c>
      <c r="S488" s="133" t="s">
        <v>5083</v>
      </c>
      <c r="T488" s="133" t="s">
        <v>5084</v>
      </c>
      <c r="U488" s="133"/>
      <c r="V488" s="133"/>
      <c r="W488" s="133" t="s">
        <v>4084</v>
      </c>
      <c r="X488" s="133"/>
      <c r="Y488" s="133"/>
      <c r="Z488" s="133"/>
      <c r="AA488" s="133"/>
      <c r="AB488" s="133"/>
      <c r="AC488" s="133" t="s">
        <v>37</v>
      </c>
      <c r="AD488" s="133" t="s">
        <v>4086</v>
      </c>
      <c r="AE488" s="135"/>
      <c r="AF488" s="133" t="s">
        <v>71</v>
      </c>
      <c r="AG488" s="133" t="s">
        <v>53</v>
      </c>
      <c r="AH488" s="133"/>
      <c r="AI488" s="133"/>
      <c r="AJ488" s="190"/>
    </row>
    <row r="489" spans="1:36" s="141" customFormat="1" x14ac:dyDescent="0.25">
      <c r="A489" s="133">
        <v>3</v>
      </c>
      <c r="B489" s="133">
        <v>6120</v>
      </c>
      <c r="C489" s="133">
        <v>7835106</v>
      </c>
      <c r="D489" s="133" t="s">
        <v>1734</v>
      </c>
      <c r="E489" s="133" t="s">
        <v>5161</v>
      </c>
      <c r="F489" s="133" t="s">
        <v>1565</v>
      </c>
      <c r="G489" s="133" t="s">
        <v>1619</v>
      </c>
      <c r="H489" s="188">
        <v>0</v>
      </c>
      <c r="I489" s="188">
        <v>3.5300000000000002</v>
      </c>
      <c r="J489" s="188">
        <f t="shared" si="15"/>
        <v>3.5300000000000002</v>
      </c>
      <c r="K489" s="188">
        <v>0</v>
      </c>
      <c r="L489" s="188">
        <v>1.8054369200000002</v>
      </c>
      <c r="M489" s="134">
        <f t="shared" si="16"/>
        <v>1.8054369200000002</v>
      </c>
      <c r="N489" s="133" t="s">
        <v>5162</v>
      </c>
      <c r="O489" s="189">
        <v>44162</v>
      </c>
      <c r="P489" s="133" t="s">
        <v>46</v>
      </c>
      <c r="Q489" s="189">
        <v>44162</v>
      </c>
      <c r="R489" s="133" t="s">
        <v>48</v>
      </c>
      <c r="S489" s="133">
        <v>44132</v>
      </c>
      <c r="T489" s="133">
        <v>44111</v>
      </c>
      <c r="U489" s="133"/>
      <c r="V489" s="133"/>
      <c r="W489" s="133" t="s">
        <v>1678</v>
      </c>
      <c r="X489" s="133"/>
      <c r="Y489" s="133"/>
      <c r="Z489" s="133"/>
      <c r="AA489" s="133"/>
      <c r="AB489" s="133"/>
      <c r="AC489" s="133">
        <v>1</v>
      </c>
      <c r="AD489" s="133" t="s">
        <v>5163</v>
      </c>
      <c r="AE489" s="135"/>
      <c r="AF489" s="133" t="s">
        <v>71</v>
      </c>
      <c r="AG489" s="133" t="s">
        <v>53</v>
      </c>
      <c r="AH489" s="133"/>
      <c r="AI489" s="133"/>
      <c r="AJ489" s="190"/>
    </row>
    <row r="490" spans="1:36" s="141" customFormat="1" x14ac:dyDescent="0.25">
      <c r="A490" s="133">
        <v>3</v>
      </c>
      <c r="B490" s="133" t="s">
        <v>145</v>
      </c>
      <c r="C490" s="133">
        <v>22177948</v>
      </c>
      <c r="D490" s="133" t="s">
        <v>49</v>
      </c>
      <c r="E490" s="133" t="s">
        <v>5166</v>
      </c>
      <c r="F490" s="133" t="s">
        <v>1565</v>
      </c>
      <c r="G490" s="133" t="s">
        <v>1608</v>
      </c>
      <c r="H490" s="188">
        <v>2.75</v>
      </c>
      <c r="I490" s="188">
        <v>0</v>
      </c>
      <c r="J490" s="188">
        <f t="shared" si="15"/>
        <v>2.75</v>
      </c>
      <c r="K490" s="188">
        <v>1.78959143</v>
      </c>
      <c r="L490" s="188">
        <v>0</v>
      </c>
      <c r="M490" s="134">
        <f t="shared" si="16"/>
        <v>1.78959143</v>
      </c>
      <c r="N490" s="133" t="s">
        <v>1470</v>
      </c>
      <c r="O490" s="189">
        <v>44193</v>
      </c>
      <c r="P490" s="133" t="s">
        <v>49</v>
      </c>
      <c r="Q490" s="189" t="s">
        <v>49</v>
      </c>
      <c r="R490" s="133" t="s">
        <v>48</v>
      </c>
      <c r="S490" s="133">
        <v>44193</v>
      </c>
      <c r="T490" s="133">
        <v>44183</v>
      </c>
      <c r="U490" s="133"/>
      <c r="V490" s="133"/>
      <c r="W490" s="133" t="s">
        <v>50</v>
      </c>
      <c r="X490" s="133"/>
      <c r="Y490" s="133"/>
      <c r="Z490" s="133"/>
      <c r="AA490" s="133"/>
      <c r="AB490" s="133"/>
      <c r="AC490" s="133"/>
      <c r="AD490" s="133" t="s">
        <v>5167</v>
      </c>
      <c r="AE490" s="135"/>
      <c r="AF490" s="133" t="s">
        <v>71</v>
      </c>
      <c r="AG490" s="133" t="s">
        <v>53</v>
      </c>
      <c r="AH490" s="133"/>
      <c r="AI490" s="133"/>
      <c r="AJ490" s="190"/>
    </row>
    <row r="491" spans="1:36" s="141" customFormat="1" x14ac:dyDescent="0.25">
      <c r="A491" s="133">
        <v>3</v>
      </c>
      <c r="B491" s="133" t="s">
        <v>639</v>
      </c>
      <c r="C491" s="133">
        <v>19859028</v>
      </c>
      <c r="D491" s="133"/>
      <c r="E491" s="133" t="s">
        <v>5178</v>
      </c>
      <c r="F491" s="133" t="s">
        <v>1565</v>
      </c>
      <c r="G491" s="133" t="s">
        <v>1619</v>
      </c>
      <c r="H491" s="188">
        <v>2.23</v>
      </c>
      <c r="I491" s="188">
        <v>0</v>
      </c>
      <c r="J491" s="188">
        <f t="shared" si="15"/>
        <v>2.23</v>
      </c>
      <c r="K491" s="188">
        <v>1.7415382800000001</v>
      </c>
      <c r="L491" s="188">
        <v>0</v>
      </c>
      <c r="M491" s="134">
        <f t="shared" si="16"/>
        <v>1.7415382800000001</v>
      </c>
      <c r="N491" s="133" t="s">
        <v>5179</v>
      </c>
      <c r="O491" s="189">
        <v>43937</v>
      </c>
      <c r="P491" s="133" t="s">
        <v>96</v>
      </c>
      <c r="Q491" s="189" t="s">
        <v>96</v>
      </c>
      <c r="R491" s="133" t="s">
        <v>48</v>
      </c>
      <c r="S491" s="133">
        <v>43937</v>
      </c>
      <c r="T491" s="133">
        <v>44146</v>
      </c>
      <c r="U491" s="133"/>
      <c r="V491" s="133"/>
      <c r="W491" s="133" t="s">
        <v>1678</v>
      </c>
      <c r="X491" s="133"/>
      <c r="Y491" s="133"/>
      <c r="Z491" s="133"/>
      <c r="AA491" s="133"/>
      <c r="AB491" s="133"/>
      <c r="AC491" s="133">
        <v>1</v>
      </c>
      <c r="AD491" s="133" t="s">
        <v>5180</v>
      </c>
      <c r="AE491" s="135"/>
      <c r="AF491" s="133" t="s">
        <v>71</v>
      </c>
      <c r="AG491" s="133" t="s">
        <v>53</v>
      </c>
      <c r="AH491" s="133"/>
      <c r="AI491" s="133"/>
      <c r="AJ491" s="190"/>
    </row>
    <row r="492" spans="1:36" s="141" customFormat="1" x14ac:dyDescent="0.25">
      <c r="A492" s="133">
        <v>3</v>
      </c>
      <c r="B492" s="133">
        <v>46999</v>
      </c>
      <c r="C492" s="133">
        <v>22741058</v>
      </c>
      <c r="D492" s="133" t="s">
        <v>49</v>
      </c>
      <c r="E492" s="133" t="s">
        <v>5186</v>
      </c>
      <c r="F492" s="133" t="s">
        <v>1565</v>
      </c>
      <c r="G492" s="133" t="s">
        <v>1818</v>
      </c>
      <c r="H492" s="188">
        <v>1.7150000000000001</v>
      </c>
      <c r="I492" s="188">
        <v>0</v>
      </c>
      <c r="J492" s="188">
        <f t="shared" si="15"/>
        <v>1.7150000000000001</v>
      </c>
      <c r="K492" s="188">
        <v>1.7207280199999999</v>
      </c>
      <c r="L492" s="188">
        <v>0</v>
      </c>
      <c r="M492" s="134">
        <f t="shared" si="16"/>
        <v>1.7207280199999999</v>
      </c>
      <c r="N492" s="133" t="s">
        <v>49</v>
      </c>
      <c r="O492" s="189">
        <v>44287</v>
      </c>
      <c r="P492" s="133" t="s">
        <v>46</v>
      </c>
      <c r="Q492" s="189">
        <v>44287</v>
      </c>
      <c r="R492" s="133" t="s">
        <v>48</v>
      </c>
      <c r="S492" s="133">
        <v>44287</v>
      </c>
      <c r="T492" s="133">
        <v>44277</v>
      </c>
      <c r="U492" s="133"/>
      <c r="V492" s="133"/>
      <c r="W492" s="133" t="s">
        <v>50</v>
      </c>
      <c r="X492" s="133"/>
      <c r="Y492" s="133"/>
      <c r="Z492" s="133"/>
      <c r="AA492" s="133"/>
      <c r="AB492" s="133"/>
      <c r="AC492" s="133" t="s">
        <v>342</v>
      </c>
      <c r="AD492" s="133" t="s">
        <v>5187</v>
      </c>
      <c r="AE492" s="135"/>
      <c r="AF492" s="133" t="s">
        <v>46</v>
      </c>
      <c r="AG492" s="133" t="s">
        <v>3761</v>
      </c>
      <c r="AH492" s="133"/>
      <c r="AI492" s="133"/>
      <c r="AJ492" s="190"/>
    </row>
    <row r="493" spans="1:36" s="141" customFormat="1" x14ac:dyDescent="0.25">
      <c r="A493" s="133">
        <v>3</v>
      </c>
      <c r="B493" s="133" t="s">
        <v>491</v>
      </c>
      <c r="C493" s="133">
        <v>16086162</v>
      </c>
      <c r="D493" s="133" t="s">
        <v>49</v>
      </c>
      <c r="E493" s="133" t="s">
        <v>5211</v>
      </c>
      <c r="F493" s="133" t="s">
        <v>1565</v>
      </c>
      <c r="G493" s="133" t="s">
        <v>1818</v>
      </c>
      <c r="H493" s="188">
        <v>0</v>
      </c>
      <c r="I493" s="188">
        <v>1.8</v>
      </c>
      <c r="J493" s="188">
        <f t="shared" si="15"/>
        <v>1.8</v>
      </c>
      <c r="K493" s="188">
        <v>0</v>
      </c>
      <c r="L493" s="188">
        <v>1.6443302500000001</v>
      </c>
      <c r="M493" s="134">
        <f t="shared" si="16"/>
        <v>1.6443302500000001</v>
      </c>
      <c r="N493" s="133" t="s">
        <v>49</v>
      </c>
      <c r="O493" s="189">
        <v>44266</v>
      </c>
      <c r="P493" s="133" t="s">
        <v>46</v>
      </c>
      <c r="Q493" s="189">
        <v>44266</v>
      </c>
      <c r="R493" s="133" t="s">
        <v>136</v>
      </c>
      <c r="S493" s="133">
        <v>44257</v>
      </c>
      <c r="T493" s="133">
        <v>44082</v>
      </c>
      <c r="U493" s="133"/>
      <c r="V493" s="133"/>
      <c r="W493" s="133" t="s">
        <v>50</v>
      </c>
      <c r="X493" s="133"/>
      <c r="Y493" s="133"/>
      <c r="Z493" s="133"/>
      <c r="AA493" s="133"/>
      <c r="AB493" s="133"/>
      <c r="AC493" s="133" t="s">
        <v>342</v>
      </c>
      <c r="AD493" s="133" t="s">
        <v>5212</v>
      </c>
      <c r="AE493" s="135"/>
      <c r="AF493" s="133" t="s">
        <v>71</v>
      </c>
      <c r="AG493" s="133" t="s">
        <v>53</v>
      </c>
      <c r="AH493" s="133"/>
      <c r="AI493" s="133"/>
      <c r="AJ493" s="190"/>
    </row>
    <row r="494" spans="1:36" s="141" customFormat="1" x14ac:dyDescent="0.25">
      <c r="A494" s="133">
        <v>3</v>
      </c>
      <c r="B494" s="133" t="s">
        <v>1895</v>
      </c>
      <c r="C494" s="133">
        <v>15960237</v>
      </c>
      <c r="D494" s="133" t="s">
        <v>49</v>
      </c>
      <c r="E494" s="133" t="s">
        <v>5219</v>
      </c>
      <c r="F494" s="133" t="s">
        <v>1565</v>
      </c>
      <c r="G494" s="133" t="s">
        <v>1818</v>
      </c>
      <c r="H494" s="188">
        <v>1.6080000000000001</v>
      </c>
      <c r="I494" s="188">
        <v>0</v>
      </c>
      <c r="J494" s="188">
        <f t="shared" si="15"/>
        <v>1.6080000000000001</v>
      </c>
      <c r="K494" s="188">
        <v>1.61154603</v>
      </c>
      <c r="L494" s="188">
        <v>0</v>
      </c>
      <c r="M494" s="134">
        <f t="shared" si="16"/>
        <v>1.61154603</v>
      </c>
      <c r="N494" s="133" t="s">
        <v>49</v>
      </c>
      <c r="O494" s="189">
        <v>43936</v>
      </c>
      <c r="P494" s="133" t="s">
        <v>46</v>
      </c>
      <c r="Q494" s="189">
        <v>43936</v>
      </c>
      <c r="R494" s="133" t="s">
        <v>48</v>
      </c>
      <c r="S494" s="133">
        <v>43936</v>
      </c>
      <c r="T494" s="133">
        <v>44007</v>
      </c>
      <c r="U494" s="133"/>
      <c r="V494" s="133"/>
      <c r="W494" s="133" t="s">
        <v>50</v>
      </c>
      <c r="X494" s="133"/>
      <c r="Y494" s="133"/>
      <c r="Z494" s="133"/>
      <c r="AA494" s="133"/>
      <c r="AB494" s="133"/>
      <c r="AC494" s="133" t="s">
        <v>342</v>
      </c>
      <c r="AD494" s="133" t="s">
        <v>5220</v>
      </c>
      <c r="AE494" s="135"/>
      <c r="AF494" s="133" t="s">
        <v>71</v>
      </c>
      <c r="AG494" s="133" t="s">
        <v>53</v>
      </c>
      <c r="AH494" s="133"/>
      <c r="AI494" s="133"/>
      <c r="AJ494" s="190"/>
    </row>
    <row r="495" spans="1:36" s="141" customFormat="1" x14ac:dyDescent="0.25">
      <c r="A495" s="133">
        <v>3</v>
      </c>
      <c r="B495" s="133" t="s">
        <v>1761</v>
      </c>
      <c r="C495" s="133">
        <v>21715717</v>
      </c>
      <c r="D495" s="133"/>
      <c r="E495" s="133" t="s">
        <v>5238</v>
      </c>
      <c r="F495" s="133" t="s">
        <v>1565</v>
      </c>
      <c r="G495" s="133" t="s">
        <v>1619</v>
      </c>
      <c r="H495" s="188">
        <v>2.16</v>
      </c>
      <c r="I495" s="188">
        <v>0</v>
      </c>
      <c r="J495" s="188">
        <f t="shared" si="15"/>
        <v>2.16</v>
      </c>
      <c r="K495" s="188">
        <v>1.5481839199999996</v>
      </c>
      <c r="L495" s="188">
        <v>0</v>
      </c>
      <c r="M495" s="134">
        <f t="shared" si="16"/>
        <v>1.5481839199999996</v>
      </c>
      <c r="N495" s="133" t="s">
        <v>5239</v>
      </c>
      <c r="O495" s="189">
        <v>44110</v>
      </c>
      <c r="P495" s="133" t="s">
        <v>96</v>
      </c>
      <c r="Q495" s="189" t="s">
        <v>96</v>
      </c>
      <c r="R495" s="133" t="s">
        <v>48</v>
      </c>
      <c r="S495" s="133">
        <v>44110</v>
      </c>
      <c r="T495" s="133">
        <v>44092</v>
      </c>
      <c r="U495" s="133"/>
      <c r="V495" s="133"/>
      <c r="W495" s="133" t="s">
        <v>1678</v>
      </c>
      <c r="X495" s="133"/>
      <c r="Y495" s="133"/>
      <c r="Z495" s="133"/>
      <c r="AA495" s="133"/>
      <c r="AB495" s="133"/>
      <c r="AC495" s="133"/>
      <c r="AD495" s="133" t="s">
        <v>5240</v>
      </c>
      <c r="AE495" s="135"/>
      <c r="AF495" s="133" t="s">
        <v>71</v>
      </c>
      <c r="AG495" s="133" t="s">
        <v>53</v>
      </c>
      <c r="AH495" s="133"/>
      <c r="AI495" s="133"/>
      <c r="AJ495" s="190"/>
    </row>
    <row r="496" spans="1:36" s="141" customFormat="1" x14ac:dyDescent="0.25">
      <c r="A496" s="133">
        <v>3</v>
      </c>
      <c r="B496" s="133" t="s">
        <v>5328</v>
      </c>
      <c r="C496" s="133">
        <v>14239237</v>
      </c>
      <c r="D496" s="133"/>
      <c r="E496" s="133" t="s">
        <v>5329</v>
      </c>
      <c r="F496" s="133" t="s">
        <v>1565</v>
      </c>
      <c r="G496" s="133" t="s">
        <v>1619</v>
      </c>
      <c r="H496" s="188">
        <v>1.33</v>
      </c>
      <c r="I496" s="188">
        <v>0</v>
      </c>
      <c r="J496" s="188">
        <f t="shared" si="15"/>
        <v>1.33</v>
      </c>
      <c r="K496" s="188">
        <v>1.2371863799999998</v>
      </c>
      <c r="L496" s="188">
        <v>0</v>
      </c>
      <c r="M496" s="134">
        <f t="shared" si="16"/>
        <v>1.2371863799999998</v>
      </c>
      <c r="N496" s="133" t="s">
        <v>5330</v>
      </c>
      <c r="O496" s="189">
        <v>44037</v>
      </c>
      <c r="P496" s="133" t="s">
        <v>46</v>
      </c>
      <c r="Q496" s="189">
        <v>44037</v>
      </c>
      <c r="R496" s="133" t="s">
        <v>48</v>
      </c>
      <c r="S496" s="133">
        <v>44037</v>
      </c>
      <c r="T496" s="133">
        <v>44194</v>
      </c>
      <c r="U496" s="133"/>
      <c r="V496" s="133"/>
      <c r="W496" s="133" t="s">
        <v>1678</v>
      </c>
      <c r="X496" s="133"/>
      <c r="Y496" s="133"/>
      <c r="Z496" s="133"/>
      <c r="AA496" s="133"/>
      <c r="AB496" s="133"/>
      <c r="AC496" s="133">
        <v>1</v>
      </c>
      <c r="AD496" s="133" t="s">
        <v>5331</v>
      </c>
      <c r="AE496" s="135"/>
      <c r="AF496" s="133" t="s">
        <v>71</v>
      </c>
      <c r="AG496" s="133" t="s">
        <v>53</v>
      </c>
      <c r="AH496" s="133"/>
      <c r="AI496" s="133"/>
      <c r="AJ496" s="190"/>
    </row>
    <row r="497" spans="1:36" s="141" customFormat="1" x14ac:dyDescent="0.25">
      <c r="A497" s="133">
        <v>3</v>
      </c>
      <c r="B497" s="133" t="s">
        <v>1004</v>
      </c>
      <c r="C497" s="133">
        <v>14116489</v>
      </c>
      <c r="D497" s="133" t="s">
        <v>1734</v>
      </c>
      <c r="E497" s="133" t="s">
        <v>5354</v>
      </c>
      <c r="F497" s="133" t="s">
        <v>1565</v>
      </c>
      <c r="G497" s="133" t="s">
        <v>1619</v>
      </c>
      <c r="H497" s="188">
        <v>0</v>
      </c>
      <c r="I497" s="188">
        <v>10.5</v>
      </c>
      <c r="J497" s="188">
        <f t="shared" si="15"/>
        <v>10.5</v>
      </c>
      <c r="K497" s="188">
        <v>0</v>
      </c>
      <c r="L497" s="188">
        <v>1.1848319100000002</v>
      </c>
      <c r="M497" s="134">
        <f t="shared" si="16"/>
        <v>1.1848319100000002</v>
      </c>
      <c r="N497" s="133" t="s">
        <v>5355</v>
      </c>
      <c r="O497" s="189">
        <v>44159</v>
      </c>
      <c r="P497" s="133" t="s">
        <v>96</v>
      </c>
      <c r="Q497" s="189" t="s">
        <v>96</v>
      </c>
      <c r="R497" s="133" t="s">
        <v>48</v>
      </c>
      <c r="S497" s="133">
        <v>44159</v>
      </c>
      <c r="T497" s="133">
        <v>44141</v>
      </c>
      <c r="U497" s="133"/>
      <c r="V497" s="133"/>
      <c r="W497" s="133" t="s">
        <v>1678</v>
      </c>
      <c r="X497" s="133"/>
      <c r="Y497" s="133"/>
      <c r="Z497" s="133"/>
      <c r="AA497" s="133"/>
      <c r="AB497" s="133"/>
      <c r="AC497" s="133">
        <v>1</v>
      </c>
      <c r="AD497" s="133" t="s">
        <v>5356</v>
      </c>
      <c r="AE497" s="135"/>
      <c r="AF497" s="133" t="s">
        <v>71</v>
      </c>
      <c r="AG497" s="133" t="s">
        <v>53</v>
      </c>
      <c r="AH497" s="133"/>
      <c r="AI497" s="133"/>
      <c r="AJ497" s="190"/>
    </row>
    <row r="498" spans="1:36" s="141" customFormat="1" x14ac:dyDescent="0.25">
      <c r="A498" s="133">
        <v>3</v>
      </c>
      <c r="B498" s="133" t="s">
        <v>743</v>
      </c>
      <c r="C498" s="133">
        <v>3103750</v>
      </c>
      <c r="D498" s="133" t="s">
        <v>318</v>
      </c>
      <c r="E498" s="133" t="s">
        <v>5366</v>
      </c>
      <c r="F498" s="133" t="s">
        <v>1565</v>
      </c>
      <c r="G498" s="133" t="s">
        <v>4082</v>
      </c>
      <c r="H498" s="188">
        <v>0</v>
      </c>
      <c r="I498" s="188">
        <v>1.226</v>
      </c>
      <c r="J498" s="188">
        <f t="shared" si="15"/>
        <v>1.226</v>
      </c>
      <c r="K498" s="188">
        <v>0</v>
      </c>
      <c r="L498" s="188">
        <v>1.1711883799999998</v>
      </c>
      <c r="M498" s="134">
        <f t="shared" si="16"/>
        <v>1.1711883799999998</v>
      </c>
      <c r="N498" s="133" t="s">
        <v>5367</v>
      </c>
      <c r="O498" s="189" t="s">
        <v>5368</v>
      </c>
      <c r="P498" s="133" t="s">
        <v>5369</v>
      </c>
      <c r="Q498" s="189" t="s">
        <v>5368</v>
      </c>
      <c r="R498" s="133" t="s">
        <v>48</v>
      </c>
      <c r="S498" s="133" t="s">
        <v>2809</v>
      </c>
      <c r="T498" s="133">
        <v>44179</v>
      </c>
      <c r="U498" s="133"/>
      <c r="V498" s="133"/>
      <c r="W498" s="133" t="s">
        <v>4084</v>
      </c>
      <c r="X498" s="133"/>
      <c r="Y498" s="133"/>
      <c r="Z498" s="133"/>
      <c r="AA498" s="133"/>
      <c r="AB498" s="133"/>
      <c r="AC498" s="133" t="s">
        <v>37</v>
      </c>
      <c r="AD498" s="133" t="s">
        <v>4086</v>
      </c>
      <c r="AE498" s="135"/>
      <c r="AF498" s="133" t="s">
        <v>71</v>
      </c>
      <c r="AG498" s="133" t="s">
        <v>53</v>
      </c>
      <c r="AH498" s="133"/>
      <c r="AI498" s="133"/>
      <c r="AJ498" s="190"/>
    </row>
    <row r="499" spans="1:36" s="141" customFormat="1" x14ac:dyDescent="0.25">
      <c r="A499" s="133">
        <v>3</v>
      </c>
      <c r="B499" s="133">
        <v>8999</v>
      </c>
      <c r="C499" s="133">
        <v>14370326</v>
      </c>
      <c r="D499" s="133" t="s">
        <v>4196</v>
      </c>
      <c r="E499" s="133" t="s">
        <v>5372</v>
      </c>
      <c r="F499" s="133" t="s">
        <v>1565</v>
      </c>
      <c r="G499" s="133" t="s">
        <v>1619</v>
      </c>
      <c r="H499" s="188">
        <v>1.22</v>
      </c>
      <c r="I499" s="188">
        <v>0</v>
      </c>
      <c r="J499" s="188">
        <f t="shared" si="15"/>
        <v>1.22</v>
      </c>
      <c r="K499" s="188">
        <v>1.1593408999999999</v>
      </c>
      <c r="L499" s="188">
        <v>0</v>
      </c>
      <c r="M499" s="134">
        <f t="shared" si="16"/>
        <v>1.1593408999999999</v>
      </c>
      <c r="N499" s="133" t="s">
        <v>5373</v>
      </c>
      <c r="O499" s="189">
        <v>44280</v>
      </c>
      <c r="P499" s="133" t="s">
        <v>46</v>
      </c>
      <c r="Q499" s="189">
        <v>44280</v>
      </c>
      <c r="R499" s="133" t="s">
        <v>48</v>
      </c>
      <c r="S499" s="133">
        <v>44280</v>
      </c>
      <c r="T499" s="133">
        <v>44250</v>
      </c>
      <c r="U499" s="133"/>
      <c r="V499" s="133"/>
      <c r="W499" s="133" t="s">
        <v>1678</v>
      </c>
      <c r="X499" s="133"/>
      <c r="Y499" s="133"/>
      <c r="Z499" s="133"/>
      <c r="AA499" s="133"/>
      <c r="AB499" s="133"/>
      <c r="AC499" s="133">
        <v>1</v>
      </c>
      <c r="AD499" s="133" t="s">
        <v>5374</v>
      </c>
      <c r="AE499" s="135"/>
      <c r="AF499" s="133" t="s">
        <v>46</v>
      </c>
      <c r="AG499" s="133" t="s">
        <v>3761</v>
      </c>
      <c r="AH499" s="133"/>
      <c r="AI499" s="133"/>
      <c r="AJ499" s="190"/>
    </row>
    <row r="500" spans="1:36" s="141" customFormat="1" x14ac:dyDescent="0.25">
      <c r="A500" s="133">
        <v>3</v>
      </c>
      <c r="B500" s="133">
        <v>8999</v>
      </c>
      <c r="C500" s="133">
        <v>16561880</v>
      </c>
      <c r="D500" s="133" t="s">
        <v>5412</v>
      </c>
      <c r="E500" s="133" t="s">
        <v>5413</v>
      </c>
      <c r="F500" s="133" t="s">
        <v>1565</v>
      </c>
      <c r="G500" s="133" t="s">
        <v>1619</v>
      </c>
      <c r="H500" s="188">
        <v>0</v>
      </c>
      <c r="I500" s="188">
        <v>1.08</v>
      </c>
      <c r="J500" s="188">
        <f t="shared" si="15"/>
        <v>1.08</v>
      </c>
      <c r="K500" s="188">
        <v>0</v>
      </c>
      <c r="L500" s="188">
        <v>1.08452843</v>
      </c>
      <c r="M500" s="134">
        <f t="shared" si="16"/>
        <v>1.08452843</v>
      </c>
      <c r="N500" s="133" t="s">
        <v>5414</v>
      </c>
      <c r="O500" s="189">
        <v>43373</v>
      </c>
      <c r="P500" s="133" t="s">
        <v>46</v>
      </c>
      <c r="Q500" s="189">
        <v>43371</v>
      </c>
      <c r="R500" s="133" t="s">
        <v>1357</v>
      </c>
      <c r="S500" s="133">
        <v>42957</v>
      </c>
      <c r="T500" s="133">
        <v>44204</v>
      </c>
      <c r="U500" s="133"/>
      <c r="V500" s="133"/>
      <c r="W500" s="133" t="s">
        <v>1678</v>
      </c>
      <c r="X500" s="133"/>
      <c r="Y500" s="133"/>
      <c r="Z500" s="133"/>
      <c r="AA500" s="133"/>
      <c r="AB500" s="133"/>
      <c r="AC500" s="133">
        <v>1</v>
      </c>
      <c r="AD500" s="133" t="s">
        <v>5415</v>
      </c>
      <c r="AE500" s="135"/>
      <c r="AF500" s="133" t="s">
        <v>71</v>
      </c>
      <c r="AG500" s="133" t="s">
        <v>53</v>
      </c>
      <c r="AH500" s="133"/>
      <c r="AI500" s="133"/>
      <c r="AJ500" s="190"/>
    </row>
    <row r="501" spans="1:36" s="141" customFormat="1" x14ac:dyDescent="0.25">
      <c r="A501" s="133">
        <v>3</v>
      </c>
      <c r="B501" s="133">
        <v>6120</v>
      </c>
      <c r="C501" s="133">
        <v>5445013</v>
      </c>
      <c r="D501" s="133"/>
      <c r="E501" s="133" t="s">
        <v>5429</v>
      </c>
      <c r="F501" s="133" t="s">
        <v>1565</v>
      </c>
      <c r="G501" s="133" t="s">
        <v>1599</v>
      </c>
      <c r="H501" s="188">
        <v>1.2</v>
      </c>
      <c r="I501" s="188">
        <v>1.7</v>
      </c>
      <c r="J501" s="188">
        <f t="shared" si="15"/>
        <v>2.9</v>
      </c>
      <c r="K501" s="188">
        <v>0.83930270000000007</v>
      </c>
      <c r="L501" s="188">
        <v>0.19247267000000001</v>
      </c>
      <c r="M501" s="134">
        <f t="shared" si="16"/>
        <v>1.0317753700000001</v>
      </c>
      <c r="N501" s="133" t="s">
        <v>5430</v>
      </c>
      <c r="O501" s="189" t="s">
        <v>5431</v>
      </c>
      <c r="P501" s="133" t="s">
        <v>46</v>
      </c>
      <c r="Q501" s="189" t="s">
        <v>5431</v>
      </c>
      <c r="R501" s="133" t="s">
        <v>404</v>
      </c>
      <c r="S501" s="133" t="s">
        <v>5432</v>
      </c>
      <c r="T501" s="133" t="s">
        <v>5433</v>
      </c>
      <c r="U501" s="133"/>
      <c r="V501" s="133"/>
      <c r="W501" s="133" t="s">
        <v>4084</v>
      </c>
      <c r="X501" s="133"/>
      <c r="Y501" s="133"/>
      <c r="Z501" s="133"/>
      <c r="AA501" s="133"/>
      <c r="AB501" s="133"/>
      <c r="AC501" s="133" t="s">
        <v>37</v>
      </c>
      <c r="AD501" s="133" t="s">
        <v>4086</v>
      </c>
      <c r="AE501" s="135"/>
      <c r="AF501" s="133" t="s">
        <v>71</v>
      </c>
      <c r="AG501" s="133" t="s">
        <v>53</v>
      </c>
      <c r="AH501" s="133"/>
      <c r="AI501" s="133"/>
      <c r="AJ501" s="190"/>
    </row>
    <row r="502" spans="1:36" s="141" customFormat="1" x14ac:dyDescent="0.25">
      <c r="A502" s="133">
        <v>3</v>
      </c>
      <c r="B502" s="133" t="s">
        <v>672</v>
      </c>
      <c r="C502" s="133">
        <v>22430898</v>
      </c>
      <c r="D502" s="133" t="s">
        <v>1634</v>
      </c>
      <c r="E502" s="133" t="s">
        <v>5442</v>
      </c>
      <c r="F502" s="133" t="s">
        <v>1565</v>
      </c>
      <c r="G502" s="133" t="s">
        <v>1566</v>
      </c>
      <c r="H502" s="188">
        <v>6</v>
      </c>
      <c r="I502" s="188">
        <v>0</v>
      </c>
      <c r="J502" s="188">
        <f t="shared" si="15"/>
        <v>6</v>
      </c>
      <c r="K502" s="188">
        <v>1.0208705600000001</v>
      </c>
      <c r="L502" s="188">
        <v>0</v>
      </c>
      <c r="M502" s="134">
        <f t="shared" si="16"/>
        <v>1.0208705600000001</v>
      </c>
      <c r="N502" s="133" t="s">
        <v>5443</v>
      </c>
      <c r="O502" s="189">
        <v>44032</v>
      </c>
      <c r="P502" s="133" t="s">
        <v>96</v>
      </c>
      <c r="Q502" s="189" t="s">
        <v>96</v>
      </c>
      <c r="R502" s="133" t="s">
        <v>48</v>
      </c>
      <c r="S502" s="133">
        <v>44032</v>
      </c>
      <c r="T502" s="133">
        <v>44018</v>
      </c>
      <c r="U502" s="133"/>
      <c r="V502" s="133"/>
      <c r="W502" s="133" t="s">
        <v>50</v>
      </c>
      <c r="X502" s="133"/>
      <c r="Y502" s="133"/>
      <c r="Z502" s="133"/>
      <c r="AA502" s="133"/>
      <c r="AB502" s="133"/>
      <c r="AC502" s="133" t="s">
        <v>37</v>
      </c>
      <c r="AD502" s="133" t="s">
        <v>5444</v>
      </c>
      <c r="AE502" s="135" t="s">
        <v>4639</v>
      </c>
      <c r="AF502" s="133" t="s">
        <v>71</v>
      </c>
      <c r="AG502" s="133" t="s">
        <v>53</v>
      </c>
      <c r="AH502" s="133"/>
      <c r="AI502" s="133"/>
      <c r="AJ502" s="190"/>
    </row>
    <row r="503" spans="1:36" s="141" customFormat="1" x14ac:dyDescent="0.25">
      <c r="A503" s="133">
        <v>3</v>
      </c>
      <c r="B503" s="133" t="s">
        <v>375</v>
      </c>
      <c r="C503" s="133">
        <v>4522379</v>
      </c>
      <c r="D503" s="133" t="s">
        <v>1634</v>
      </c>
      <c r="E503" s="133" t="s">
        <v>5448</v>
      </c>
      <c r="F503" s="133" t="s">
        <v>1565</v>
      </c>
      <c r="G503" s="133" t="s">
        <v>1566</v>
      </c>
      <c r="H503" s="188">
        <v>0</v>
      </c>
      <c r="I503" s="188">
        <v>5.5</v>
      </c>
      <c r="J503" s="188">
        <f t="shared" si="15"/>
        <v>5.5</v>
      </c>
      <c r="K503" s="188">
        <v>0</v>
      </c>
      <c r="L503" s="188">
        <v>1.0188199599999999</v>
      </c>
      <c r="M503" s="134">
        <f t="shared" si="16"/>
        <v>1.0188199599999999</v>
      </c>
      <c r="N503" s="133" t="s">
        <v>5449</v>
      </c>
      <c r="O503" s="189">
        <v>43668</v>
      </c>
      <c r="P503" s="133" t="s">
        <v>46</v>
      </c>
      <c r="Q503" s="189" t="s">
        <v>96</v>
      </c>
      <c r="R503" s="133" t="s">
        <v>48</v>
      </c>
      <c r="S503" s="133">
        <v>44032</v>
      </c>
      <c r="T503" s="133" t="s">
        <v>1615</v>
      </c>
      <c r="U503" s="133"/>
      <c r="V503" s="133"/>
      <c r="W503" s="133" t="s">
        <v>50</v>
      </c>
      <c r="X503" s="133"/>
      <c r="Y503" s="133"/>
      <c r="Z503" s="133"/>
      <c r="AA503" s="133"/>
      <c r="AB503" s="133"/>
      <c r="AC503" s="133" t="s">
        <v>37</v>
      </c>
      <c r="AD503" s="133" t="s">
        <v>5450</v>
      </c>
      <c r="AE503" s="135"/>
      <c r="AF503" s="133" t="s">
        <v>46</v>
      </c>
      <c r="AG503" s="133" t="s">
        <v>3761</v>
      </c>
      <c r="AH503" s="133"/>
      <c r="AI503" s="133"/>
      <c r="AJ503" s="190"/>
    </row>
    <row r="504" spans="1:36" s="141" customFormat="1" x14ac:dyDescent="0.25">
      <c r="A504" s="133">
        <v>3</v>
      </c>
      <c r="B504" s="133">
        <v>6130</v>
      </c>
      <c r="C504" s="133">
        <v>9287135</v>
      </c>
      <c r="D504" s="133" t="s">
        <v>49</v>
      </c>
      <c r="E504" s="133" t="s">
        <v>5513</v>
      </c>
      <c r="F504" s="133" t="s">
        <v>1565</v>
      </c>
      <c r="G504" s="133" t="s">
        <v>1608</v>
      </c>
      <c r="H504" s="188">
        <v>0</v>
      </c>
      <c r="I504" s="188">
        <v>5.0999999999999996</v>
      </c>
      <c r="J504" s="188">
        <f t="shared" si="15"/>
        <v>5.0999999999999996</v>
      </c>
      <c r="K504" s="188">
        <v>0</v>
      </c>
      <c r="L504" s="188">
        <v>0.93524485000000013</v>
      </c>
      <c r="M504" s="134">
        <f t="shared" si="16"/>
        <v>0.93524485000000013</v>
      </c>
      <c r="N504" s="133" t="s">
        <v>126</v>
      </c>
      <c r="O504" s="189">
        <v>43206</v>
      </c>
      <c r="P504" s="133" t="s">
        <v>49</v>
      </c>
      <c r="Q504" s="189" t="s">
        <v>49</v>
      </c>
      <c r="R504" s="133" t="s">
        <v>48</v>
      </c>
      <c r="S504" s="133">
        <v>43934</v>
      </c>
      <c r="T504" s="133">
        <v>44029</v>
      </c>
      <c r="U504" s="133"/>
      <c r="V504" s="133"/>
      <c r="W504" s="133" t="s">
        <v>50</v>
      </c>
      <c r="X504" s="133" t="s">
        <v>96</v>
      </c>
      <c r="Y504" s="133" t="s">
        <v>96</v>
      </c>
      <c r="Z504" s="133" t="s">
        <v>96</v>
      </c>
      <c r="AA504" s="133" t="s">
        <v>96</v>
      </c>
      <c r="AB504" s="133" t="s">
        <v>96</v>
      </c>
      <c r="AC504" s="133" t="s">
        <v>37</v>
      </c>
      <c r="AD504" s="133" t="s">
        <v>5514</v>
      </c>
      <c r="AE504" s="135"/>
      <c r="AF504" s="133" t="s">
        <v>71</v>
      </c>
      <c r="AG504" s="133" t="s">
        <v>53</v>
      </c>
      <c r="AH504" s="133"/>
      <c r="AI504" s="133"/>
      <c r="AJ504" s="190"/>
    </row>
    <row r="505" spans="1:36" s="141" customFormat="1" x14ac:dyDescent="0.25">
      <c r="A505" s="133">
        <v>3</v>
      </c>
      <c r="B505" s="133">
        <v>5001</v>
      </c>
      <c r="C505" s="133">
        <v>17005726</v>
      </c>
      <c r="D505" s="133" t="s">
        <v>4196</v>
      </c>
      <c r="E505" s="133" t="s">
        <v>5521</v>
      </c>
      <c r="F505" s="133" t="s">
        <v>1565</v>
      </c>
      <c r="G505" s="133" t="s">
        <v>1619</v>
      </c>
      <c r="H505" s="188">
        <v>1.21</v>
      </c>
      <c r="I505" s="188">
        <v>0</v>
      </c>
      <c r="J505" s="188">
        <f t="shared" si="15"/>
        <v>1.21</v>
      </c>
      <c r="K505" s="188">
        <v>0.91172587999999999</v>
      </c>
      <c r="L505" s="188">
        <v>0</v>
      </c>
      <c r="M505" s="134">
        <f t="shared" si="16"/>
        <v>0.91172587999999999</v>
      </c>
      <c r="N505" s="133" t="s">
        <v>5373</v>
      </c>
      <c r="O505" s="189">
        <v>44280</v>
      </c>
      <c r="P505" s="133" t="s">
        <v>46</v>
      </c>
      <c r="Q505" s="189">
        <v>44280</v>
      </c>
      <c r="R505" s="133" t="s">
        <v>48</v>
      </c>
      <c r="S505" s="133">
        <v>44280</v>
      </c>
      <c r="T505" s="133">
        <v>44264</v>
      </c>
      <c r="U505" s="133"/>
      <c r="V505" s="133"/>
      <c r="W505" s="133" t="s">
        <v>1678</v>
      </c>
      <c r="X505" s="133"/>
      <c r="Y505" s="133"/>
      <c r="Z505" s="133"/>
      <c r="AA505" s="133"/>
      <c r="AB505" s="133"/>
      <c r="AC505" s="133">
        <v>1</v>
      </c>
      <c r="AD505" s="133" t="s">
        <v>5522</v>
      </c>
      <c r="AE505" s="135"/>
      <c r="AF505" s="133" t="s">
        <v>46</v>
      </c>
      <c r="AG505" s="133" t="s">
        <v>3761</v>
      </c>
      <c r="AH505" s="133"/>
      <c r="AI505" s="133"/>
      <c r="AJ505" s="190"/>
    </row>
    <row r="506" spans="1:36" s="141" customFormat="1" x14ac:dyDescent="0.25">
      <c r="A506" s="133">
        <v>3</v>
      </c>
      <c r="B506" s="133">
        <v>6120</v>
      </c>
      <c r="C506" s="133">
        <v>20038492</v>
      </c>
      <c r="D506" s="133" t="s">
        <v>49</v>
      </c>
      <c r="E506" s="133" t="s">
        <v>5536</v>
      </c>
      <c r="F506" s="133" t="s">
        <v>1565</v>
      </c>
      <c r="G506" s="133" t="s">
        <v>1608</v>
      </c>
      <c r="H506" s="188">
        <v>0</v>
      </c>
      <c r="I506" s="188">
        <v>1.36</v>
      </c>
      <c r="J506" s="188">
        <f t="shared" si="15"/>
        <v>1.36</v>
      </c>
      <c r="K506" s="188">
        <v>0</v>
      </c>
      <c r="L506" s="188">
        <v>0.8907534399999999</v>
      </c>
      <c r="M506" s="134">
        <f t="shared" si="16"/>
        <v>0.8907534399999999</v>
      </c>
      <c r="N506" s="133" t="s">
        <v>5537</v>
      </c>
      <c r="O506" s="189">
        <v>43417</v>
      </c>
      <c r="P506" s="133" t="s">
        <v>46</v>
      </c>
      <c r="Q506" s="189">
        <v>43417</v>
      </c>
      <c r="R506" s="133" t="s">
        <v>5538</v>
      </c>
      <c r="S506" s="133">
        <v>43383</v>
      </c>
      <c r="T506" s="133">
        <v>43833</v>
      </c>
      <c r="U506" s="133"/>
      <c r="V506" s="133"/>
      <c r="W506" s="133" t="s">
        <v>50</v>
      </c>
      <c r="X506" s="133" t="s">
        <v>96</v>
      </c>
      <c r="Y506" s="133" t="s">
        <v>96</v>
      </c>
      <c r="Z506" s="133" t="s">
        <v>96</v>
      </c>
      <c r="AA506" s="133" t="s">
        <v>96</v>
      </c>
      <c r="AB506" s="133" t="s">
        <v>96</v>
      </c>
      <c r="AC506" s="133" t="s">
        <v>38</v>
      </c>
      <c r="AD506" s="133" t="s">
        <v>5539</v>
      </c>
      <c r="AE506" s="135"/>
      <c r="AF506" s="133" t="s">
        <v>71</v>
      </c>
      <c r="AG506" s="133" t="s">
        <v>53</v>
      </c>
      <c r="AH506" s="133"/>
      <c r="AI506" s="133"/>
      <c r="AJ506" s="190"/>
    </row>
    <row r="507" spans="1:36" s="141" customFormat="1" x14ac:dyDescent="0.25">
      <c r="A507" s="133">
        <v>3</v>
      </c>
      <c r="B507" s="133" t="s">
        <v>73</v>
      </c>
      <c r="C507" s="133">
        <v>23188749</v>
      </c>
      <c r="D507" s="133" t="s">
        <v>49</v>
      </c>
      <c r="E507" s="133" t="s">
        <v>5574</v>
      </c>
      <c r="F507" s="133" t="s">
        <v>1565</v>
      </c>
      <c r="G507" s="133" t="s">
        <v>1608</v>
      </c>
      <c r="H507" s="188">
        <v>0</v>
      </c>
      <c r="I507" s="188">
        <v>5.25</v>
      </c>
      <c r="J507" s="188">
        <f t="shared" si="15"/>
        <v>5.25</v>
      </c>
      <c r="K507" s="188">
        <v>0</v>
      </c>
      <c r="L507" s="188">
        <v>0.84176927000000001</v>
      </c>
      <c r="M507" s="134">
        <f t="shared" si="16"/>
        <v>0.84176927000000001</v>
      </c>
      <c r="N507" s="133" t="s">
        <v>58</v>
      </c>
      <c r="O507" s="189">
        <v>44067</v>
      </c>
      <c r="P507" s="133" t="s">
        <v>46</v>
      </c>
      <c r="Q507" s="189">
        <v>44067</v>
      </c>
      <c r="R507" s="133" t="s">
        <v>48</v>
      </c>
      <c r="S507" s="133">
        <v>44067</v>
      </c>
      <c r="T507" s="133">
        <v>43897</v>
      </c>
      <c r="U507" s="133"/>
      <c r="V507" s="133"/>
      <c r="W507" s="133" t="s">
        <v>50</v>
      </c>
      <c r="X507" s="133" t="s">
        <v>96</v>
      </c>
      <c r="Y507" s="133" t="s">
        <v>96</v>
      </c>
      <c r="Z507" s="133" t="s">
        <v>96</v>
      </c>
      <c r="AA507" s="133" t="s">
        <v>96</v>
      </c>
      <c r="AB507" s="133" t="s">
        <v>96</v>
      </c>
      <c r="AC507" s="133" t="s">
        <v>38</v>
      </c>
      <c r="AD507" s="133" t="s">
        <v>5575</v>
      </c>
      <c r="AE507" s="135"/>
      <c r="AF507" s="133" t="s">
        <v>71</v>
      </c>
      <c r="AG507" s="133" t="s">
        <v>53</v>
      </c>
      <c r="AH507" s="133"/>
      <c r="AI507" s="133"/>
      <c r="AJ507" s="190"/>
    </row>
    <row r="508" spans="1:36" s="141" customFormat="1" x14ac:dyDescent="0.25">
      <c r="A508" s="133">
        <v>3</v>
      </c>
      <c r="B508" s="133" t="s">
        <v>646</v>
      </c>
      <c r="C508" s="133">
        <v>20912370</v>
      </c>
      <c r="D508" s="133" t="s">
        <v>1734</v>
      </c>
      <c r="E508" s="133" t="s">
        <v>5606</v>
      </c>
      <c r="F508" s="133" t="s">
        <v>1565</v>
      </c>
      <c r="G508" s="133" t="s">
        <v>1619</v>
      </c>
      <c r="H508" s="188">
        <v>0.78</v>
      </c>
      <c r="I508" s="188">
        <v>0</v>
      </c>
      <c r="J508" s="188">
        <f t="shared" si="15"/>
        <v>0.78</v>
      </c>
      <c r="K508" s="188">
        <v>0.77813887999999998</v>
      </c>
      <c r="L508" s="188">
        <v>0</v>
      </c>
      <c r="M508" s="134">
        <f t="shared" si="16"/>
        <v>0.77813887999999998</v>
      </c>
      <c r="N508" s="133" t="s">
        <v>5607</v>
      </c>
      <c r="O508" s="189">
        <v>43434</v>
      </c>
      <c r="P508" s="133" t="s">
        <v>46</v>
      </c>
      <c r="Q508" s="189">
        <v>43420</v>
      </c>
      <c r="R508" s="133" t="s">
        <v>1357</v>
      </c>
      <c r="S508" s="133">
        <v>43420</v>
      </c>
      <c r="T508" s="133">
        <v>44214</v>
      </c>
      <c r="U508" s="133"/>
      <c r="V508" s="133"/>
      <c r="W508" s="133" t="s">
        <v>1678</v>
      </c>
      <c r="X508" s="133"/>
      <c r="Y508" s="133"/>
      <c r="Z508" s="133"/>
      <c r="AA508" s="133"/>
      <c r="AB508" s="133"/>
      <c r="AC508" s="133">
        <v>1</v>
      </c>
      <c r="AD508" s="133" t="s">
        <v>5608</v>
      </c>
      <c r="AE508" s="135"/>
      <c r="AF508" s="133" t="s">
        <v>71</v>
      </c>
      <c r="AG508" s="133" t="s">
        <v>53</v>
      </c>
      <c r="AH508" s="133"/>
      <c r="AI508" s="133"/>
      <c r="AJ508" s="190"/>
    </row>
    <row r="509" spans="1:36" s="141" customFormat="1" x14ac:dyDescent="0.25">
      <c r="A509" s="133">
        <v>3</v>
      </c>
      <c r="B509" s="133" t="s">
        <v>275</v>
      </c>
      <c r="C509" s="133">
        <v>19993107</v>
      </c>
      <c r="D509" s="133"/>
      <c r="E509" s="133" t="s">
        <v>5613</v>
      </c>
      <c r="F509" s="133" t="s">
        <v>1565</v>
      </c>
      <c r="G509" s="133" t="s">
        <v>1619</v>
      </c>
      <c r="H509" s="188">
        <v>0.56999999999999995</v>
      </c>
      <c r="I509" s="188">
        <v>0.76</v>
      </c>
      <c r="J509" s="188">
        <f t="shared" si="15"/>
        <v>1.33</v>
      </c>
      <c r="K509" s="188">
        <v>0</v>
      </c>
      <c r="L509" s="188">
        <v>0.76156540000000006</v>
      </c>
      <c r="M509" s="134">
        <f t="shared" si="16"/>
        <v>0.76156540000000006</v>
      </c>
      <c r="N509" s="133" t="s">
        <v>5614</v>
      </c>
      <c r="O509" s="189">
        <v>44012</v>
      </c>
      <c r="P509" s="133" t="s">
        <v>96</v>
      </c>
      <c r="Q509" s="189" t="s">
        <v>96</v>
      </c>
      <c r="R509" s="133" t="s">
        <v>48</v>
      </c>
      <c r="S509" s="133">
        <v>44012</v>
      </c>
      <c r="T509" s="133">
        <v>44216</v>
      </c>
      <c r="U509" s="133"/>
      <c r="V509" s="133"/>
      <c r="W509" s="133" t="s">
        <v>1678</v>
      </c>
      <c r="X509" s="133"/>
      <c r="Y509" s="133"/>
      <c r="Z509" s="133"/>
      <c r="AA509" s="133"/>
      <c r="AB509" s="133"/>
      <c r="AC509" s="133">
        <v>1</v>
      </c>
      <c r="AD509" s="133" t="s">
        <v>5615</v>
      </c>
      <c r="AE509" s="135"/>
      <c r="AF509" s="133" t="s">
        <v>71</v>
      </c>
      <c r="AG509" s="133" t="s">
        <v>53</v>
      </c>
      <c r="AH509" s="133"/>
      <c r="AI509" s="133"/>
      <c r="AJ509" s="190"/>
    </row>
    <row r="510" spans="1:36" s="141" customFormat="1" x14ac:dyDescent="0.25">
      <c r="A510" s="133">
        <v>3</v>
      </c>
      <c r="B510" s="133" t="s">
        <v>145</v>
      </c>
      <c r="C510" s="133">
        <v>15139822</v>
      </c>
      <c r="D510" s="133" t="s">
        <v>49</v>
      </c>
      <c r="E510" s="133" t="s">
        <v>5667</v>
      </c>
      <c r="F510" s="133" t="s">
        <v>1565</v>
      </c>
      <c r="G510" s="133" t="s">
        <v>1608</v>
      </c>
      <c r="H510" s="188">
        <v>0</v>
      </c>
      <c r="I510" s="188">
        <v>1.08</v>
      </c>
      <c r="J510" s="188">
        <f t="shared" si="15"/>
        <v>1.08</v>
      </c>
      <c r="K510" s="188">
        <v>0</v>
      </c>
      <c r="L510" s="188">
        <v>0.63224815000000001</v>
      </c>
      <c r="M510" s="134">
        <f t="shared" si="16"/>
        <v>0.63224815000000001</v>
      </c>
      <c r="N510" s="133" t="s">
        <v>126</v>
      </c>
      <c r="O510" s="189">
        <v>44136</v>
      </c>
      <c r="P510" s="133" t="s">
        <v>46</v>
      </c>
      <c r="Q510" s="189">
        <v>44020</v>
      </c>
      <c r="R510" s="133" t="s">
        <v>5668</v>
      </c>
      <c r="S510" s="133">
        <v>43510</v>
      </c>
      <c r="T510" s="133">
        <v>43868</v>
      </c>
      <c r="U510" s="133" t="s">
        <v>50</v>
      </c>
      <c r="V510" s="133"/>
      <c r="W510" s="133"/>
      <c r="X510" s="133" t="s">
        <v>96</v>
      </c>
      <c r="Y510" s="133" t="s">
        <v>96</v>
      </c>
      <c r="Z510" s="133" t="s">
        <v>96</v>
      </c>
      <c r="AA510" s="133" t="s">
        <v>96</v>
      </c>
      <c r="AB510" s="133" t="s">
        <v>96</v>
      </c>
      <c r="AC510" s="133" t="s">
        <v>38</v>
      </c>
      <c r="AD510" s="133" t="s">
        <v>5669</v>
      </c>
      <c r="AE510" s="135"/>
      <c r="AF510" s="133" t="s">
        <v>71</v>
      </c>
      <c r="AG510" s="133" t="s">
        <v>53</v>
      </c>
      <c r="AH510" s="133"/>
      <c r="AI510" s="133"/>
      <c r="AJ510" s="190"/>
    </row>
    <row r="511" spans="1:36" s="141" customFormat="1" x14ac:dyDescent="0.25">
      <c r="A511" s="133">
        <v>3</v>
      </c>
      <c r="B511" s="133" t="s">
        <v>73</v>
      </c>
      <c r="C511" s="133">
        <v>24279366</v>
      </c>
      <c r="D511" s="133" t="s">
        <v>1734</v>
      </c>
      <c r="E511" s="133" t="s">
        <v>5670</v>
      </c>
      <c r="F511" s="133" t="s">
        <v>1565</v>
      </c>
      <c r="G511" s="133" t="s">
        <v>1619</v>
      </c>
      <c r="H511" s="188">
        <v>0.5</v>
      </c>
      <c r="I511" s="188">
        <v>0</v>
      </c>
      <c r="J511" s="188">
        <f t="shared" si="15"/>
        <v>0.5</v>
      </c>
      <c r="K511" s="188">
        <v>0.61779885000000001</v>
      </c>
      <c r="L511" s="188">
        <v>0</v>
      </c>
      <c r="M511" s="134">
        <f t="shared" si="16"/>
        <v>0.61779885000000001</v>
      </c>
      <c r="N511" s="133" t="s">
        <v>5671</v>
      </c>
      <c r="O511" s="189">
        <v>43373</v>
      </c>
      <c r="P511" s="133" t="s">
        <v>46</v>
      </c>
      <c r="Q511" s="189">
        <v>43363</v>
      </c>
      <c r="R511" s="133" t="s">
        <v>48</v>
      </c>
      <c r="S511" s="133">
        <v>44059</v>
      </c>
      <c r="T511" s="133">
        <v>44214</v>
      </c>
      <c r="U511" s="133"/>
      <c r="V511" s="133"/>
      <c r="W511" s="133" t="s">
        <v>1678</v>
      </c>
      <c r="X511" s="133"/>
      <c r="Y511" s="133"/>
      <c r="Z511" s="133"/>
      <c r="AA511" s="133"/>
      <c r="AB511" s="133"/>
      <c r="AC511" s="133">
        <v>1</v>
      </c>
      <c r="AD511" s="133" t="s">
        <v>5672</v>
      </c>
      <c r="AE511" s="135"/>
      <c r="AF511" s="133" t="s">
        <v>71</v>
      </c>
      <c r="AG511" s="133" t="s">
        <v>53</v>
      </c>
      <c r="AH511" s="133"/>
      <c r="AI511" s="133"/>
      <c r="AJ511" s="190"/>
    </row>
    <row r="512" spans="1:36" s="141" customFormat="1" x14ac:dyDescent="0.25">
      <c r="A512" s="133">
        <v>3</v>
      </c>
      <c r="B512" s="133" t="s">
        <v>1221</v>
      </c>
      <c r="C512" s="133">
        <v>18596269</v>
      </c>
      <c r="D512" s="133" t="s">
        <v>49</v>
      </c>
      <c r="E512" s="133" t="s">
        <v>5695</v>
      </c>
      <c r="F512" s="133" t="s">
        <v>1565</v>
      </c>
      <c r="G512" s="133" t="s">
        <v>1818</v>
      </c>
      <c r="H512" s="188">
        <v>0.55000000000000004</v>
      </c>
      <c r="I512" s="188">
        <v>0</v>
      </c>
      <c r="J512" s="188">
        <f t="shared" si="15"/>
        <v>0.55000000000000004</v>
      </c>
      <c r="K512" s="188">
        <v>0.55205174999999995</v>
      </c>
      <c r="L512" s="188">
        <v>0</v>
      </c>
      <c r="M512" s="134">
        <f t="shared" si="16"/>
        <v>0.55205174999999995</v>
      </c>
      <c r="N512" s="133" t="s">
        <v>49</v>
      </c>
      <c r="O512" s="189">
        <v>44081</v>
      </c>
      <c r="P512" s="133" t="s">
        <v>96</v>
      </c>
      <c r="Q512" s="189" t="s">
        <v>96</v>
      </c>
      <c r="R512" s="133" t="s">
        <v>136</v>
      </c>
      <c r="S512" s="133">
        <v>44254</v>
      </c>
      <c r="T512" s="133">
        <v>44104</v>
      </c>
      <c r="U512" s="133"/>
      <c r="V512" s="133" t="s">
        <v>50</v>
      </c>
      <c r="W512" s="133"/>
      <c r="X512" s="133"/>
      <c r="Y512" s="133"/>
      <c r="Z512" s="133"/>
      <c r="AA512" s="133"/>
      <c r="AB512" s="133"/>
      <c r="AC512" s="133" t="s">
        <v>342</v>
      </c>
      <c r="AD512" s="133" t="s">
        <v>5696</v>
      </c>
      <c r="AE512" s="135"/>
      <c r="AF512" s="133" t="s">
        <v>71</v>
      </c>
      <c r="AG512" s="133" t="s">
        <v>53</v>
      </c>
      <c r="AH512" s="133"/>
      <c r="AI512" s="133"/>
      <c r="AJ512" s="190"/>
    </row>
    <row r="513" spans="1:36" s="141" customFormat="1" x14ac:dyDescent="0.25">
      <c r="A513" s="133">
        <v>3</v>
      </c>
      <c r="B513" s="133" t="s">
        <v>636</v>
      </c>
      <c r="C513" s="133">
        <v>22721054</v>
      </c>
      <c r="D513" s="133" t="s">
        <v>49</v>
      </c>
      <c r="E513" s="133" t="s">
        <v>5706</v>
      </c>
      <c r="F513" s="133" t="s">
        <v>1565</v>
      </c>
      <c r="G513" s="133" t="s">
        <v>1608</v>
      </c>
      <c r="H513" s="188">
        <v>0</v>
      </c>
      <c r="I513" s="188">
        <v>0.88</v>
      </c>
      <c r="J513" s="188">
        <f t="shared" si="15"/>
        <v>0.88</v>
      </c>
      <c r="K513" s="188">
        <v>0</v>
      </c>
      <c r="L513" s="188">
        <v>0.52175375999999996</v>
      </c>
      <c r="M513" s="134">
        <f t="shared" si="16"/>
        <v>0.52175375999999996</v>
      </c>
      <c r="N513" s="133" t="s">
        <v>58</v>
      </c>
      <c r="O513" s="189">
        <v>44007</v>
      </c>
      <c r="P513" s="133" t="s">
        <v>46</v>
      </c>
      <c r="Q513" s="189">
        <v>44007</v>
      </c>
      <c r="R513" s="133" t="s">
        <v>48</v>
      </c>
      <c r="S513" s="133">
        <v>44007</v>
      </c>
      <c r="T513" s="133">
        <v>43739</v>
      </c>
      <c r="U513" s="133"/>
      <c r="V513" s="133"/>
      <c r="W513" s="133" t="s">
        <v>50</v>
      </c>
      <c r="X513" s="133" t="s">
        <v>96</v>
      </c>
      <c r="Y513" s="133" t="s">
        <v>96</v>
      </c>
      <c r="Z513" s="133" t="s">
        <v>96</v>
      </c>
      <c r="AA513" s="133" t="s">
        <v>96</v>
      </c>
      <c r="AB513" s="133" t="s">
        <v>96</v>
      </c>
      <c r="AC513" s="133" t="s">
        <v>38</v>
      </c>
      <c r="AD513" s="133" t="s">
        <v>5707</v>
      </c>
      <c r="AE513" s="135"/>
      <c r="AF513" s="133" t="s">
        <v>71</v>
      </c>
      <c r="AG513" s="133" t="s">
        <v>53</v>
      </c>
      <c r="AH513" s="133"/>
      <c r="AI513" s="133"/>
      <c r="AJ513" s="190"/>
    </row>
    <row r="514" spans="1:36" s="141" customFormat="1" x14ac:dyDescent="0.25">
      <c r="A514" s="133">
        <v>3</v>
      </c>
      <c r="B514" s="133" t="s">
        <v>4967</v>
      </c>
      <c r="C514" s="133">
        <v>18228355</v>
      </c>
      <c r="D514" s="133" t="s">
        <v>49</v>
      </c>
      <c r="E514" s="133" t="s">
        <v>5812</v>
      </c>
      <c r="F514" s="133" t="s">
        <v>1565</v>
      </c>
      <c r="G514" s="133" t="s">
        <v>1608</v>
      </c>
      <c r="H514" s="188">
        <v>0</v>
      </c>
      <c r="I514" s="188">
        <v>0.7</v>
      </c>
      <c r="J514" s="188">
        <f t="shared" si="15"/>
        <v>0.7</v>
      </c>
      <c r="K514" s="188">
        <v>0</v>
      </c>
      <c r="L514" s="188">
        <v>0.37072347</v>
      </c>
      <c r="M514" s="134">
        <f t="shared" si="16"/>
        <v>0.37072347</v>
      </c>
      <c r="N514" s="133" t="s">
        <v>103</v>
      </c>
      <c r="O514" s="189">
        <v>43768</v>
      </c>
      <c r="P514" s="133" t="s">
        <v>46</v>
      </c>
      <c r="Q514" s="189">
        <v>43768</v>
      </c>
      <c r="R514" s="133" t="s">
        <v>48</v>
      </c>
      <c r="S514" s="133">
        <v>44103</v>
      </c>
      <c r="T514" s="133">
        <v>44008</v>
      </c>
      <c r="U514" s="133"/>
      <c r="V514" s="133"/>
      <c r="W514" s="133" t="s">
        <v>50</v>
      </c>
      <c r="X514" s="133" t="s">
        <v>96</v>
      </c>
      <c r="Y514" s="133" t="s">
        <v>96</v>
      </c>
      <c r="Z514" s="133" t="s">
        <v>96</v>
      </c>
      <c r="AA514" s="133" t="s">
        <v>96</v>
      </c>
      <c r="AB514" s="133" t="s">
        <v>96</v>
      </c>
      <c r="AC514" s="133" t="s">
        <v>38</v>
      </c>
      <c r="AD514" s="133" t="s">
        <v>5813</v>
      </c>
      <c r="AE514" s="135"/>
      <c r="AF514" s="133" t="s">
        <v>71</v>
      </c>
      <c r="AG514" s="133" t="s">
        <v>53</v>
      </c>
      <c r="AH514" s="133"/>
      <c r="AI514" s="133"/>
      <c r="AJ514" s="190"/>
    </row>
    <row r="515" spans="1:36" s="141" customFormat="1" x14ac:dyDescent="0.25">
      <c r="A515" s="133">
        <v>3</v>
      </c>
      <c r="B515" s="133" t="s">
        <v>303</v>
      </c>
      <c r="C515" s="133">
        <v>25702925</v>
      </c>
      <c r="D515" s="133"/>
      <c r="E515" s="133" t="s">
        <v>5823</v>
      </c>
      <c r="F515" s="133" t="s">
        <v>1565</v>
      </c>
      <c r="G515" s="133" t="s">
        <v>1619</v>
      </c>
      <c r="H515" s="188">
        <v>0.9</v>
      </c>
      <c r="I515" s="188">
        <v>0</v>
      </c>
      <c r="J515" s="188">
        <f t="shared" si="15"/>
        <v>0.9</v>
      </c>
      <c r="K515" s="188">
        <v>0.34813141999999997</v>
      </c>
      <c r="L515" s="188">
        <v>0</v>
      </c>
      <c r="M515" s="134">
        <f t="shared" si="16"/>
        <v>0.34813141999999997</v>
      </c>
      <c r="N515" s="133" t="s">
        <v>5824</v>
      </c>
      <c r="O515" s="189">
        <v>44115</v>
      </c>
      <c r="P515" s="133" t="s">
        <v>96</v>
      </c>
      <c r="Q515" s="189" t="s">
        <v>96</v>
      </c>
      <c r="R515" s="133" t="s">
        <v>48</v>
      </c>
      <c r="S515" s="133">
        <v>44115</v>
      </c>
      <c r="T515" s="133">
        <v>44092</v>
      </c>
      <c r="U515" s="133"/>
      <c r="V515" s="133"/>
      <c r="W515" s="133" t="s">
        <v>1678</v>
      </c>
      <c r="X515" s="133"/>
      <c r="Y515" s="133"/>
      <c r="Z515" s="133"/>
      <c r="AA515" s="133"/>
      <c r="AB515" s="133"/>
      <c r="AC515" s="133">
        <v>1</v>
      </c>
      <c r="AD515" s="133" t="s">
        <v>5825</v>
      </c>
      <c r="AE515" s="135"/>
      <c r="AF515" s="133" t="s">
        <v>71</v>
      </c>
      <c r="AG515" s="133" t="s">
        <v>53</v>
      </c>
      <c r="AH515" s="133"/>
      <c r="AI515" s="133"/>
      <c r="AJ515" s="190"/>
    </row>
    <row r="516" spans="1:36" s="141" customFormat="1" x14ac:dyDescent="0.25">
      <c r="A516" s="133">
        <v>3</v>
      </c>
      <c r="B516" s="133" t="s">
        <v>1617</v>
      </c>
      <c r="C516" s="133">
        <v>16282629</v>
      </c>
      <c r="D516" s="133" t="s">
        <v>49</v>
      </c>
      <c r="E516" s="133" t="s">
        <v>5864</v>
      </c>
      <c r="F516" s="133" t="s">
        <v>1565</v>
      </c>
      <c r="G516" s="133" t="s">
        <v>1585</v>
      </c>
      <c r="H516" s="188">
        <v>0.61</v>
      </c>
      <c r="I516" s="188">
        <v>0</v>
      </c>
      <c r="J516" s="188">
        <f t="shared" si="15"/>
        <v>0.61</v>
      </c>
      <c r="K516" s="188">
        <v>0.29544968999999999</v>
      </c>
      <c r="L516" s="188">
        <v>0</v>
      </c>
      <c r="M516" s="134">
        <f t="shared" si="16"/>
        <v>0.29544968999999999</v>
      </c>
      <c r="N516" s="133" t="s">
        <v>49</v>
      </c>
      <c r="O516" s="189">
        <v>44241</v>
      </c>
      <c r="P516" s="133" t="s">
        <v>46</v>
      </c>
      <c r="Q516" s="189">
        <v>44241</v>
      </c>
      <c r="R516" s="133" t="s">
        <v>48</v>
      </c>
      <c r="S516" s="133">
        <v>44230</v>
      </c>
      <c r="T516" s="133">
        <v>44062</v>
      </c>
      <c r="U516" s="133"/>
      <c r="V516" s="133"/>
      <c r="W516" s="133" t="s">
        <v>50</v>
      </c>
      <c r="X516" s="133"/>
      <c r="Y516" s="133"/>
      <c r="Z516" s="133"/>
      <c r="AA516" s="133"/>
      <c r="AB516" s="133"/>
      <c r="AC516" s="133" t="s">
        <v>342</v>
      </c>
      <c r="AD516" s="133" t="s">
        <v>5079</v>
      </c>
      <c r="AE516" s="135"/>
      <c r="AF516" s="133" t="s">
        <v>71</v>
      </c>
      <c r="AG516" s="133" t="s">
        <v>53</v>
      </c>
      <c r="AH516" s="133"/>
      <c r="AI516" s="133"/>
      <c r="AJ516" s="190"/>
    </row>
    <row r="517" spans="1:36" s="141" customFormat="1" x14ac:dyDescent="0.25">
      <c r="A517" s="133">
        <v>3</v>
      </c>
      <c r="B517" s="133" t="s">
        <v>5328</v>
      </c>
      <c r="C517" s="133">
        <v>16756507</v>
      </c>
      <c r="D517" s="133" t="s">
        <v>1734</v>
      </c>
      <c r="E517" s="133" t="s">
        <v>5884</v>
      </c>
      <c r="F517" s="133" t="s">
        <v>1565</v>
      </c>
      <c r="G517" s="133" t="s">
        <v>1619</v>
      </c>
      <c r="H517" s="188">
        <v>0</v>
      </c>
      <c r="I517" s="188">
        <v>0.27</v>
      </c>
      <c r="J517" s="188">
        <f t="shared" si="15"/>
        <v>0.27</v>
      </c>
      <c r="K517" s="188">
        <v>0</v>
      </c>
      <c r="L517" s="188">
        <v>0.26428641000000003</v>
      </c>
      <c r="M517" s="134">
        <f t="shared" si="16"/>
        <v>0.26428641000000003</v>
      </c>
      <c r="N517" s="133" t="s">
        <v>5885</v>
      </c>
      <c r="O517" s="189">
        <v>43468</v>
      </c>
      <c r="P517" s="133" t="s">
        <v>46</v>
      </c>
      <c r="Q517" s="189">
        <v>43468</v>
      </c>
      <c r="R517" s="133" t="s">
        <v>48</v>
      </c>
      <c r="S517" s="133">
        <v>44182</v>
      </c>
      <c r="T517" s="133">
        <v>44167</v>
      </c>
      <c r="U517" s="133"/>
      <c r="V517" s="133"/>
      <c r="W517" s="133" t="s">
        <v>1678</v>
      </c>
      <c r="X517" s="133"/>
      <c r="Y517" s="133"/>
      <c r="Z517" s="133"/>
      <c r="AA517" s="133"/>
      <c r="AB517" s="133"/>
      <c r="AC517" s="133">
        <v>1</v>
      </c>
      <c r="AD517" s="133" t="s">
        <v>5886</v>
      </c>
      <c r="AE517" s="135"/>
      <c r="AF517" s="133" t="s">
        <v>71</v>
      </c>
      <c r="AG517" s="133" t="s">
        <v>53</v>
      </c>
      <c r="AH517" s="133"/>
      <c r="AI517" s="133"/>
      <c r="AJ517" s="190"/>
    </row>
    <row r="518" spans="1:36" s="141" customFormat="1" x14ac:dyDescent="0.25">
      <c r="A518" s="133">
        <v>3</v>
      </c>
      <c r="B518" s="133" t="s">
        <v>4313</v>
      </c>
      <c r="C518" s="133">
        <v>25078481</v>
      </c>
      <c r="D518" s="133"/>
      <c r="E518" s="133" t="s">
        <v>5895</v>
      </c>
      <c r="F518" s="133" t="s">
        <v>1565</v>
      </c>
      <c r="G518" s="133" t="s">
        <v>1619</v>
      </c>
      <c r="H518" s="188">
        <v>0.25</v>
      </c>
      <c r="I518" s="188">
        <v>0</v>
      </c>
      <c r="J518" s="188">
        <f t="shared" si="15"/>
        <v>0.25</v>
      </c>
      <c r="K518" s="188">
        <v>0.24774984</v>
      </c>
      <c r="L518" s="188">
        <v>0</v>
      </c>
      <c r="M518" s="134">
        <f t="shared" si="16"/>
        <v>0.24774984</v>
      </c>
      <c r="N518" s="133" t="s">
        <v>5896</v>
      </c>
      <c r="O518" s="189">
        <v>44096</v>
      </c>
      <c r="P518" s="133" t="s">
        <v>46</v>
      </c>
      <c r="Q518" s="189">
        <v>44096</v>
      </c>
      <c r="R518" s="133" t="s">
        <v>48</v>
      </c>
      <c r="S518" s="133">
        <v>44284</v>
      </c>
      <c r="T518" s="133">
        <v>44274</v>
      </c>
      <c r="U518" s="133"/>
      <c r="V518" s="133"/>
      <c r="W518" s="133" t="s">
        <v>1678</v>
      </c>
      <c r="X518" s="133"/>
      <c r="Y518" s="133"/>
      <c r="Z518" s="133"/>
      <c r="AA518" s="133"/>
      <c r="AB518" s="133"/>
      <c r="AC518" s="133"/>
      <c r="AD518" s="133" t="s">
        <v>5897</v>
      </c>
      <c r="AE518" s="135"/>
      <c r="AF518" s="133" t="s">
        <v>71</v>
      </c>
      <c r="AG518" s="133" t="s">
        <v>53</v>
      </c>
      <c r="AH518" s="133"/>
      <c r="AI518" s="133"/>
      <c r="AJ518" s="190"/>
    </row>
    <row r="519" spans="1:36" s="141" customFormat="1" x14ac:dyDescent="0.25">
      <c r="A519" s="133">
        <v>3</v>
      </c>
      <c r="B519" s="133" t="s">
        <v>145</v>
      </c>
      <c r="C519" s="133">
        <v>17268628</v>
      </c>
      <c r="D519" s="133" t="s">
        <v>49</v>
      </c>
      <c r="E519" s="133" t="s">
        <v>5951</v>
      </c>
      <c r="F519" s="133" t="s">
        <v>1565</v>
      </c>
      <c r="G519" s="133" t="s">
        <v>1818</v>
      </c>
      <c r="H519" s="188">
        <v>0</v>
      </c>
      <c r="I519" s="188">
        <v>0.26500000000000001</v>
      </c>
      <c r="J519" s="188">
        <f t="shared" si="15"/>
        <v>0.26500000000000001</v>
      </c>
      <c r="K519" s="188">
        <v>0</v>
      </c>
      <c r="L519" s="188">
        <v>0.16562401000000002</v>
      </c>
      <c r="M519" s="134">
        <f t="shared" si="16"/>
        <v>0.16562401000000002</v>
      </c>
      <c r="N519" s="133" t="s">
        <v>49</v>
      </c>
      <c r="O519" s="189">
        <v>44188</v>
      </c>
      <c r="P519" s="133" t="s">
        <v>46</v>
      </c>
      <c r="Q519" s="189">
        <v>44188</v>
      </c>
      <c r="R519" s="133" t="s">
        <v>63</v>
      </c>
      <c r="S519" s="133">
        <v>44182</v>
      </c>
      <c r="T519" s="133">
        <v>44175</v>
      </c>
      <c r="U519" s="133"/>
      <c r="V519" s="133"/>
      <c r="W519" s="133" t="s">
        <v>50</v>
      </c>
      <c r="X519" s="133"/>
      <c r="Y519" s="133"/>
      <c r="Z519" s="133"/>
      <c r="AA519" s="133"/>
      <c r="AB519" s="133"/>
      <c r="AC519" s="133" t="s">
        <v>342</v>
      </c>
      <c r="AD519" s="133" t="s">
        <v>5952</v>
      </c>
      <c r="AE519" s="135"/>
      <c r="AF519" s="133" t="s">
        <v>71</v>
      </c>
      <c r="AG519" s="133" t="s">
        <v>53</v>
      </c>
      <c r="AH519" s="133"/>
      <c r="AI519" s="133"/>
      <c r="AJ519" s="190"/>
    </row>
    <row r="520" spans="1:36" s="141" customFormat="1" x14ac:dyDescent="0.25">
      <c r="A520" s="133">
        <v>3</v>
      </c>
      <c r="B520" s="133">
        <v>1113</v>
      </c>
      <c r="C520" s="133">
        <v>20202168</v>
      </c>
      <c r="D520" s="133" t="s">
        <v>318</v>
      </c>
      <c r="E520" s="133" t="s">
        <v>5959</v>
      </c>
      <c r="F520" s="133" t="s">
        <v>1565</v>
      </c>
      <c r="G520" s="133" t="s">
        <v>1599</v>
      </c>
      <c r="H520" s="188">
        <v>0.13900000000000001</v>
      </c>
      <c r="I520" s="188">
        <v>0</v>
      </c>
      <c r="J520" s="188">
        <f t="shared" ref="J520:J583" si="17">H520+I520</f>
        <v>0.13900000000000001</v>
      </c>
      <c r="K520" s="188">
        <v>0.13524412</v>
      </c>
      <c r="L520" s="188">
        <v>0</v>
      </c>
      <c r="M520" s="134">
        <f t="shared" ref="M520:M583" si="18">K520+L520</f>
        <v>0.13524412</v>
      </c>
      <c r="N520" s="133" t="s">
        <v>5960</v>
      </c>
      <c r="O520" s="189">
        <v>44197</v>
      </c>
      <c r="P520" s="133" t="s">
        <v>96</v>
      </c>
      <c r="Q520" s="189" t="s">
        <v>96</v>
      </c>
      <c r="R520" s="133" t="s">
        <v>5961</v>
      </c>
      <c r="S520" s="133">
        <v>42833</v>
      </c>
      <c r="T520" s="133" t="s">
        <v>5962</v>
      </c>
      <c r="U520" s="133"/>
      <c r="V520" s="133"/>
      <c r="W520" s="133" t="s">
        <v>4084</v>
      </c>
      <c r="X520" s="133"/>
      <c r="Y520" s="133"/>
      <c r="Z520" s="133"/>
      <c r="AA520" s="133"/>
      <c r="AB520" s="133"/>
      <c r="AC520" s="133" t="s">
        <v>3841</v>
      </c>
      <c r="AD520" s="133" t="s">
        <v>5963</v>
      </c>
      <c r="AE520" s="135"/>
      <c r="AF520" s="133" t="s">
        <v>71</v>
      </c>
      <c r="AG520" s="133" t="s">
        <v>53</v>
      </c>
      <c r="AH520" s="133"/>
      <c r="AI520" s="133"/>
      <c r="AJ520" s="190"/>
    </row>
    <row r="521" spans="1:36" s="141" customFormat="1" x14ac:dyDescent="0.25">
      <c r="A521" s="133">
        <v>3</v>
      </c>
      <c r="B521" s="133">
        <v>46999</v>
      </c>
      <c r="C521" s="133">
        <v>20734116</v>
      </c>
      <c r="D521" s="133" t="s">
        <v>49</v>
      </c>
      <c r="E521" s="133" t="s">
        <v>6224</v>
      </c>
      <c r="F521" s="133" t="s">
        <v>1565</v>
      </c>
      <c r="G521" s="133" t="s">
        <v>1818</v>
      </c>
      <c r="H521" s="188">
        <v>0.18</v>
      </c>
      <c r="I521" s="188">
        <v>0</v>
      </c>
      <c r="J521" s="188">
        <f t="shared" si="17"/>
        <v>0.18</v>
      </c>
      <c r="K521" s="188">
        <v>0</v>
      </c>
      <c r="L521" s="188">
        <v>0</v>
      </c>
      <c r="M521" s="134">
        <f t="shared" si="18"/>
        <v>0</v>
      </c>
      <c r="N521" s="133" t="s">
        <v>49</v>
      </c>
      <c r="O521" s="189">
        <v>44219</v>
      </c>
      <c r="P521" s="133" t="s">
        <v>46</v>
      </c>
      <c r="Q521" s="189">
        <v>44219</v>
      </c>
      <c r="R521" s="133" t="s">
        <v>63</v>
      </c>
      <c r="S521" s="133">
        <v>44219</v>
      </c>
      <c r="T521" s="133">
        <v>44204</v>
      </c>
      <c r="U521" s="133"/>
      <c r="V521" s="133"/>
      <c r="W521" s="133" t="s">
        <v>50</v>
      </c>
      <c r="X521" s="133"/>
      <c r="Y521" s="133"/>
      <c r="Z521" s="133"/>
      <c r="AA521" s="133"/>
      <c r="AB521" s="133"/>
      <c r="AC521" s="133" t="s">
        <v>342</v>
      </c>
      <c r="AD521" s="133" t="s">
        <v>6225</v>
      </c>
      <c r="AE521" s="135"/>
      <c r="AF521" s="133" t="s">
        <v>71</v>
      </c>
      <c r="AG521" s="133" t="s">
        <v>53</v>
      </c>
      <c r="AH521" s="133"/>
      <c r="AI521" s="133"/>
      <c r="AJ521" s="190"/>
    </row>
    <row r="522" spans="1:36" s="141" customFormat="1" x14ac:dyDescent="0.25">
      <c r="A522" s="133">
        <v>3</v>
      </c>
      <c r="B522" s="133">
        <v>58110</v>
      </c>
      <c r="C522" s="133">
        <v>1449248</v>
      </c>
      <c r="D522" s="133" t="s">
        <v>49</v>
      </c>
      <c r="E522" s="133" t="s">
        <v>6226</v>
      </c>
      <c r="F522" s="133" t="s">
        <v>1565</v>
      </c>
      <c r="G522" s="133" t="s">
        <v>1818</v>
      </c>
      <c r="H522" s="188">
        <v>0</v>
      </c>
      <c r="I522" s="188">
        <v>0.8</v>
      </c>
      <c r="J522" s="188">
        <f t="shared" si="17"/>
        <v>0.8</v>
      </c>
      <c r="K522" s="188">
        <v>0</v>
      </c>
      <c r="L522" s="188">
        <v>0</v>
      </c>
      <c r="M522" s="134">
        <f t="shared" si="18"/>
        <v>0</v>
      </c>
      <c r="N522" s="133" t="s">
        <v>49</v>
      </c>
      <c r="O522" s="189">
        <v>43984</v>
      </c>
      <c r="P522" s="133" t="s">
        <v>46</v>
      </c>
      <c r="Q522" s="189">
        <v>43984</v>
      </c>
      <c r="R522" s="133" t="s">
        <v>48</v>
      </c>
      <c r="S522" s="133">
        <v>43984</v>
      </c>
      <c r="T522" s="133">
        <v>43439</v>
      </c>
      <c r="U522" s="133"/>
      <c r="V522" s="133"/>
      <c r="W522" s="133" t="s">
        <v>50</v>
      </c>
      <c r="X522" s="133"/>
      <c r="Y522" s="133"/>
      <c r="Z522" s="133"/>
      <c r="AA522" s="133"/>
      <c r="AB522" s="133"/>
      <c r="AC522" s="133" t="s">
        <v>342</v>
      </c>
      <c r="AD522" s="133" t="s">
        <v>6227</v>
      </c>
      <c r="AE522" s="135"/>
      <c r="AF522" s="133" t="s">
        <v>71</v>
      </c>
      <c r="AG522" s="133" t="s">
        <v>53</v>
      </c>
      <c r="AH522" s="133"/>
      <c r="AI522" s="133"/>
      <c r="AJ522" s="190"/>
    </row>
    <row r="523" spans="1:36" s="141" customFormat="1" x14ac:dyDescent="0.25">
      <c r="A523" s="133">
        <v>3</v>
      </c>
      <c r="B523" s="133" t="s">
        <v>73</v>
      </c>
      <c r="C523" s="133">
        <v>17056302</v>
      </c>
      <c r="D523" s="133" t="s">
        <v>96</v>
      </c>
      <c r="E523" s="133" t="s">
        <v>6228</v>
      </c>
      <c r="F523" s="133" t="s">
        <v>1565</v>
      </c>
      <c r="G523" s="133" t="s">
        <v>1619</v>
      </c>
      <c r="H523" s="188">
        <v>2.04</v>
      </c>
      <c r="I523" s="188">
        <v>0.65</v>
      </c>
      <c r="J523" s="188">
        <f t="shared" si="17"/>
        <v>2.69</v>
      </c>
      <c r="K523" s="188">
        <v>0</v>
      </c>
      <c r="L523" s="188">
        <v>0</v>
      </c>
      <c r="M523" s="134">
        <f t="shared" si="18"/>
        <v>0</v>
      </c>
      <c r="N523" s="133" t="s">
        <v>6229</v>
      </c>
      <c r="O523" s="189">
        <v>43738</v>
      </c>
      <c r="P523" s="133" t="s">
        <v>46</v>
      </c>
      <c r="Q523" s="189">
        <v>43738</v>
      </c>
      <c r="R523" s="133" t="s">
        <v>48</v>
      </c>
      <c r="S523" s="133">
        <v>44175</v>
      </c>
      <c r="T523" s="133">
        <v>44124</v>
      </c>
      <c r="U523" s="133"/>
      <c r="V523" s="133"/>
      <c r="W523" s="133" t="s">
        <v>1678</v>
      </c>
      <c r="X523" s="133"/>
      <c r="Y523" s="133"/>
      <c r="Z523" s="133"/>
      <c r="AA523" s="133"/>
      <c r="AB523" s="133"/>
      <c r="AC523" s="133">
        <v>1</v>
      </c>
      <c r="AD523" s="133" t="s">
        <v>6230</v>
      </c>
      <c r="AE523" s="135"/>
      <c r="AF523" s="133" t="s">
        <v>71</v>
      </c>
      <c r="AG523" s="133" t="s">
        <v>53</v>
      </c>
      <c r="AH523" s="133"/>
      <c r="AI523" s="133"/>
      <c r="AJ523" s="190"/>
    </row>
    <row r="524" spans="1:36" s="141" customFormat="1" x14ac:dyDescent="0.25">
      <c r="A524" s="133">
        <v>3</v>
      </c>
      <c r="B524" s="133" t="s">
        <v>6231</v>
      </c>
      <c r="C524" s="133">
        <v>1777546</v>
      </c>
      <c r="D524" s="133" t="s">
        <v>6232</v>
      </c>
      <c r="E524" s="133" t="s">
        <v>6233</v>
      </c>
      <c r="F524" s="133" t="s">
        <v>1565</v>
      </c>
      <c r="G524" s="133" t="s">
        <v>1619</v>
      </c>
      <c r="H524" s="188">
        <v>0.23</v>
      </c>
      <c r="I524" s="188">
        <v>0</v>
      </c>
      <c r="J524" s="188">
        <f t="shared" si="17"/>
        <v>0.23</v>
      </c>
      <c r="K524" s="188">
        <v>0</v>
      </c>
      <c r="L524" s="188">
        <v>0</v>
      </c>
      <c r="M524" s="134">
        <f t="shared" si="18"/>
        <v>0</v>
      </c>
      <c r="N524" s="133" t="s">
        <v>6234</v>
      </c>
      <c r="O524" s="189">
        <v>43948</v>
      </c>
      <c r="P524" s="133" t="s">
        <v>96</v>
      </c>
      <c r="Q524" s="189" t="s">
        <v>96</v>
      </c>
      <c r="R524" s="133"/>
      <c r="S524" s="133">
        <v>44132</v>
      </c>
      <c r="T524" s="133">
        <v>44120</v>
      </c>
      <c r="U524" s="133"/>
      <c r="V524" s="133"/>
      <c r="W524" s="133" t="s">
        <v>1678</v>
      </c>
      <c r="X524" s="133"/>
      <c r="Y524" s="133"/>
      <c r="Z524" s="133"/>
      <c r="AA524" s="133"/>
      <c r="AB524" s="133"/>
      <c r="AC524" s="133"/>
      <c r="AD524" s="133" t="s">
        <v>6235</v>
      </c>
      <c r="AE524" s="135"/>
      <c r="AF524" s="133" t="s">
        <v>71</v>
      </c>
      <c r="AG524" s="133" t="s">
        <v>53</v>
      </c>
      <c r="AH524" s="133"/>
      <c r="AI524" s="133"/>
      <c r="AJ524" s="190"/>
    </row>
    <row r="525" spans="1:36" s="141" customFormat="1" x14ac:dyDescent="0.25">
      <c r="A525" s="133">
        <v>3</v>
      </c>
      <c r="B525" s="133">
        <v>24153687</v>
      </c>
      <c r="C525" s="133">
        <v>24153687</v>
      </c>
      <c r="D525" s="133" t="s">
        <v>6236</v>
      </c>
      <c r="E525" s="133" t="s">
        <v>6237</v>
      </c>
      <c r="F525" s="133" t="s">
        <v>1565</v>
      </c>
      <c r="G525" s="133" t="s">
        <v>1619</v>
      </c>
      <c r="H525" s="188">
        <v>0.47</v>
      </c>
      <c r="I525" s="188">
        <v>0</v>
      </c>
      <c r="J525" s="188">
        <f t="shared" si="17"/>
        <v>0.47</v>
      </c>
      <c r="K525" s="188">
        <v>0</v>
      </c>
      <c r="L525" s="188">
        <v>0</v>
      </c>
      <c r="M525" s="134">
        <f t="shared" si="18"/>
        <v>0</v>
      </c>
      <c r="N525" s="133" t="s">
        <v>6238</v>
      </c>
      <c r="O525" s="189">
        <v>44034</v>
      </c>
      <c r="P525" s="133" t="s">
        <v>96</v>
      </c>
      <c r="Q525" s="189" t="s">
        <v>96</v>
      </c>
      <c r="R525" s="133" t="s">
        <v>48</v>
      </c>
      <c r="S525" s="133">
        <v>44036</v>
      </c>
      <c r="T525" s="133">
        <v>44225</v>
      </c>
      <c r="U525" s="133"/>
      <c r="V525" s="133"/>
      <c r="W525" s="133" t="s">
        <v>1678</v>
      </c>
      <c r="X525" s="133"/>
      <c r="Y525" s="133"/>
      <c r="Z525" s="133"/>
      <c r="AA525" s="133"/>
      <c r="AB525" s="133"/>
      <c r="AC525" s="133"/>
      <c r="AD525" s="133" t="s">
        <v>6239</v>
      </c>
      <c r="AE525" s="135"/>
      <c r="AF525" s="133" t="s">
        <v>71</v>
      </c>
      <c r="AG525" s="133" t="s">
        <v>53</v>
      </c>
      <c r="AH525" s="133"/>
      <c r="AI525" s="133"/>
      <c r="AJ525" s="190"/>
    </row>
    <row r="526" spans="1:36" s="141" customFormat="1" x14ac:dyDescent="0.25">
      <c r="A526" s="133">
        <v>3</v>
      </c>
      <c r="B526" s="133" t="s">
        <v>4967</v>
      </c>
      <c r="C526" s="133">
        <v>13354863</v>
      </c>
      <c r="D526" s="133"/>
      <c r="E526" s="133" t="s">
        <v>6240</v>
      </c>
      <c r="F526" s="133" t="s">
        <v>1565</v>
      </c>
      <c r="G526" s="133" t="s">
        <v>1619</v>
      </c>
      <c r="H526" s="188">
        <v>0</v>
      </c>
      <c r="I526" s="188">
        <v>0.14000000000000001</v>
      </c>
      <c r="J526" s="188">
        <f t="shared" si="17"/>
        <v>0.14000000000000001</v>
      </c>
      <c r="K526" s="188">
        <v>0</v>
      </c>
      <c r="L526" s="188">
        <v>0</v>
      </c>
      <c r="M526" s="134">
        <f t="shared" si="18"/>
        <v>0</v>
      </c>
      <c r="N526" s="133" t="s">
        <v>6241</v>
      </c>
      <c r="O526" s="189">
        <v>44130</v>
      </c>
      <c r="P526" s="133" t="s">
        <v>96</v>
      </c>
      <c r="Q526" s="189" t="s">
        <v>96</v>
      </c>
      <c r="R526" s="133" t="s">
        <v>48</v>
      </c>
      <c r="S526" s="133">
        <v>44130</v>
      </c>
      <c r="T526" s="133">
        <v>44116</v>
      </c>
      <c r="U526" s="133"/>
      <c r="V526" s="133"/>
      <c r="W526" s="133" t="s">
        <v>1678</v>
      </c>
      <c r="X526" s="133"/>
      <c r="Y526" s="133"/>
      <c r="Z526" s="133"/>
      <c r="AA526" s="133"/>
      <c r="AB526" s="133"/>
      <c r="AC526" s="133">
        <v>1</v>
      </c>
      <c r="AD526" s="133" t="s">
        <v>6242</v>
      </c>
      <c r="AE526" s="135"/>
      <c r="AF526" s="133" t="s">
        <v>71</v>
      </c>
      <c r="AG526" s="133" t="s">
        <v>53</v>
      </c>
      <c r="AH526" s="133"/>
      <c r="AI526" s="133"/>
      <c r="AJ526" s="190"/>
    </row>
    <row r="527" spans="1:36" s="141" customFormat="1" x14ac:dyDescent="0.25">
      <c r="A527" s="133">
        <v>3</v>
      </c>
      <c r="B527" s="133" t="s">
        <v>6243</v>
      </c>
      <c r="C527" s="133">
        <v>16026883</v>
      </c>
      <c r="D527" s="133"/>
      <c r="E527" s="133" t="s">
        <v>6244</v>
      </c>
      <c r="F527" s="133" t="s">
        <v>1565</v>
      </c>
      <c r="G527" s="133" t="s">
        <v>1619</v>
      </c>
      <c r="H527" s="188">
        <v>0</v>
      </c>
      <c r="I527" s="188">
        <v>39.540000000000006</v>
      </c>
      <c r="J527" s="188">
        <f t="shared" si="17"/>
        <v>39.540000000000006</v>
      </c>
      <c r="K527" s="188">
        <v>0</v>
      </c>
      <c r="L527" s="188">
        <v>0</v>
      </c>
      <c r="M527" s="134">
        <f t="shared" si="18"/>
        <v>0</v>
      </c>
      <c r="N527" s="133" t="s">
        <v>6245</v>
      </c>
      <c r="O527" s="189">
        <v>44153</v>
      </c>
      <c r="P527" s="133" t="s">
        <v>96</v>
      </c>
      <c r="Q527" s="189" t="s">
        <v>96</v>
      </c>
      <c r="R527" s="133" t="s">
        <v>48</v>
      </c>
      <c r="S527" s="133">
        <v>44153</v>
      </c>
      <c r="T527" s="133">
        <v>44070</v>
      </c>
      <c r="U527" s="133"/>
      <c r="V527" s="133"/>
      <c r="W527" s="133" t="s">
        <v>1678</v>
      </c>
      <c r="X527" s="133"/>
      <c r="Y527" s="133">
        <v>1</v>
      </c>
      <c r="Z527" s="133"/>
      <c r="AA527" s="133"/>
      <c r="AB527" s="133"/>
      <c r="AC527" s="133">
        <v>1</v>
      </c>
      <c r="AD527" s="133" t="s">
        <v>6246</v>
      </c>
      <c r="AE527" s="135"/>
      <c r="AF527" s="133" t="s">
        <v>71</v>
      </c>
      <c r="AG527" s="133" t="s">
        <v>53</v>
      </c>
      <c r="AH527" s="133"/>
      <c r="AI527" s="133"/>
      <c r="AJ527" s="190"/>
    </row>
    <row r="528" spans="1:36" s="141" customFormat="1" x14ac:dyDescent="0.25">
      <c r="A528" s="133">
        <v>3</v>
      </c>
      <c r="B528" s="133" t="s">
        <v>6247</v>
      </c>
      <c r="C528" s="133">
        <v>16892255</v>
      </c>
      <c r="D528" s="133"/>
      <c r="E528" s="133" t="s">
        <v>6248</v>
      </c>
      <c r="F528" s="133" t="s">
        <v>1565</v>
      </c>
      <c r="G528" s="133" t="s">
        <v>1619</v>
      </c>
      <c r="H528" s="188">
        <v>0</v>
      </c>
      <c r="I528" s="188">
        <v>1.37</v>
      </c>
      <c r="J528" s="188">
        <f t="shared" si="17"/>
        <v>1.37</v>
      </c>
      <c r="K528" s="188">
        <v>0</v>
      </c>
      <c r="L528" s="188">
        <v>0</v>
      </c>
      <c r="M528" s="134">
        <f t="shared" si="18"/>
        <v>0</v>
      </c>
      <c r="N528" s="133" t="s">
        <v>6249</v>
      </c>
      <c r="O528" s="189">
        <v>44155</v>
      </c>
      <c r="P528" s="133" t="s">
        <v>96</v>
      </c>
      <c r="Q528" s="189" t="s">
        <v>96</v>
      </c>
      <c r="R528" s="133" t="s">
        <v>48</v>
      </c>
      <c r="S528" s="133">
        <v>44155</v>
      </c>
      <c r="T528" s="133">
        <v>44132</v>
      </c>
      <c r="U528" s="133"/>
      <c r="V528" s="133"/>
      <c r="W528" s="133" t="s">
        <v>1678</v>
      </c>
      <c r="X528" s="133"/>
      <c r="Y528" s="133"/>
      <c r="Z528" s="133"/>
      <c r="AA528" s="133"/>
      <c r="AB528" s="133"/>
      <c r="AC528" s="133">
        <v>1</v>
      </c>
      <c r="AD528" s="133" t="s">
        <v>6250</v>
      </c>
      <c r="AE528" s="135"/>
      <c r="AF528" s="133" t="s">
        <v>71</v>
      </c>
      <c r="AG528" s="133" t="s">
        <v>53</v>
      </c>
      <c r="AH528" s="133"/>
      <c r="AI528" s="133"/>
      <c r="AJ528" s="190"/>
    </row>
    <row r="529" spans="1:36" s="141" customFormat="1" x14ac:dyDescent="0.25">
      <c r="A529" s="133">
        <v>3</v>
      </c>
      <c r="B529" s="133"/>
      <c r="C529" s="133">
        <v>15676489</v>
      </c>
      <c r="D529" s="133" t="s">
        <v>49</v>
      </c>
      <c r="E529" s="133" t="s">
        <v>6357</v>
      </c>
      <c r="F529" s="133" t="s">
        <v>1565</v>
      </c>
      <c r="G529" s="133" t="s">
        <v>1818</v>
      </c>
      <c r="H529" s="188">
        <v>0</v>
      </c>
      <c r="I529" s="188">
        <v>3.67</v>
      </c>
      <c r="J529" s="188">
        <f t="shared" si="17"/>
        <v>3.67</v>
      </c>
      <c r="K529" s="188">
        <v>0</v>
      </c>
      <c r="L529" s="188">
        <v>0</v>
      </c>
      <c r="M529" s="134">
        <f t="shared" si="18"/>
        <v>0</v>
      </c>
      <c r="N529" s="133" t="s">
        <v>49</v>
      </c>
      <c r="O529" s="189">
        <v>44283</v>
      </c>
      <c r="P529" s="133" t="s">
        <v>46</v>
      </c>
      <c r="Q529" s="189">
        <v>44283</v>
      </c>
      <c r="R529" s="133" t="s">
        <v>48</v>
      </c>
      <c r="S529" s="133">
        <v>44283</v>
      </c>
      <c r="T529" s="133">
        <v>44270</v>
      </c>
      <c r="U529" s="133"/>
      <c r="V529" s="133"/>
      <c r="W529" s="133" t="s">
        <v>50</v>
      </c>
      <c r="X529" s="133"/>
      <c r="Y529" s="133"/>
      <c r="Z529" s="133"/>
      <c r="AA529" s="133"/>
      <c r="AB529" s="133"/>
      <c r="AC529" s="133" t="s">
        <v>342</v>
      </c>
      <c r="AD529" s="133" t="s">
        <v>5187</v>
      </c>
      <c r="AE529" s="135"/>
      <c r="AF529" s="133" t="s">
        <v>110</v>
      </c>
      <c r="AG529" s="133" t="s">
        <v>3767</v>
      </c>
      <c r="AH529" s="133"/>
      <c r="AI529" s="133"/>
      <c r="AJ529" s="190"/>
    </row>
    <row r="530" spans="1:36" s="141" customFormat="1" x14ac:dyDescent="0.25">
      <c r="A530" s="133">
        <v>3</v>
      </c>
      <c r="B530" s="133">
        <v>7384096</v>
      </c>
      <c r="C530" s="133">
        <v>7384096</v>
      </c>
      <c r="D530" s="133" t="s">
        <v>6358</v>
      </c>
      <c r="E530" s="133" t="s">
        <v>6359</v>
      </c>
      <c r="F530" s="133" t="s">
        <v>1565</v>
      </c>
      <c r="G530" s="133" t="s">
        <v>1619</v>
      </c>
      <c r="H530" s="188">
        <v>0</v>
      </c>
      <c r="I530" s="188">
        <v>0.15</v>
      </c>
      <c r="J530" s="188">
        <f t="shared" si="17"/>
        <v>0.15</v>
      </c>
      <c r="K530" s="188">
        <v>0</v>
      </c>
      <c r="L530" s="188">
        <v>0</v>
      </c>
      <c r="M530" s="134">
        <f t="shared" si="18"/>
        <v>0</v>
      </c>
      <c r="N530" s="133" t="s">
        <v>6360</v>
      </c>
      <c r="O530" s="189">
        <v>44040</v>
      </c>
      <c r="P530" s="133" t="s">
        <v>96</v>
      </c>
      <c r="Q530" s="189" t="s">
        <v>96</v>
      </c>
      <c r="R530" s="133" t="s">
        <v>48</v>
      </c>
      <c r="S530" s="133">
        <v>44040</v>
      </c>
      <c r="T530" s="133">
        <v>44224</v>
      </c>
      <c r="U530" s="133"/>
      <c r="V530" s="133"/>
      <c r="W530" s="133" t="s">
        <v>1678</v>
      </c>
      <c r="X530" s="133"/>
      <c r="Y530" s="133"/>
      <c r="Z530" s="133"/>
      <c r="AA530" s="133"/>
      <c r="AB530" s="133"/>
      <c r="AC530" s="133">
        <v>1</v>
      </c>
      <c r="AD530" s="133" t="s">
        <v>6361</v>
      </c>
      <c r="AE530" s="135"/>
      <c r="AF530" s="133" t="e">
        <v>#N/A</v>
      </c>
      <c r="AG530" s="133" t="s">
        <v>3767</v>
      </c>
      <c r="AH530" s="133"/>
      <c r="AI530" s="133"/>
      <c r="AJ530" s="190"/>
    </row>
    <row r="531" spans="1:36" s="141" customFormat="1" x14ac:dyDescent="0.25">
      <c r="A531" s="133">
        <v>4</v>
      </c>
      <c r="B531" s="133" t="s">
        <v>2947</v>
      </c>
      <c r="C531" s="133">
        <v>26559256</v>
      </c>
      <c r="D531" s="133"/>
      <c r="E531" s="133" t="s">
        <v>3762</v>
      </c>
      <c r="F531" s="133" t="s">
        <v>1952</v>
      </c>
      <c r="G531" s="133" t="s">
        <v>3763</v>
      </c>
      <c r="H531" s="188">
        <v>0</v>
      </c>
      <c r="I531" s="188">
        <v>99.45</v>
      </c>
      <c r="J531" s="188">
        <f t="shared" si="17"/>
        <v>99.45</v>
      </c>
      <c r="K531" s="188">
        <v>0</v>
      </c>
      <c r="L531" s="188">
        <v>101.01223007999999</v>
      </c>
      <c r="M531" s="134">
        <f t="shared" si="18"/>
        <v>101.01223007999999</v>
      </c>
      <c r="N531" s="133" t="s">
        <v>3764</v>
      </c>
      <c r="O531" s="189">
        <v>44202</v>
      </c>
      <c r="P531" s="133" t="s">
        <v>49</v>
      </c>
      <c r="Q531" s="189">
        <v>44202</v>
      </c>
      <c r="R531" s="133" t="s">
        <v>404</v>
      </c>
      <c r="S531" s="133">
        <v>44174</v>
      </c>
      <c r="T531" s="133">
        <v>44174</v>
      </c>
      <c r="U531" s="133"/>
      <c r="V531" s="133"/>
      <c r="W531" s="133" t="s">
        <v>50</v>
      </c>
      <c r="X531" s="133" t="s">
        <v>49</v>
      </c>
      <c r="Y531" s="133" t="s">
        <v>49</v>
      </c>
      <c r="Z531" s="133" t="s">
        <v>49</v>
      </c>
      <c r="AA531" s="133" t="s">
        <v>49</v>
      </c>
      <c r="AB531" s="133" t="s">
        <v>49</v>
      </c>
      <c r="AC531" s="133" t="s">
        <v>3765</v>
      </c>
      <c r="AD531" s="133" t="s">
        <v>3766</v>
      </c>
      <c r="AE531" s="135"/>
      <c r="AF531" s="133" t="s">
        <v>110</v>
      </c>
      <c r="AG531" s="133" t="s">
        <v>3767</v>
      </c>
      <c r="AH531" s="133"/>
      <c r="AI531" s="133"/>
      <c r="AJ531" s="190"/>
    </row>
    <row r="532" spans="1:36" s="141" customFormat="1" x14ac:dyDescent="0.25">
      <c r="A532" s="133">
        <v>4</v>
      </c>
      <c r="B532" s="133">
        <v>3552</v>
      </c>
      <c r="C532" s="133">
        <v>24353293</v>
      </c>
      <c r="D532" s="133"/>
      <c r="E532" s="133" t="s">
        <v>3790</v>
      </c>
      <c r="F532" s="133" t="s">
        <v>1952</v>
      </c>
      <c r="G532" s="133" t="s">
        <v>2253</v>
      </c>
      <c r="H532" s="188">
        <v>0</v>
      </c>
      <c r="I532" s="188">
        <v>60.65</v>
      </c>
      <c r="J532" s="188">
        <f t="shared" si="17"/>
        <v>60.65</v>
      </c>
      <c r="K532" s="188">
        <v>0</v>
      </c>
      <c r="L532" s="188">
        <v>57.885092790000002</v>
      </c>
      <c r="M532" s="134">
        <f t="shared" si="18"/>
        <v>57.885092790000002</v>
      </c>
      <c r="N532" s="133" t="s">
        <v>3791</v>
      </c>
      <c r="O532" s="189">
        <v>44077</v>
      </c>
      <c r="P532" s="133" t="s">
        <v>46</v>
      </c>
      <c r="Q532" s="189">
        <v>44077</v>
      </c>
      <c r="R532" s="133" t="s">
        <v>48</v>
      </c>
      <c r="S532" s="133">
        <v>44077</v>
      </c>
      <c r="T532" s="133">
        <v>44084</v>
      </c>
      <c r="U532" s="133"/>
      <c r="V532" s="133"/>
      <c r="W532" s="133" t="s">
        <v>326</v>
      </c>
      <c r="X532" s="133" t="s">
        <v>318</v>
      </c>
      <c r="Y532" s="133" t="s">
        <v>318</v>
      </c>
      <c r="Z532" s="133" t="s">
        <v>318</v>
      </c>
      <c r="AA532" s="133" t="s">
        <v>318</v>
      </c>
      <c r="AB532" s="133" t="s">
        <v>318</v>
      </c>
      <c r="AC532" s="133">
        <v>1</v>
      </c>
      <c r="AD532" s="133" t="s">
        <v>3792</v>
      </c>
      <c r="AE532" s="135"/>
      <c r="AF532" s="133" t="s">
        <v>71</v>
      </c>
      <c r="AG532" s="133" t="s">
        <v>53</v>
      </c>
      <c r="AH532" s="133"/>
      <c r="AI532" s="133"/>
      <c r="AJ532" s="190"/>
    </row>
    <row r="533" spans="1:36" s="141" customFormat="1" x14ac:dyDescent="0.25">
      <c r="A533" s="133">
        <v>4</v>
      </c>
      <c r="B533" s="133" t="s">
        <v>1756</v>
      </c>
      <c r="C533" s="133">
        <v>22384146</v>
      </c>
      <c r="D533" s="133" t="s">
        <v>3795</v>
      </c>
      <c r="E533" s="133" t="s">
        <v>3796</v>
      </c>
      <c r="F533" s="133" t="s">
        <v>1952</v>
      </c>
      <c r="G533" s="133" t="s">
        <v>3797</v>
      </c>
      <c r="H533" s="188">
        <v>0</v>
      </c>
      <c r="I533" s="188">
        <v>47.69</v>
      </c>
      <c r="J533" s="188">
        <f t="shared" si="17"/>
        <v>47.69</v>
      </c>
      <c r="K533" s="188">
        <v>0</v>
      </c>
      <c r="L533" s="188">
        <v>46.785795410000006</v>
      </c>
      <c r="M533" s="134">
        <f t="shared" si="18"/>
        <v>46.785795410000006</v>
      </c>
      <c r="N533" s="133" t="s">
        <v>3798</v>
      </c>
      <c r="O533" s="189">
        <v>44173</v>
      </c>
      <c r="P533" s="133" t="s">
        <v>46</v>
      </c>
      <c r="Q533" s="189">
        <v>44173</v>
      </c>
      <c r="R533" s="133" t="s">
        <v>48</v>
      </c>
      <c r="S533" s="133">
        <v>44141</v>
      </c>
      <c r="T533" s="133">
        <v>44141</v>
      </c>
      <c r="U533" s="133"/>
      <c r="V533" s="133"/>
      <c r="W533" s="133">
        <v>1</v>
      </c>
      <c r="X533" s="133"/>
      <c r="Y533" s="133"/>
      <c r="Z533" s="133"/>
      <c r="AA533" s="133"/>
      <c r="AB533" s="133"/>
      <c r="AC533" s="133" t="s">
        <v>37</v>
      </c>
      <c r="AD533" s="133" t="s">
        <v>3799</v>
      </c>
      <c r="AE533" s="135"/>
      <c r="AF533" s="133" t="s">
        <v>71</v>
      </c>
      <c r="AG533" s="133" t="s">
        <v>53</v>
      </c>
      <c r="AH533" s="133"/>
      <c r="AI533" s="133"/>
      <c r="AJ533" s="190"/>
    </row>
    <row r="534" spans="1:36" s="141" customFormat="1" x14ac:dyDescent="0.25">
      <c r="A534" s="133">
        <v>4</v>
      </c>
      <c r="B534" s="133">
        <v>46999</v>
      </c>
      <c r="C534" s="133">
        <v>16082883</v>
      </c>
      <c r="D534" s="133"/>
      <c r="E534" s="133" t="s">
        <v>3828</v>
      </c>
      <c r="F534" s="133" t="s">
        <v>1952</v>
      </c>
      <c r="G534" s="133" t="s">
        <v>1967</v>
      </c>
      <c r="H534" s="188">
        <v>0</v>
      </c>
      <c r="I534" s="188">
        <v>32</v>
      </c>
      <c r="J534" s="188">
        <f t="shared" si="17"/>
        <v>32</v>
      </c>
      <c r="K534" s="188">
        <v>4.603650720000001</v>
      </c>
      <c r="L534" s="188">
        <v>37.301943009999981</v>
      </c>
      <c r="M534" s="134">
        <f t="shared" si="18"/>
        <v>41.905593729999978</v>
      </c>
      <c r="N534" s="133" t="s">
        <v>3829</v>
      </c>
      <c r="O534" s="189" t="s">
        <v>3830</v>
      </c>
      <c r="P534" s="133" t="s">
        <v>49</v>
      </c>
      <c r="Q534" s="189">
        <v>44146</v>
      </c>
      <c r="R534" s="133" t="s">
        <v>404</v>
      </c>
      <c r="S534" s="133">
        <v>44116</v>
      </c>
      <c r="T534" s="133">
        <v>44116</v>
      </c>
      <c r="U534" s="133"/>
      <c r="V534" s="133"/>
      <c r="W534" s="133" t="s">
        <v>50</v>
      </c>
      <c r="X534" s="133" t="s">
        <v>49</v>
      </c>
      <c r="Y534" s="133" t="s">
        <v>49</v>
      </c>
      <c r="Z534" s="133" t="s">
        <v>49</v>
      </c>
      <c r="AA534" s="133" t="s">
        <v>49</v>
      </c>
      <c r="AB534" s="133" t="s">
        <v>49</v>
      </c>
      <c r="AC534" s="133" t="s">
        <v>37</v>
      </c>
      <c r="AD534" s="133" t="s">
        <v>3831</v>
      </c>
      <c r="AE534" s="135"/>
      <c r="AF534" s="133" t="s">
        <v>71</v>
      </c>
      <c r="AG534" s="133" t="s">
        <v>53</v>
      </c>
      <c r="AH534" s="133"/>
      <c r="AI534" s="133"/>
      <c r="AJ534" s="190"/>
    </row>
    <row r="535" spans="1:36" s="141" customFormat="1" x14ac:dyDescent="0.25">
      <c r="A535" s="133">
        <v>4</v>
      </c>
      <c r="B535" s="133">
        <v>3112</v>
      </c>
      <c r="C535" s="133">
        <v>1481572</v>
      </c>
      <c r="D535" s="133" t="s">
        <v>2066</v>
      </c>
      <c r="E535" s="133" t="s">
        <v>3846</v>
      </c>
      <c r="F535" s="133" t="s">
        <v>1952</v>
      </c>
      <c r="G535" s="133" t="s">
        <v>3847</v>
      </c>
      <c r="H535" s="188">
        <v>0</v>
      </c>
      <c r="I535" s="188">
        <v>48.5</v>
      </c>
      <c r="J535" s="188">
        <f t="shared" si="17"/>
        <v>48.5</v>
      </c>
      <c r="K535" s="188">
        <v>0</v>
      </c>
      <c r="L535" s="188">
        <v>38.573402780000009</v>
      </c>
      <c r="M535" s="134">
        <f t="shared" si="18"/>
        <v>38.573402780000009</v>
      </c>
      <c r="N535" s="133" t="s">
        <v>3848</v>
      </c>
      <c r="O535" s="189">
        <v>43983</v>
      </c>
      <c r="P535" s="133" t="s">
        <v>49</v>
      </c>
      <c r="Q535" s="189">
        <v>43983</v>
      </c>
      <c r="R535" s="133" t="s">
        <v>404</v>
      </c>
      <c r="S535" s="133">
        <v>43972</v>
      </c>
      <c r="T535" s="133">
        <v>44029</v>
      </c>
      <c r="U535" s="133"/>
      <c r="V535" s="133"/>
      <c r="W535" s="133" t="s">
        <v>50</v>
      </c>
      <c r="X535" s="133" t="s">
        <v>49</v>
      </c>
      <c r="Y535" s="133" t="s">
        <v>49</v>
      </c>
      <c r="Z535" s="133" t="s">
        <v>49</v>
      </c>
      <c r="AA535" s="133" t="s">
        <v>49</v>
      </c>
      <c r="AB535" s="133" t="s">
        <v>49</v>
      </c>
      <c r="AC535" s="133" t="s">
        <v>37</v>
      </c>
      <c r="AD535" s="133" t="s">
        <v>3849</v>
      </c>
      <c r="AE535" s="135"/>
      <c r="AF535" s="133" t="s">
        <v>71</v>
      </c>
      <c r="AG535" s="133" t="s">
        <v>53</v>
      </c>
      <c r="AH535" s="133"/>
      <c r="AI535" s="133"/>
      <c r="AJ535" s="190"/>
    </row>
    <row r="536" spans="1:36" s="141" customFormat="1" x14ac:dyDescent="0.25">
      <c r="A536" s="133">
        <v>4</v>
      </c>
      <c r="B536" s="133">
        <v>6120</v>
      </c>
      <c r="C536" s="133">
        <v>7133444</v>
      </c>
      <c r="D536" s="133" t="s">
        <v>3850</v>
      </c>
      <c r="E536" s="133" t="s">
        <v>3851</v>
      </c>
      <c r="F536" s="133" t="s">
        <v>1952</v>
      </c>
      <c r="G536" s="133" t="s">
        <v>1975</v>
      </c>
      <c r="H536" s="188">
        <v>0</v>
      </c>
      <c r="I536" s="188">
        <v>40</v>
      </c>
      <c r="J536" s="188">
        <f t="shared" si="17"/>
        <v>40</v>
      </c>
      <c r="K536" s="188">
        <v>0</v>
      </c>
      <c r="L536" s="188">
        <v>37.321783630000006</v>
      </c>
      <c r="M536" s="134">
        <f t="shared" si="18"/>
        <v>37.321783630000006</v>
      </c>
      <c r="N536" s="133" t="s">
        <v>3852</v>
      </c>
      <c r="O536" s="189">
        <v>44284</v>
      </c>
      <c r="P536" s="133" t="s">
        <v>46</v>
      </c>
      <c r="Q536" s="189">
        <v>44284</v>
      </c>
      <c r="R536" s="133" t="s">
        <v>48</v>
      </c>
      <c r="S536" s="133">
        <v>44284</v>
      </c>
      <c r="T536" s="133">
        <v>44249</v>
      </c>
      <c r="U536" s="133"/>
      <c r="V536" s="133"/>
      <c r="W536" s="133"/>
      <c r="X536" s="133"/>
      <c r="Y536" s="133"/>
      <c r="Z536" s="133"/>
      <c r="AA536" s="133"/>
      <c r="AB536" s="133"/>
      <c r="AC536" s="133" t="s">
        <v>37</v>
      </c>
      <c r="AD536" s="133" t="s">
        <v>3853</v>
      </c>
      <c r="AE536" s="135"/>
      <c r="AF536" s="133" t="s">
        <v>71</v>
      </c>
      <c r="AG536" s="133" t="s">
        <v>53</v>
      </c>
      <c r="AH536" s="133"/>
      <c r="AI536" s="133"/>
      <c r="AJ536" s="190"/>
    </row>
    <row r="537" spans="1:36" s="141" customFormat="1" x14ac:dyDescent="0.25">
      <c r="A537" s="133">
        <v>4</v>
      </c>
      <c r="B537" s="133">
        <v>7192</v>
      </c>
      <c r="C537" s="133">
        <v>7565841</v>
      </c>
      <c r="D537" s="133" t="s">
        <v>3950</v>
      </c>
      <c r="E537" s="133" t="s">
        <v>3951</v>
      </c>
      <c r="F537" s="133" t="s">
        <v>1952</v>
      </c>
      <c r="G537" s="133" t="s">
        <v>2007</v>
      </c>
      <c r="H537" s="188">
        <v>22.007000000000001</v>
      </c>
      <c r="I537" s="188">
        <v>0</v>
      </c>
      <c r="J537" s="188">
        <f t="shared" si="17"/>
        <v>22.007000000000001</v>
      </c>
      <c r="K537" s="188">
        <v>17.516954689999999</v>
      </c>
      <c r="L537" s="188">
        <v>0</v>
      </c>
      <c r="M537" s="134">
        <f t="shared" si="18"/>
        <v>17.516954689999999</v>
      </c>
      <c r="N537" s="133" t="s">
        <v>3814</v>
      </c>
      <c r="O537" s="189">
        <v>43982</v>
      </c>
      <c r="P537" s="133" t="s">
        <v>3640</v>
      </c>
      <c r="Q537" s="189" t="s">
        <v>318</v>
      </c>
      <c r="R537" s="133" t="s">
        <v>48</v>
      </c>
      <c r="S537" s="133">
        <v>43927</v>
      </c>
      <c r="T537" s="133">
        <v>43957</v>
      </c>
      <c r="U537" s="133"/>
      <c r="V537" s="133"/>
      <c r="W537" s="133" t="s">
        <v>50</v>
      </c>
      <c r="X537" s="133" t="s">
        <v>318</v>
      </c>
      <c r="Y537" s="133" t="s">
        <v>318</v>
      </c>
      <c r="Z537" s="133" t="s">
        <v>318</v>
      </c>
      <c r="AA537" s="133" t="s">
        <v>318</v>
      </c>
      <c r="AB537" s="133" t="s">
        <v>318</v>
      </c>
      <c r="AC537" s="133" t="s">
        <v>37</v>
      </c>
      <c r="AD537" s="133" t="s">
        <v>3952</v>
      </c>
      <c r="AE537" s="135"/>
      <c r="AF537" s="133" t="s">
        <v>71</v>
      </c>
      <c r="AG537" s="133" t="s">
        <v>53</v>
      </c>
      <c r="AH537" s="133"/>
      <c r="AI537" s="133"/>
      <c r="AJ537" s="190"/>
    </row>
    <row r="538" spans="1:36" s="141" customFormat="1" x14ac:dyDescent="0.25">
      <c r="A538" s="133">
        <v>4</v>
      </c>
      <c r="B538" s="133" t="s">
        <v>2383</v>
      </c>
      <c r="C538" s="133">
        <v>23041762</v>
      </c>
      <c r="D538" s="133"/>
      <c r="E538" s="133" t="s">
        <v>3975</v>
      </c>
      <c r="F538" s="133" t="s">
        <v>1952</v>
      </c>
      <c r="G538" s="133" t="s">
        <v>3763</v>
      </c>
      <c r="H538" s="188">
        <v>0</v>
      </c>
      <c r="I538" s="188">
        <v>25</v>
      </c>
      <c r="J538" s="188">
        <f t="shared" si="17"/>
        <v>25</v>
      </c>
      <c r="K538" s="188">
        <v>0</v>
      </c>
      <c r="L538" s="188">
        <v>16.193474649999999</v>
      </c>
      <c r="M538" s="134">
        <f t="shared" si="18"/>
        <v>16.193474649999999</v>
      </c>
      <c r="N538" s="133" t="s">
        <v>3976</v>
      </c>
      <c r="O538" s="189">
        <v>44216</v>
      </c>
      <c r="P538" s="133" t="s">
        <v>49</v>
      </c>
      <c r="Q538" s="189">
        <v>44216</v>
      </c>
      <c r="R538" s="133" t="s">
        <v>3977</v>
      </c>
      <c r="S538" s="133">
        <v>44179</v>
      </c>
      <c r="T538" s="133">
        <v>44179</v>
      </c>
      <c r="U538" s="133"/>
      <c r="V538" s="133"/>
      <c r="W538" s="133" t="s">
        <v>50</v>
      </c>
      <c r="X538" s="133" t="s">
        <v>49</v>
      </c>
      <c r="Y538" s="133" t="s">
        <v>49</v>
      </c>
      <c r="Z538" s="133" t="s">
        <v>49</v>
      </c>
      <c r="AA538" s="133" t="s">
        <v>49</v>
      </c>
      <c r="AB538" s="133" t="s">
        <v>49</v>
      </c>
      <c r="AC538" s="133" t="s">
        <v>3765</v>
      </c>
      <c r="AD538" s="133" t="s">
        <v>3978</v>
      </c>
      <c r="AE538" s="135"/>
      <c r="AF538" s="133" t="s">
        <v>110</v>
      </c>
      <c r="AG538" s="133" t="s">
        <v>3767</v>
      </c>
      <c r="AH538" s="133"/>
      <c r="AI538" s="133"/>
      <c r="AJ538" s="190"/>
    </row>
    <row r="539" spans="1:36" s="141" customFormat="1" x14ac:dyDescent="0.25">
      <c r="A539" s="133">
        <v>4</v>
      </c>
      <c r="B539" s="133" t="s">
        <v>145</v>
      </c>
      <c r="C539" s="133">
        <v>4147613</v>
      </c>
      <c r="D539" s="133" t="s">
        <v>3988</v>
      </c>
      <c r="E539" s="133" t="s">
        <v>3989</v>
      </c>
      <c r="F539" s="133" t="s">
        <v>1952</v>
      </c>
      <c r="G539" s="133" t="s">
        <v>2007</v>
      </c>
      <c r="H539" s="188">
        <v>0</v>
      </c>
      <c r="I539" s="188">
        <v>22</v>
      </c>
      <c r="J539" s="188">
        <f t="shared" si="17"/>
        <v>22</v>
      </c>
      <c r="K539" s="188">
        <v>1.01226401</v>
      </c>
      <c r="L539" s="188">
        <v>14.384593880000002</v>
      </c>
      <c r="M539" s="134">
        <f t="shared" si="18"/>
        <v>15.396857890000003</v>
      </c>
      <c r="N539" s="133" t="s">
        <v>3814</v>
      </c>
      <c r="O539" s="189">
        <v>44109</v>
      </c>
      <c r="P539" s="133" t="s">
        <v>3640</v>
      </c>
      <c r="Q539" s="189" t="s">
        <v>318</v>
      </c>
      <c r="R539" s="133" t="s">
        <v>48</v>
      </c>
      <c r="S539" s="133">
        <v>44070</v>
      </c>
      <c r="T539" s="133">
        <v>44075</v>
      </c>
      <c r="U539" s="133"/>
      <c r="V539" s="133"/>
      <c r="W539" s="133" t="s">
        <v>50</v>
      </c>
      <c r="X539" s="133" t="s">
        <v>318</v>
      </c>
      <c r="Y539" s="133" t="s">
        <v>318</v>
      </c>
      <c r="Z539" s="133" t="s">
        <v>318</v>
      </c>
      <c r="AA539" s="133" t="s">
        <v>318</v>
      </c>
      <c r="AB539" s="133" t="s">
        <v>318</v>
      </c>
      <c r="AC539" s="133" t="s">
        <v>37</v>
      </c>
      <c r="AD539" s="133" t="s">
        <v>3990</v>
      </c>
      <c r="AE539" s="135"/>
      <c r="AF539" s="133" t="s">
        <v>71</v>
      </c>
      <c r="AG539" s="133" t="s">
        <v>53</v>
      </c>
      <c r="AH539" s="133"/>
      <c r="AI539" s="133"/>
      <c r="AJ539" s="190"/>
    </row>
    <row r="540" spans="1:36" s="141" customFormat="1" x14ac:dyDescent="0.25">
      <c r="A540" s="133">
        <v>4</v>
      </c>
      <c r="B540" s="133">
        <v>3819</v>
      </c>
      <c r="C540" s="133">
        <v>11284187</v>
      </c>
      <c r="D540" s="133" t="s">
        <v>4017</v>
      </c>
      <c r="E540" s="133" t="s">
        <v>4018</v>
      </c>
      <c r="F540" s="133" t="s">
        <v>1952</v>
      </c>
      <c r="G540" s="133" t="s">
        <v>2007</v>
      </c>
      <c r="H540" s="188">
        <v>0</v>
      </c>
      <c r="I540" s="188">
        <v>2.06</v>
      </c>
      <c r="J540" s="188">
        <f t="shared" si="17"/>
        <v>2.06</v>
      </c>
      <c r="K540" s="188">
        <v>11.41546408</v>
      </c>
      <c r="L540" s="188">
        <v>2.7215816600000005</v>
      </c>
      <c r="M540" s="134">
        <f t="shared" si="18"/>
        <v>14.13704574</v>
      </c>
      <c r="N540" s="133" t="s">
        <v>3814</v>
      </c>
      <c r="O540" s="189">
        <v>43585</v>
      </c>
      <c r="P540" s="133" t="s">
        <v>3640</v>
      </c>
      <c r="Q540" s="189" t="s">
        <v>318</v>
      </c>
      <c r="R540" s="133" t="s">
        <v>48</v>
      </c>
      <c r="S540" s="133">
        <v>43988</v>
      </c>
      <c r="T540" s="133">
        <v>43558</v>
      </c>
      <c r="U540" s="133"/>
      <c r="V540" s="133"/>
      <c r="W540" s="133" t="s">
        <v>50</v>
      </c>
      <c r="X540" s="133" t="s">
        <v>318</v>
      </c>
      <c r="Y540" s="133" t="s">
        <v>318</v>
      </c>
      <c r="Z540" s="133" t="s">
        <v>318</v>
      </c>
      <c r="AA540" s="133" t="s">
        <v>318</v>
      </c>
      <c r="AB540" s="133" t="s">
        <v>318</v>
      </c>
      <c r="AC540" s="133" t="s">
        <v>37</v>
      </c>
      <c r="AD540" s="133" t="s">
        <v>4019</v>
      </c>
      <c r="AE540" s="135"/>
      <c r="AF540" s="133" t="s">
        <v>71</v>
      </c>
      <c r="AG540" s="133" t="s">
        <v>53</v>
      </c>
      <c r="AH540" s="133"/>
      <c r="AI540" s="133"/>
      <c r="AJ540" s="190"/>
    </row>
    <row r="541" spans="1:36" s="141" customFormat="1" x14ac:dyDescent="0.25">
      <c r="A541" s="133">
        <v>4</v>
      </c>
      <c r="B541" s="133" t="s">
        <v>878</v>
      </c>
      <c r="C541" s="133">
        <v>23426649</v>
      </c>
      <c r="D541" s="133" t="s">
        <v>49</v>
      </c>
      <c r="E541" s="133" t="s">
        <v>4038</v>
      </c>
      <c r="F541" s="133" t="s">
        <v>1952</v>
      </c>
      <c r="G541" s="133" t="s">
        <v>1975</v>
      </c>
      <c r="H541" s="188">
        <v>18.64</v>
      </c>
      <c r="I541" s="188">
        <v>0</v>
      </c>
      <c r="J541" s="188">
        <f t="shared" si="17"/>
        <v>18.64</v>
      </c>
      <c r="K541" s="188">
        <v>12.76613407</v>
      </c>
      <c r="L541" s="188">
        <v>0</v>
      </c>
      <c r="M541" s="134">
        <f t="shared" si="18"/>
        <v>12.76613407</v>
      </c>
      <c r="N541" s="133" t="s">
        <v>3852</v>
      </c>
      <c r="O541" s="189">
        <v>44253</v>
      </c>
      <c r="P541" s="133" t="s">
        <v>46</v>
      </c>
      <c r="Q541" s="189">
        <v>44253</v>
      </c>
      <c r="R541" s="133" t="s">
        <v>48</v>
      </c>
      <c r="S541" s="133">
        <v>44242</v>
      </c>
      <c r="T541" s="133">
        <v>44232</v>
      </c>
      <c r="U541" s="133"/>
      <c r="V541" s="133"/>
      <c r="W541" s="133"/>
      <c r="X541" s="133"/>
      <c r="Y541" s="133"/>
      <c r="Z541" s="133"/>
      <c r="AA541" s="133"/>
      <c r="AB541" s="133"/>
      <c r="AC541" s="133" t="s">
        <v>37</v>
      </c>
      <c r="AD541" s="133" t="s">
        <v>4039</v>
      </c>
      <c r="AE541" s="135"/>
      <c r="AF541" s="133" t="s">
        <v>71</v>
      </c>
      <c r="AG541" s="133" t="s">
        <v>53</v>
      </c>
      <c r="AH541" s="133"/>
      <c r="AI541" s="133"/>
      <c r="AJ541" s="190"/>
    </row>
    <row r="542" spans="1:36" s="141" customFormat="1" x14ac:dyDescent="0.25">
      <c r="A542" s="133">
        <v>4</v>
      </c>
      <c r="B542" s="133">
        <v>8310</v>
      </c>
      <c r="C542" s="133">
        <v>22581148</v>
      </c>
      <c r="D542" s="133" t="s">
        <v>4051</v>
      </c>
      <c r="E542" s="133" t="s">
        <v>4052</v>
      </c>
      <c r="F542" s="133" t="s">
        <v>1952</v>
      </c>
      <c r="G542" s="133" t="s">
        <v>2007</v>
      </c>
      <c r="H542" s="188">
        <v>0</v>
      </c>
      <c r="I542" s="188">
        <v>12.294</v>
      </c>
      <c r="J542" s="188">
        <f t="shared" si="17"/>
        <v>12.294</v>
      </c>
      <c r="K542" s="188">
        <v>0</v>
      </c>
      <c r="L542" s="188">
        <v>12.07403238</v>
      </c>
      <c r="M542" s="134">
        <f t="shared" si="18"/>
        <v>12.07403238</v>
      </c>
      <c r="N542" s="133" t="s">
        <v>3814</v>
      </c>
      <c r="O542" s="189">
        <v>43585</v>
      </c>
      <c r="P542" s="133" t="s">
        <v>3640</v>
      </c>
      <c r="Q542" s="189" t="s">
        <v>318</v>
      </c>
      <c r="R542" s="133" t="s">
        <v>48</v>
      </c>
      <c r="S542" s="133">
        <v>43978</v>
      </c>
      <c r="T542" s="133">
        <v>43788</v>
      </c>
      <c r="U542" s="133"/>
      <c r="V542" s="133"/>
      <c r="W542" s="133" t="s">
        <v>50</v>
      </c>
      <c r="X542" s="133" t="s">
        <v>318</v>
      </c>
      <c r="Y542" s="133" t="s">
        <v>318</v>
      </c>
      <c r="Z542" s="133" t="s">
        <v>318</v>
      </c>
      <c r="AA542" s="133" t="s">
        <v>318</v>
      </c>
      <c r="AB542" s="133" t="s">
        <v>318</v>
      </c>
      <c r="AC542" s="133" t="s">
        <v>37</v>
      </c>
      <c r="AD542" s="133" t="s">
        <v>4053</v>
      </c>
      <c r="AE542" s="135"/>
      <c r="AF542" s="133" t="s">
        <v>71</v>
      </c>
      <c r="AG542" s="133" t="s">
        <v>53</v>
      </c>
      <c r="AH542" s="133"/>
      <c r="AI542" s="133"/>
      <c r="AJ542" s="190"/>
    </row>
    <row r="543" spans="1:36" s="141" customFormat="1" x14ac:dyDescent="0.25">
      <c r="A543" s="133">
        <v>4</v>
      </c>
      <c r="B543" s="133">
        <v>8310</v>
      </c>
      <c r="C543" s="133">
        <v>20384786</v>
      </c>
      <c r="D543" s="133" t="s">
        <v>4078</v>
      </c>
      <c r="E543" s="133" t="s">
        <v>4079</v>
      </c>
      <c r="F543" s="133" t="s">
        <v>1952</v>
      </c>
      <c r="G543" s="133" t="s">
        <v>2007</v>
      </c>
      <c r="H543" s="188">
        <v>16.16</v>
      </c>
      <c r="I543" s="188">
        <v>0</v>
      </c>
      <c r="J543" s="188">
        <f t="shared" si="17"/>
        <v>16.16</v>
      </c>
      <c r="K543" s="188">
        <v>11.22025915</v>
      </c>
      <c r="L543" s="188">
        <v>0</v>
      </c>
      <c r="M543" s="134">
        <f t="shared" si="18"/>
        <v>11.22025915</v>
      </c>
      <c r="N543" s="133" t="s">
        <v>3757</v>
      </c>
      <c r="O543" s="189">
        <v>43648</v>
      </c>
      <c r="P543" s="133" t="s">
        <v>3640</v>
      </c>
      <c r="Q543" s="189" t="s">
        <v>318</v>
      </c>
      <c r="R543" s="133" t="s">
        <v>48</v>
      </c>
      <c r="S543" s="133">
        <v>44051</v>
      </c>
      <c r="T543" s="133">
        <v>43841</v>
      </c>
      <c r="U543" s="133"/>
      <c r="V543" s="133"/>
      <c r="W543" s="133" t="s">
        <v>50</v>
      </c>
      <c r="X543" s="133" t="s">
        <v>318</v>
      </c>
      <c r="Y543" s="133" t="s">
        <v>318</v>
      </c>
      <c r="Z543" s="133" t="s">
        <v>318</v>
      </c>
      <c r="AA543" s="133" t="s">
        <v>318</v>
      </c>
      <c r="AB543" s="133" t="s">
        <v>318</v>
      </c>
      <c r="AC543" s="133" t="s">
        <v>37</v>
      </c>
      <c r="AD543" s="133" t="s">
        <v>4080</v>
      </c>
      <c r="AE543" s="135"/>
      <c r="AF543" s="133" t="s">
        <v>71</v>
      </c>
      <c r="AG543" s="133" t="s">
        <v>53</v>
      </c>
      <c r="AH543" s="133"/>
      <c r="AI543" s="133"/>
      <c r="AJ543" s="190"/>
    </row>
    <row r="544" spans="1:36" s="141" customFormat="1" x14ac:dyDescent="0.25">
      <c r="A544" s="133">
        <v>4</v>
      </c>
      <c r="B544" s="133">
        <v>5006</v>
      </c>
      <c r="C544" s="133">
        <v>24487395</v>
      </c>
      <c r="D544" s="133"/>
      <c r="E544" s="133" t="s">
        <v>4113</v>
      </c>
      <c r="F544" s="133" t="s">
        <v>1952</v>
      </c>
      <c r="G544" s="133" t="s">
        <v>2253</v>
      </c>
      <c r="H544" s="188">
        <v>0</v>
      </c>
      <c r="I544" s="188">
        <v>13.02</v>
      </c>
      <c r="J544" s="188">
        <f t="shared" si="17"/>
        <v>13.02</v>
      </c>
      <c r="K544" s="188">
        <v>0</v>
      </c>
      <c r="L544" s="188">
        <v>10.43010726</v>
      </c>
      <c r="M544" s="134">
        <f t="shared" si="18"/>
        <v>10.43010726</v>
      </c>
      <c r="N544" s="133" t="s">
        <v>4114</v>
      </c>
      <c r="O544" s="189">
        <v>43833</v>
      </c>
      <c r="P544" s="133" t="s">
        <v>46</v>
      </c>
      <c r="Q544" s="189">
        <v>44162</v>
      </c>
      <c r="R544" s="133" t="s">
        <v>48</v>
      </c>
      <c r="S544" s="133">
        <v>44162</v>
      </c>
      <c r="T544" s="133">
        <v>44106</v>
      </c>
      <c r="U544" s="133"/>
      <c r="V544" s="133"/>
      <c r="W544" s="133" t="s">
        <v>326</v>
      </c>
      <c r="X544" s="133" t="s">
        <v>318</v>
      </c>
      <c r="Y544" s="133" t="s">
        <v>318</v>
      </c>
      <c r="Z544" s="133" t="s">
        <v>318</v>
      </c>
      <c r="AA544" s="133" t="s">
        <v>318</v>
      </c>
      <c r="AB544" s="133" t="s">
        <v>318</v>
      </c>
      <c r="AC544" s="133">
        <v>1</v>
      </c>
      <c r="AD544" s="133" t="s">
        <v>4115</v>
      </c>
      <c r="AE544" s="135"/>
      <c r="AF544" s="133" t="s">
        <v>71</v>
      </c>
      <c r="AG544" s="133" t="s">
        <v>53</v>
      </c>
      <c r="AH544" s="133"/>
      <c r="AI544" s="133"/>
      <c r="AJ544" s="190"/>
    </row>
    <row r="545" spans="1:36" s="141" customFormat="1" x14ac:dyDescent="0.25">
      <c r="A545" s="133">
        <v>4</v>
      </c>
      <c r="B545" s="133">
        <v>3710</v>
      </c>
      <c r="C545" s="133">
        <v>16427429</v>
      </c>
      <c r="D545" s="133" t="s">
        <v>4122</v>
      </c>
      <c r="E545" s="133" t="s">
        <v>4123</v>
      </c>
      <c r="F545" s="133" t="s">
        <v>1952</v>
      </c>
      <c r="G545" s="133" t="s">
        <v>2007</v>
      </c>
      <c r="H545" s="188">
        <v>0</v>
      </c>
      <c r="I545" s="188">
        <v>13.548</v>
      </c>
      <c r="J545" s="188">
        <f t="shared" si="17"/>
        <v>13.548</v>
      </c>
      <c r="K545" s="188">
        <v>0</v>
      </c>
      <c r="L545" s="188">
        <v>10.181646109999999</v>
      </c>
      <c r="M545" s="134">
        <f t="shared" si="18"/>
        <v>10.181646109999999</v>
      </c>
      <c r="N545" s="133" t="s">
        <v>3814</v>
      </c>
      <c r="O545" s="189">
        <v>44135</v>
      </c>
      <c r="P545" s="133" t="s">
        <v>3640</v>
      </c>
      <c r="Q545" s="189" t="s">
        <v>318</v>
      </c>
      <c r="R545" s="133" t="s">
        <v>48</v>
      </c>
      <c r="S545" s="133">
        <v>44084</v>
      </c>
      <c r="T545" s="133">
        <v>43585</v>
      </c>
      <c r="U545" s="133"/>
      <c r="V545" s="133"/>
      <c r="W545" s="133" t="s">
        <v>50</v>
      </c>
      <c r="X545" s="133" t="s">
        <v>318</v>
      </c>
      <c r="Y545" s="133" t="s">
        <v>318</v>
      </c>
      <c r="Z545" s="133" t="s">
        <v>318</v>
      </c>
      <c r="AA545" s="133" t="s">
        <v>318</v>
      </c>
      <c r="AB545" s="133" t="s">
        <v>318</v>
      </c>
      <c r="AC545" s="133" t="s">
        <v>37</v>
      </c>
      <c r="AD545" s="133" t="s">
        <v>4124</v>
      </c>
      <c r="AE545" s="135"/>
      <c r="AF545" s="133" t="s">
        <v>71</v>
      </c>
      <c r="AG545" s="133" t="s">
        <v>53</v>
      </c>
      <c r="AH545" s="133"/>
      <c r="AI545" s="133"/>
      <c r="AJ545" s="190"/>
    </row>
    <row r="546" spans="1:36" s="141" customFormat="1" x14ac:dyDescent="0.25">
      <c r="A546" s="133">
        <v>4</v>
      </c>
      <c r="B546" s="133">
        <v>3551</v>
      </c>
      <c r="C546" s="133">
        <v>14114158</v>
      </c>
      <c r="D546" s="133" t="s">
        <v>4125</v>
      </c>
      <c r="E546" s="133" t="s">
        <v>4126</v>
      </c>
      <c r="F546" s="133" t="s">
        <v>1952</v>
      </c>
      <c r="G546" s="133" t="s">
        <v>2007</v>
      </c>
      <c r="H546" s="188">
        <v>0</v>
      </c>
      <c r="I546" s="188">
        <v>2</v>
      </c>
      <c r="J546" s="188">
        <f t="shared" si="17"/>
        <v>2</v>
      </c>
      <c r="K546" s="188">
        <v>0</v>
      </c>
      <c r="L546" s="188">
        <v>9.70959547</v>
      </c>
      <c r="M546" s="134">
        <f t="shared" si="18"/>
        <v>9.70959547</v>
      </c>
      <c r="N546" s="133" t="s">
        <v>3814</v>
      </c>
      <c r="O546" s="189">
        <v>44110</v>
      </c>
      <c r="P546" s="133" t="s">
        <v>3640</v>
      </c>
      <c r="Q546" s="189" t="s">
        <v>318</v>
      </c>
      <c r="R546" s="133" t="s">
        <v>48</v>
      </c>
      <c r="S546" s="133">
        <v>44014</v>
      </c>
      <c r="T546" s="133">
        <v>44076</v>
      </c>
      <c r="U546" s="133"/>
      <c r="V546" s="133"/>
      <c r="W546" s="133" t="s">
        <v>50</v>
      </c>
      <c r="X546" s="133" t="s">
        <v>318</v>
      </c>
      <c r="Y546" s="133" t="s">
        <v>318</v>
      </c>
      <c r="Z546" s="133" t="s">
        <v>318</v>
      </c>
      <c r="AA546" s="133" t="s">
        <v>318</v>
      </c>
      <c r="AB546" s="133" t="s">
        <v>318</v>
      </c>
      <c r="AC546" s="133" t="s">
        <v>37</v>
      </c>
      <c r="AD546" s="133" t="s">
        <v>4127</v>
      </c>
      <c r="AE546" s="135"/>
      <c r="AF546" s="133" t="s">
        <v>71</v>
      </c>
      <c r="AG546" s="133" t="s">
        <v>53</v>
      </c>
      <c r="AH546" s="133"/>
      <c r="AI546" s="133"/>
      <c r="AJ546" s="190"/>
    </row>
    <row r="547" spans="1:36" s="141" customFormat="1" x14ac:dyDescent="0.25">
      <c r="A547" s="133">
        <v>4</v>
      </c>
      <c r="B547" s="133" t="s">
        <v>1728</v>
      </c>
      <c r="C547" s="133">
        <v>6124668</v>
      </c>
      <c r="D547" s="133"/>
      <c r="E547" s="133" t="s">
        <v>4130</v>
      </c>
      <c r="F547" s="133" t="s">
        <v>1952</v>
      </c>
      <c r="G547" s="133" t="s">
        <v>2253</v>
      </c>
      <c r="H547" s="188">
        <v>0</v>
      </c>
      <c r="I547" s="188">
        <v>13.372</v>
      </c>
      <c r="J547" s="188">
        <f t="shared" si="17"/>
        <v>13.372</v>
      </c>
      <c r="K547" s="188">
        <v>0</v>
      </c>
      <c r="L547" s="188">
        <v>9.5050402900000002</v>
      </c>
      <c r="M547" s="134">
        <f t="shared" si="18"/>
        <v>9.5050402900000002</v>
      </c>
      <c r="N547" s="133" t="s">
        <v>4131</v>
      </c>
      <c r="O547" s="189">
        <v>44075</v>
      </c>
      <c r="P547" s="133" t="s">
        <v>318</v>
      </c>
      <c r="Q547" s="189">
        <v>44075</v>
      </c>
      <c r="R547" s="133" t="s">
        <v>48</v>
      </c>
      <c r="S547" s="133">
        <v>44075</v>
      </c>
      <c r="T547" s="133">
        <v>44022</v>
      </c>
      <c r="U547" s="133"/>
      <c r="V547" s="133"/>
      <c r="W547" s="133" t="s">
        <v>326</v>
      </c>
      <c r="X547" s="133" t="s">
        <v>318</v>
      </c>
      <c r="Y547" s="133" t="s">
        <v>318</v>
      </c>
      <c r="Z547" s="133" t="s">
        <v>318</v>
      </c>
      <c r="AA547" s="133" t="s">
        <v>318</v>
      </c>
      <c r="AB547" s="133" t="s">
        <v>318</v>
      </c>
      <c r="AC547" s="133">
        <v>1</v>
      </c>
      <c r="AD547" s="133" t="s">
        <v>4132</v>
      </c>
      <c r="AE547" s="135"/>
      <c r="AF547" s="133" t="s">
        <v>71</v>
      </c>
      <c r="AG547" s="133" t="s">
        <v>53</v>
      </c>
      <c r="AH547" s="133"/>
      <c r="AI547" s="133"/>
      <c r="AJ547" s="190"/>
    </row>
    <row r="548" spans="1:36" s="141" customFormat="1" x14ac:dyDescent="0.25">
      <c r="A548" s="133">
        <v>4</v>
      </c>
      <c r="B548" s="133" t="s">
        <v>878</v>
      </c>
      <c r="C548" s="133">
        <v>7234478</v>
      </c>
      <c r="D548" s="133" t="s">
        <v>4133</v>
      </c>
      <c r="E548" s="133" t="s">
        <v>4134</v>
      </c>
      <c r="F548" s="133" t="s">
        <v>1952</v>
      </c>
      <c r="G548" s="133" t="s">
        <v>2088</v>
      </c>
      <c r="H548" s="188">
        <v>10.9</v>
      </c>
      <c r="I548" s="188">
        <v>0</v>
      </c>
      <c r="J548" s="188">
        <f t="shared" si="17"/>
        <v>10.9</v>
      </c>
      <c r="K548" s="188">
        <v>9.502827639999996</v>
      </c>
      <c r="L548" s="188">
        <v>0</v>
      </c>
      <c r="M548" s="134">
        <f t="shared" si="18"/>
        <v>9.502827639999996</v>
      </c>
      <c r="N548" s="133" t="s">
        <v>4071</v>
      </c>
      <c r="O548" s="189">
        <v>44243</v>
      </c>
      <c r="P548" s="133" t="s">
        <v>96</v>
      </c>
      <c r="Q548" s="189" t="s">
        <v>96</v>
      </c>
      <c r="R548" s="133" t="s">
        <v>48</v>
      </c>
      <c r="S548" s="133">
        <v>44252</v>
      </c>
      <c r="T548" s="133">
        <v>44243</v>
      </c>
      <c r="U548" s="133"/>
      <c r="V548" s="133"/>
      <c r="W548" s="133" t="s">
        <v>50</v>
      </c>
      <c r="X548" s="133" t="s">
        <v>96</v>
      </c>
      <c r="Y548" s="133" t="s">
        <v>96</v>
      </c>
      <c r="Z548" s="133" t="s">
        <v>96</v>
      </c>
      <c r="AA548" s="133" t="s">
        <v>96</v>
      </c>
      <c r="AB548" s="133" t="s">
        <v>96</v>
      </c>
      <c r="AC548" s="133">
        <v>1</v>
      </c>
      <c r="AD548" s="133" t="s">
        <v>4135</v>
      </c>
      <c r="AE548" s="135"/>
      <c r="AF548" s="133" t="s">
        <v>71</v>
      </c>
      <c r="AG548" s="133" t="s">
        <v>53</v>
      </c>
      <c r="AH548" s="133"/>
      <c r="AI548" s="133"/>
      <c r="AJ548" s="190"/>
    </row>
    <row r="549" spans="1:36" s="141" customFormat="1" x14ac:dyDescent="0.25">
      <c r="A549" s="133">
        <v>4</v>
      </c>
      <c r="B549" s="133">
        <v>68109</v>
      </c>
      <c r="C549" s="133">
        <v>24592556</v>
      </c>
      <c r="D549" s="133" t="s">
        <v>4142</v>
      </c>
      <c r="E549" s="133" t="s">
        <v>4143</v>
      </c>
      <c r="F549" s="133" t="s">
        <v>1952</v>
      </c>
      <c r="G549" s="133" t="s">
        <v>1975</v>
      </c>
      <c r="H549" s="188">
        <v>9.94</v>
      </c>
      <c r="I549" s="188">
        <v>0</v>
      </c>
      <c r="J549" s="188">
        <f t="shared" si="17"/>
        <v>9.94</v>
      </c>
      <c r="K549" s="188">
        <v>9.4800338000000011</v>
      </c>
      <c r="L549" s="188">
        <v>0</v>
      </c>
      <c r="M549" s="134">
        <f t="shared" si="18"/>
        <v>9.4800338000000011</v>
      </c>
      <c r="N549" s="133" t="s">
        <v>4144</v>
      </c>
      <c r="O549" s="189">
        <v>44217</v>
      </c>
      <c r="P549" s="133" t="s">
        <v>46</v>
      </c>
      <c r="Q549" s="189">
        <v>44217</v>
      </c>
      <c r="R549" s="133" t="s">
        <v>48</v>
      </c>
      <c r="S549" s="133">
        <v>44209</v>
      </c>
      <c r="T549" s="133">
        <v>44209</v>
      </c>
      <c r="U549" s="133"/>
      <c r="V549" s="133"/>
      <c r="W549" s="133">
        <v>1</v>
      </c>
      <c r="X549" s="133"/>
      <c r="Y549" s="133"/>
      <c r="Z549" s="133"/>
      <c r="AA549" s="133"/>
      <c r="AB549" s="133"/>
      <c r="AC549" s="133" t="s">
        <v>37</v>
      </c>
      <c r="AD549" s="133" t="s">
        <v>4145</v>
      </c>
      <c r="AE549" s="135"/>
      <c r="AF549" s="133" t="s">
        <v>71</v>
      </c>
      <c r="AG549" s="133" t="s">
        <v>53</v>
      </c>
      <c r="AH549" s="133"/>
      <c r="AI549" s="133"/>
      <c r="AJ549" s="190"/>
    </row>
    <row r="550" spans="1:36" s="141" customFormat="1" x14ac:dyDescent="0.25">
      <c r="A550" s="133">
        <v>4</v>
      </c>
      <c r="B550" s="133" t="s">
        <v>2154</v>
      </c>
      <c r="C550" s="133">
        <v>25835640</v>
      </c>
      <c r="D550" s="133"/>
      <c r="E550" s="133" t="s">
        <v>4156</v>
      </c>
      <c r="F550" s="133" t="s">
        <v>1952</v>
      </c>
      <c r="G550" s="133" t="s">
        <v>2253</v>
      </c>
      <c r="H550" s="188">
        <v>0</v>
      </c>
      <c r="I550" s="188">
        <v>8.907</v>
      </c>
      <c r="J550" s="188">
        <f t="shared" si="17"/>
        <v>8.907</v>
      </c>
      <c r="K550" s="188">
        <v>0</v>
      </c>
      <c r="L550" s="188">
        <v>8.9392764499999995</v>
      </c>
      <c r="M550" s="134">
        <f t="shared" si="18"/>
        <v>8.9392764499999995</v>
      </c>
      <c r="N550" s="133" t="s">
        <v>4157</v>
      </c>
      <c r="O550" s="189">
        <v>44285</v>
      </c>
      <c r="P550" s="133" t="s">
        <v>46</v>
      </c>
      <c r="Q550" s="189">
        <v>44285</v>
      </c>
      <c r="R550" s="133" t="s">
        <v>48</v>
      </c>
      <c r="S550" s="133">
        <v>44285</v>
      </c>
      <c r="T550" s="133">
        <v>44236</v>
      </c>
      <c r="U550" s="133"/>
      <c r="V550" s="133"/>
      <c r="W550" s="133" t="s">
        <v>326</v>
      </c>
      <c r="X550" s="133" t="s">
        <v>318</v>
      </c>
      <c r="Y550" s="133" t="s">
        <v>318</v>
      </c>
      <c r="Z550" s="133" t="s">
        <v>318</v>
      </c>
      <c r="AA550" s="133" t="s">
        <v>318</v>
      </c>
      <c r="AB550" s="133" t="s">
        <v>318</v>
      </c>
      <c r="AC550" s="133">
        <v>1</v>
      </c>
      <c r="AD550" s="133" t="s">
        <v>4158</v>
      </c>
      <c r="AE550" s="135"/>
      <c r="AF550" s="133" t="s">
        <v>110</v>
      </c>
      <c r="AG550" s="133" t="s">
        <v>3767</v>
      </c>
      <c r="AH550" s="133"/>
      <c r="AI550" s="133"/>
      <c r="AJ550" s="190"/>
    </row>
    <row r="551" spans="1:36" s="141" customFormat="1" x14ac:dyDescent="0.25">
      <c r="A551" s="133">
        <v>4</v>
      </c>
      <c r="B551" s="133">
        <v>6120</v>
      </c>
      <c r="C551" s="133">
        <v>16082415</v>
      </c>
      <c r="D551" s="133" t="s">
        <v>49</v>
      </c>
      <c r="E551" s="133" t="s">
        <v>4170</v>
      </c>
      <c r="F551" s="133" t="s">
        <v>1952</v>
      </c>
      <c r="G551" s="133" t="s">
        <v>1975</v>
      </c>
      <c r="H551" s="188">
        <v>8.6</v>
      </c>
      <c r="I551" s="188">
        <v>0</v>
      </c>
      <c r="J551" s="188">
        <f t="shared" si="17"/>
        <v>8.6</v>
      </c>
      <c r="K551" s="188">
        <v>8.5323764399999984</v>
      </c>
      <c r="L551" s="188">
        <v>0</v>
      </c>
      <c r="M551" s="134">
        <f t="shared" si="18"/>
        <v>8.5323764399999984</v>
      </c>
      <c r="N551" s="133" t="s">
        <v>3852</v>
      </c>
      <c r="O551" s="189">
        <v>44041</v>
      </c>
      <c r="P551" s="133" t="s">
        <v>46</v>
      </c>
      <c r="Q551" s="189">
        <v>44041</v>
      </c>
      <c r="R551" s="133" t="s">
        <v>48</v>
      </c>
      <c r="S551" s="133">
        <v>44021</v>
      </c>
      <c r="T551" s="133">
        <v>44021</v>
      </c>
      <c r="U551" s="133"/>
      <c r="V551" s="133"/>
      <c r="W551" s="133">
        <v>1</v>
      </c>
      <c r="X551" s="133"/>
      <c r="Y551" s="133"/>
      <c r="Z551" s="133"/>
      <c r="AA551" s="133"/>
      <c r="AB551" s="133"/>
      <c r="AC551" s="133" t="s">
        <v>37</v>
      </c>
      <c r="AD551" s="133" t="s">
        <v>4171</v>
      </c>
      <c r="AE551" s="135"/>
      <c r="AF551" s="133" t="s">
        <v>71</v>
      </c>
      <c r="AG551" s="133" t="s">
        <v>53</v>
      </c>
      <c r="AH551" s="133"/>
      <c r="AI551" s="133"/>
      <c r="AJ551" s="190"/>
    </row>
    <row r="552" spans="1:36" s="141" customFormat="1" x14ac:dyDescent="0.25">
      <c r="A552" s="133">
        <v>4</v>
      </c>
      <c r="B552" s="133">
        <v>46496</v>
      </c>
      <c r="C552" s="133">
        <v>14116901</v>
      </c>
      <c r="D552" s="133" t="s">
        <v>4190</v>
      </c>
      <c r="E552" s="133" t="s">
        <v>4191</v>
      </c>
      <c r="F552" s="133" t="s">
        <v>1952</v>
      </c>
      <c r="G552" s="133" t="s">
        <v>2007</v>
      </c>
      <c r="H552" s="188">
        <v>0.7</v>
      </c>
      <c r="I552" s="188">
        <v>10.68</v>
      </c>
      <c r="J552" s="188">
        <f t="shared" si="17"/>
        <v>11.379999999999999</v>
      </c>
      <c r="K552" s="188">
        <v>1.46796321</v>
      </c>
      <c r="L552" s="188">
        <v>6.8140195299999995</v>
      </c>
      <c r="M552" s="134">
        <f t="shared" si="18"/>
        <v>8.2819827400000001</v>
      </c>
      <c r="N552" s="133" t="s">
        <v>3814</v>
      </c>
      <c r="O552" s="189">
        <v>44134</v>
      </c>
      <c r="P552" s="133" t="s">
        <v>3640</v>
      </c>
      <c r="Q552" s="189" t="s">
        <v>318</v>
      </c>
      <c r="R552" s="133" t="s">
        <v>48</v>
      </c>
      <c r="S552" s="133">
        <v>43928</v>
      </c>
      <c r="T552" s="133">
        <v>43872</v>
      </c>
      <c r="U552" s="133"/>
      <c r="V552" s="133"/>
      <c r="W552" s="133" t="s">
        <v>50</v>
      </c>
      <c r="X552" s="133" t="s">
        <v>318</v>
      </c>
      <c r="Y552" s="133" t="s">
        <v>318</v>
      </c>
      <c r="Z552" s="133" t="s">
        <v>318</v>
      </c>
      <c r="AA552" s="133" t="s">
        <v>318</v>
      </c>
      <c r="AB552" s="133" t="s">
        <v>318</v>
      </c>
      <c r="AC552" s="133" t="s">
        <v>37</v>
      </c>
      <c r="AD552" s="133" t="s">
        <v>4192</v>
      </c>
      <c r="AE552" s="135"/>
      <c r="AF552" s="133" t="s">
        <v>71</v>
      </c>
      <c r="AG552" s="133" t="s">
        <v>53</v>
      </c>
      <c r="AH552" s="133"/>
      <c r="AI552" s="133"/>
      <c r="AJ552" s="190"/>
    </row>
    <row r="553" spans="1:36" s="141" customFormat="1" x14ac:dyDescent="0.25">
      <c r="A553" s="133">
        <v>4</v>
      </c>
      <c r="B553" s="133">
        <v>7116</v>
      </c>
      <c r="C553" s="133">
        <v>5136468</v>
      </c>
      <c r="D553" s="133" t="s">
        <v>3950</v>
      </c>
      <c r="E553" s="133" t="s">
        <v>4200</v>
      </c>
      <c r="F553" s="133" t="s">
        <v>1952</v>
      </c>
      <c r="G553" s="133" t="s">
        <v>2007</v>
      </c>
      <c r="H553" s="188">
        <v>0</v>
      </c>
      <c r="I553" s="188">
        <v>15.65</v>
      </c>
      <c r="J553" s="188">
        <f t="shared" si="17"/>
        <v>15.65</v>
      </c>
      <c r="K553" s="188">
        <v>0</v>
      </c>
      <c r="L553" s="188">
        <v>8.23982466</v>
      </c>
      <c r="M553" s="134">
        <f t="shared" si="18"/>
        <v>8.23982466</v>
      </c>
      <c r="N553" s="133" t="s">
        <v>3814</v>
      </c>
      <c r="O553" s="189">
        <v>43524</v>
      </c>
      <c r="P553" s="133" t="s">
        <v>3640</v>
      </c>
      <c r="Q553" s="189" t="s">
        <v>318</v>
      </c>
      <c r="R553" s="133" t="s">
        <v>48</v>
      </c>
      <c r="S553" s="133">
        <v>43972</v>
      </c>
      <c r="T553" s="133">
        <v>43957</v>
      </c>
      <c r="U553" s="133"/>
      <c r="V553" s="133"/>
      <c r="W553" s="133" t="s">
        <v>50</v>
      </c>
      <c r="X553" s="133" t="s">
        <v>318</v>
      </c>
      <c r="Y553" s="133" t="s">
        <v>318</v>
      </c>
      <c r="Z553" s="133" t="s">
        <v>318</v>
      </c>
      <c r="AA553" s="133" t="s">
        <v>318</v>
      </c>
      <c r="AB553" s="133" t="s">
        <v>318</v>
      </c>
      <c r="AC553" s="133" t="s">
        <v>37</v>
      </c>
      <c r="AD553" s="133" t="s">
        <v>4201</v>
      </c>
      <c r="AE553" s="135"/>
      <c r="AF553" s="133" t="s">
        <v>71</v>
      </c>
      <c r="AG553" s="133" t="s">
        <v>53</v>
      </c>
      <c r="AH553" s="133"/>
      <c r="AI553" s="133"/>
      <c r="AJ553" s="190"/>
    </row>
    <row r="554" spans="1:36" s="141" customFormat="1" x14ac:dyDescent="0.25">
      <c r="A554" s="133">
        <v>4</v>
      </c>
      <c r="B554" s="133" t="s">
        <v>4210</v>
      </c>
      <c r="C554" s="133">
        <v>3431070</v>
      </c>
      <c r="D554" s="133" t="s">
        <v>4211</v>
      </c>
      <c r="E554" s="133" t="s">
        <v>4212</v>
      </c>
      <c r="F554" s="133" t="s">
        <v>1952</v>
      </c>
      <c r="G554" s="133" t="s">
        <v>1975</v>
      </c>
      <c r="H554" s="188">
        <v>3.89</v>
      </c>
      <c r="I554" s="188">
        <v>11.71</v>
      </c>
      <c r="J554" s="188">
        <f t="shared" si="17"/>
        <v>15.600000000000001</v>
      </c>
      <c r="K554" s="188">
        <v>2.6801308100000001</v>
      </c>
      <c r="L554" s="188">
        <v>5.4358178100000005</v>
      </c>
      <c r="M554" s="134">
        <f t="shared" si="18"/>
        <v>8.1159486200000011</v>
      </c>
      <c r="N554" s="133" t="s">
        <v>71</v>
      </c>
      <c r="O554" s="189">
        <v>43900</v>
      </c>
      <c r="P554" s="133" t="s">
        <v>46</v>
      </c>
      <c r="Q554" s="189" t="s">
        <v>49</v>
      </c>
      <c r="R554" s="133" t="s">
        <v>48</v>
      </c>
      <c r="S554" s="133">
        <v>43879</v>
      </c>
      <c r="T554" s="133">
        <v>43879</v>
      </c>
      <c r="U554" s="133"/>
      <c r="V554" s="133"/>
      <c r="W554" s="133"/>
      <c r="X554" s="133"/>
      <c r="Y554" s="133"/>
      <c r="Z554" s="133"/>
      <c r="AA554" s="133"/>
      <c r="AB554" s="133"/>
      <c r="AC554" s="133" t="s">
        <v>37</v>
      </c>
      <c r="AD554" s="133" t="s">
        <v>4213</v>
      </c>
      <c r="AE554" s="135"/>
      <c r="AF554" s="133" t="s">
        <v>71</v>
      </c>
      <c r="AG554" s="133" t="s">
        <v>53</v>
      </c>
      <c r="AH554" s="133"/>
      <c r="AI554" s="133"/>
      <c r="AJ554" s="190"/>
    </row>
    <row r="555" spans="1:36" s="141" customFormat="1" x14ac:dyDescent="0.25">
      <c r="A555" s="133">
        <v>4</v>
      </c>
      <c r="B555" s="133" t="s">
        <v>243</v>
      </c>
      <c r="C555" s="133">
        <v>14115240</v>
      </c>
      <c r="D555" s="133"/>
      <c r="E555" s="133" t="s">
        <v>4218</v>
      </c>
      <c r="F555" s="133" t="s">
        <v>1952</v>
      </c>
      <c r="G555" s="133" t="s">
        <v>2253</v>
      </c>
      <c r="H555" s="188">
        <v>0</v>
      </c>
      <c r="I555" s="188">
        <v>10.8</v>
      </c>
      <c r="J555" s="188">
        <f t="shared" si="17"/>
        <v>10.8</v>
      </c>
      <c r="K555" s="188">
        <v>0</v>
      </c>
      <c r="L555" s="188">
        <v>8.0162771300000006</v>
      </c>
      <c r="M555" s="134">
        <f t="shared" si="18"/>
        <v>8.0162771300000006</v>
      </c>
      <c r="N555" s="133" t="s">
        <v>4219</v>
      </c>
      <c r="O555" s="189">
        <v>44278</v>
      </c>
      <c r="P555" s="133" t="s">
        <v>46</v>
      </c>
      <c r="Q555" s="189">
        <v>44278</v>
      </c>
      <c r="R555" s="133" t="s">
        <v>48</v>
      </c>
      <c r="S555" s="133">
        <v>44278</v>
      </c>
      <c r="T555" s="133">
        <v>44222</v>
      </c>
      <c r="U555" s="133"/>
      <c r="V555" s="133"/>
      <c r="W555" s="133" t="s">
        <v>326</v>
      </c>
      <c r="X555" s="133" t="s">
        <v>318</v>
      </c>
      <c r="Y555" s="133" t="s">
        <v>318</v>
      </c>
      <c r="Z555" s="133" t="s">
        <v>318</v>
      </c>
      <c r="AA555" s="133" t="s">
        <v>318</v>
      </c>
      <c r="AB555" s="133" t="s">
        <v>318</v>
      </c>
      <c r="AC555" s="133">
        <v>1</v>
      </c>
      <c r="AD555" s="133" t="s">
        <v>4220</v>
      </c>
      <c r="AE555" s="135"/>
      <c r="AF555" s="133" t="s">
        <v>110</v>
      </c>
      <c r="AG555" s="133" t="s">
        <v>3767</v>
      </c>
      <c r="AH555" s="133"/>
      <c r="AI555" s="133"/>
      <c r="AJ555" s="190"/>
    </row>
    <row r="556" spans="1:36" s="141" customFormat="1" x14ac:dyDescent="0.25">
      <c r="A556" s="133">
        <v>4</v>
      </c>
      <c r="B556" s="133">
        <v>5005</v>
      </c>
      <c r="C556" s="133">
        <v>22094890</v>
      </c>
      <c r="D556" s="133" t="s">
        <v>4227</v>
      </c>
      <c r="E556" s="133" t="s">
        <v>4228</v>
      </c>
      <c r="F556" s="133" t="s">
        <v>1952</v>
      </c>
      <c r="G556" s="133" t="s">
        <v>1975</v>
      </c>
      <c r="H556" s="188">
        <v>7.7690000000000001</v>
      </c>
      <c r="I556" s="188">
        <v>0</v>
      </c>
      <c r="J556" s="188">
        <f t="shared" si="17"/>
        <v>7.7690000000000001</v>
      </c>
      <c r="K556" s="188">
        <v>7.9667945700000002</v>
      </c>
      <c r="L556" s="188">
        <v>0</v>
      </c>
      <c r="M556" s="134">
        <f t="shared" si="18"/>
        <v>7.9667945700000002</v>
      </c>
      <c r="N556" s="133" t="s">
        <v>4144</v>
      </c>
      <c r="O556" s="189">
        <v>44230</v>
      </c>
      <c r="P556" s="133" t="s">
        <v>46</v>
      </c>
      <c r="Q556" s="189">
        <v>44230</v>
      </c>
      <c r="R556" s="133" t="s">
        <v>48</v>
      </c>
      <c r="S556" s="133">
        <v>44193</v>
      </c>
      <c r="T556" s="133">
        <v>44193</v>
      </c>
      <c r="U556" s="133"/>
      <c r="V556" s="133"/>
      <c r="W556" s="133">
        <v>1</v>
      </c>
      <c r="X556" s="133"/>
      <c r="Y556" s="133"/>
      <c r="Z556" s="133"/>
      <c r="AA556" s="133"/>
      <c r="AB556" s="133"/>
      <c r="AC556" s="133" t="s">
        <v>37</v>
      </c>
      <c r="AD556" s="133" t="s">
        <v>4229</v>
      </c>
      <c r="AE556" s="135"/>
      <c r="AF556" s="133" t="s">
        <v>71</v>
      </c>
      <c r="AG556" s="133" t="s">
        <v>53</v>
      </c>
      <c r="AH556" s="133"/>
      <c r="AI556" s="133"/>
      <c r="AJ556" s="190"/>
    </row>
    <row r="557" spans="1:36" s="141" customFormat="1" x14ac:dyDescent="0.25">
      <c r="A557" s="133">
        <v>4</v>
      </c>
      <c r="B557" s="133" t="s">
        <v>1439</v>
      </c>
      <c r="C557" s="133">
        <v>9718761</v>
      </c>
      <c r="D557" s="133"/>
      <c r="E557" s="133" t="s">
        <v>4237</v>
      </c>
      <c r="F557" s="133" t="s">
        <v>1952</v>
      </c>
      <c r="G557" s="133" t="s">
        <v>2253</v>
      </c>
      <c r="H557" s="188">
        <v>1.1539999999999999</v>
      </c>
      <c r="I557" s="188">
        <v>7.73</v>
      </c>
      <c r="J557" s="188">
        <f t="shared" si="17"/>
        <v>8.8840000000000003</v>
      </c>
      <c r="K557" s="188">
        <v>1.0779901599999999</v>
      </c>
      <c r="L557" s="188">
        <v>6.8155343799999999</v>
      </c>
      <c r="M557" s="134">
        <f t="shared" si="18"/>
        <v>7.8935245399999996</v>
      </c>
      <c r="N557" s="133" t="s">
        <v>4238</v>
      </c>
      <c r="O557" s="189">
        <v>44137</v>
      </c>
      <c r="P557" s="133" t="s">
        <v>46</v>
      </c>
      <c r="Q557" s="189">
        <v>44137</v>
      </c>
      <c r="R557" s="133" t="s">
        <v>48</v>
      </c>
      <c r="S557" s="133">
        <v>44137</v>
      </c>
      <c r="T557" s="133">
        <v>44097</v>
      </c>
      <c r="U557" s="133"/>
      <c r="V557" s="133"/>
      <c r="W557" s="133" t="s">
        <v>326</v>
      </c>
      <c r="X557" s="133" t="s">
        <v>318</v>
      </c>
      <c r="Y557" s="133" t="s">
        <v>318</v>
      </c>
      <c r="Z557" s="133" t="s">
        <v>318</v>
      </c>
      <c r="AA557" s="133" t="s">
        <v>318</v>
      </c>
      <c r="AB557" s="133" t="s">
        <v>318</v>
      </c>
      <c r="AC557" s="133">
        <v>1</v>
      </c>
      <c r="AD557" s="133" t="s">
        <v>4239</v>
      </c>
      <c r="AE557" s="135"/>
      <c r="AF557" s="133" t="s">
        <v>71</v>
      </c>
      <c r="AG557" s="133" t="s">
        <v>53</v>
      </c>
      <c r="AH557" s="133"/>
      <c r="AI557" s="133"/>
      <c r="AJ557" s="190"/>
    </row>
    <row r="558" spans="1:36" s="141" customFormat="1" x14ac:dyDescent="0.25">
      <c r="A558" s="133">
        <v>4</v>
      </c>
      <c r="B558" s="133" t="s">
        <v>838</v>
      </c>
      <c r="C558" s="133">
        <v>21668695</v>
      </c>
      <c r="D558" s="133" t="s">
        <v>49</v>
      </c>
      <c r="E558" s="133" t="s">
        <v>4240</v>
      </c>
      <c r="F558" s="133" t="s">
        <v>1952</v>
      </c>
      <c r="G558" s="133" t="s">
        <v>1975</v>
      </c>
      <c r="H558" s="188">
        <v>3</v>
      </c>
      <c r="I558" s="188">
        <v>6.4720000000000004</v>
      </c>
      <c r="J558" s="188">
        <f t="shared" si="17"/>
        <v>9.4720000000000013</v>
      </c>
      <c r="K558" s="188">
        <v>2.9490020499999998</v>
      </c>
      <c r="L558" s="188">
        <v>4.9166694399999997</v>
      </c>
      <c r="M558" s="134">
        <f t="shared" si="18"/>
        <v>7.8656714899999995</v>
      </c>
      <c r="N558" s="133" t="s">
        <v>4144</v>
      </c>
      <c r="O558" s="189">
        <v>44208</v>
      </c>
      <c r="P558" s="133" t="s">
        <v>46</v>
      </c>
      <c r="Q558" s="189">
        <v>44208</v>
      </c>
      <c r="R558" s="133" t="s">
        <v>48</v>
      </c>
      <c r="S558" s="133">
        <v>43998</v>
      </c>
      <c r="T558" s="133">
        <v>43998</v>
      </c>
      <c r="U558" s="133"/>
      <c r="V558" s="133"/>
      <c r="W558" s="133">
        <v>1</v>
      </c>
      <c r="X558" s="133"/>
      <c r="Y558" s="133"/>
      <c r="Z558" s="133"/>
      <c r="AA558" s="133"/>
      <c r="AB558" s="133"/>
      <c r="AC558" s="133" t="s">
        <v>37</v>
      </c>
      <c r="AD558" s="133" t="s">
        <v>4241</v>
      </c>
      <c r="AE558" s="135"/>
      <c r="AF558" s="133" t="s">
        <v>71</v>
      </c>
      <c r="AG558" s="133" t="s">
        <v>53</v>
      </c>
      <c r="AH558" s="133"/>
      <c r="AI558" s="133"/>
      <c r="AJ558" s="190"/>
    </row>
    <row r="559" spans="1:36" s="141" customFormat="1" x14ac:dyDescent="0.25">
      <c r="A559" s="133">
        <v>4</v>
      </c>
      <c r="B559" s="133" t="s">
        <v>359</v>
      </c>
      <c r="C559" s="133">
        <v>18704153</v>
      </c>
      <c r="D559" s="133" t="s">
        <v>49</v>
      </c>
      <c r="E559" s="133" t="s">
        <v>4261</v>
      </c>
      <c r="F559" s="133" t="s">
        <v>1952</v>
      </c>
      <c r="G559" s="133" t="s">
        <v>1975</v>
      </c>
      <c r="H559" s="188">
        <v>2</v>
      </c>
      <c r="I559" s="188">
        <v>8.76</v>
      </c>
      <c r="J559" s="188">
        <f t="shared" si="17"/>
        <v>10.76</v>
      </c>
      <c r="K559" s="188">
        <v>0</v>
      </c>
      <c r="L559" s="188">
        <v>7.6848075099999988</v>
      </c>
      <c r="M559" s="134">
        <f t="shared" si="18"/>
        <v>7.6848075099999988</v>
      </c>
      <c r="N559" s="133" t="s">
        <v>4262</v>
      </c>
      <c r="O559" s="189">
        <v>44099</v>
      </c>
      <c r="P559" s="133" t="s">
        <v>46</v>
      </c>
      <c r="Q559" s="189">
        <v>44099</v>
      </c>
      <c r="R559" s="133" t="s">
        <v>48</v>
      </c>
      <c r="S559" s="133">
        <v>44069</v>
      </c>
      <c r="T559" s="133">
        <v>44069</v>
      </c>
      <c r="U559" s="133"/>
      <c r="V559" s="133"/>
      <c r="W559" s="133">
        <v>1</v>
      </c>
      <c r="X559" s="133"/>
      <c r="Y559" s="133"/>
      <c r="Z559" s="133"/>
      <c r="AA559" s="133"/>
      <c r="AB559" s="133"/>
      <c r="AC559" s="133" t="s">
        <v>37</v>
      </c>
      <c r="AD559" s="133" t="s">
        <v>4263</v>
      </c>
      <c r="AE559" s="135"/>
      <c r="AF559" s="133" t="s">
        <v>71</v>
      </c>
      <c r="AG559" s="133" t="s">
        <v>53</v>
      </c>
      <c r="AH559" s="133"/>
      <c r="AI559" s="133"/>
      <c r="AJ559" s="190"/>
    </row>
    <row r="560" spans="1:36" s="141" customFormat="1" x14ac:dyDescent="0.25">
      <c r="A560" s="133">
        <v>4</v>
      </c>
      <c r="B560" s="133">
        <v>3552</v>
      </c>
      <c r="C560" s="133">
        <v>15207945</v>
      </c>
      <c r="D560" s="133" t="s">
        <v>4274</v>
      </c>
      <c r="E560" s="133" t="s">
        <v>4275</v>
      </c>
      <c r="F560" s="133" t="s">
        <v>1952</v>
      </c>
      <c r="G560" s="133" t="s">
        <v>2007</v>
      </c>
      <c r="H560" s="188">
        <v>0</v>
      </c>
      <c r="I560" s="188">
        <v>16.475000000000001</v>
      </c>
      <c r="J560" s="188">
        <f t="shared" si="17"/>
        <v>16.475000000000001</v>
      </c>
      <c r="K560" s="188">
        <v>7.5461445700000001</v>
      </c>
      <c r="L560" s="188">
        <v>0</v>
      </c>
      <c r="M560" s="134">
        <f t="shared" si="18"/>
        <v>7.5461445700000001</v>
      </c>
      <c r="N560" s="133" t="s">
        <v>3814</v>
      </c>
      <c r="O560" s="189">
        <v>43458</v>
      </c>
      <c r="P560" s="133" t="s">
        <v>3640</v>
      </c>
      <c r="Q560" s="189" t="s">
        <v>318</v>
      </c>
      <c r="R560" s="133" t="s">
        <v>48</v>
      </c>
      <c r="S560" s="133">
        <v>43922</v>
      </c>
      <c r="T560" s="133">
        <v>43648</v>
      </c>
      <c r="U560" s="133"/>
      <c r="V560" s="133"/>
      <c r="W560" s="133" t="s">
        <v>50</v>
      </c>
      <c r="X560" s="133" t="s">
        <v>318</v>
      </c>
      <c r="Y560" s="133" t="s">
        <v>318</v>
      </c>
      <c r="Z560" s="133" t="s">
        <v>318</v>
      </c>
      <c r="AA560" s="133" t="s">
        <v>318</v>
      </c>
      <c r="AB560" s="133" t="s">
        <v>318</v>
      </c>
      <c r="AC560" s="133" t="s">
        <v>37</v>
      </c>
      <c r="AD560" s="133" t="s">
        <v>4276</v>
      </c>
      <c r="AE560" s="135"/>
      <c r="AF560" s="133" t="s">
        <v>71</v>
      </c>
      <c r="AG560" s="133" t="s">
        <v>53</v>
      </c>
      <c r="AH560" s="133"/>
      <c r="AI560" s="133"/>
      <c r="AJ560" s="190"/>
    </row>
    <row r="561" spans="1:36" s="141" customFormat="1" x14ac:dyDescent="0.25">
      <c r="A561" s="133">
        <v>4</v>
      </c>
      <c r="B561" s="133">
        <v>3819</v>
      </c>
      <c r="C561" s="133">
        <v>9000717</v>
      </c>
      <c r="D561" s="133" t="s">
        <v>4277</v>
      </c>
      <c r="E561" s="133" t="s">
        <v>4278</v>
      </c>
      <c r="F561" s="133" t="s">
        <v>1952</v>
      </c>
      <c r="G561" s="133" t="s">
        <v>2007</v>
      </c>
      <c r="H561" s="188">
        <v>0</v>
      </c>
      <c r="I561" s="188">
        <v>11.35</v>
      </c>
      <c r="J561" s="188">
        <f t="shared" si="17"/>
        <v>11.35</v>
      </c>
      <c r="K561" s="188">
        <v>0</v>
      </c>
      <c r="L561" s="188">
        <v>7.5289216600000008</v>
      </c>
      <c r="M561" s="134">
        <f t="shared" si="18"/>
        <v>7.5289216600000008</v>
      </c>
      <c r="N561" s="133" t="s">
        <v>3814</v>
      </c>
      <c r="O561" s="189">
        <v>44043</v>
      </c>
      <c r="P561" s="133" t="s">
        <v>3640</v>
      </c>
      <c r="Q561" s="189" t="s">
        <v>318</v>
      </c>
      <c r="R561" s="133" t="s">
        <v>48</v>
      </c>
      <c r="S561" s="133">
        <v>44043</v>
      </c>
      <c r="T561" s="133">
        <v>44012</v>
      </c>
      <c r="U561" s="133"/>
      <c r="V561" s="133"/>
      <c r="W561" s="133" t="s">
        <v>50</v>
      </c>
      <c r="X561" s="133" t="s">
        <v>318</v>
      </c>
      <c r="Y561" s="133" t="s">
        <v>318</v>
      </c>
      <c r="Z561" s="133" t="s">
        <v>318</v>
      </c>
      <c r="AA561" s="133" t="s">
        <v>318</v>
      </c>
      <c r="AB561" s="133" t="s">
        <v>318</v>
      </c>
      <c r="AC561" s="133" t="s">
        <v>37</v>
      </c>
      <c r="AD561" s="133" t="s">
        <v>4279</v>
      </c>
      <c r="AE561" s="135"/>
      <c r="AF561" s="133" t="s">
        <v>71</v>
      </c>
      <c r="AG561" s="133" t="s">
        <v>53</v>
      </c>
      <c r="AH561" s="133"/>
      <c r="AI561" s="133"/>
      <c r="AJ561" s="190"/>
    </row>
    <row r="562" spans="1:36" s="141" customFormat="1" x14ac:dyDescent="0.25">
      <c r="A562" s="133">
        <v>4</v>
      </c>
      <c r="B562" s="133">
        <v>3834</v>
      </c>
      <c r="C562" s="133">
        <v>14112342</v>
      </c>
      <c r="D562" s="133" t="s">
        <v>4306</v>
      </c>
      <c r="E562" s="133" t="s">
        <v>4307</v>
      </c>
      <c r="F562" s="133" t="s">
        <v>1952</v>
      </c>
      <c r="G562" s="133" t="s">
        <v>2253</v>
      </c>
      <c r="H562" s="188">
        <v>0</v>
      </c>
      <c r="I562" s="188">
        <v>8</v>
      </c>
      <c r="J562" s="188">
        <f t="shared" si="17"/>
        <v>8</v>
      </c>
      <c r="K562" s="188">
        <v>0</v>
      </c>
      <c r="L562" s="188">
        <v>6.9784131700000005</v>
      </c>
      <c r="M562" s="134">
        <f t="shared" si="18"/>
        <v>6.9784131700000005</v>
      </c>
      <c r="N562" s="133" t="s">
        <v>4308</v>
      </c>
      <c r="O562" s="189">
        <v>43733</v>
      </c>
      <c r="P562" s="133" t="s">
        <v>46</v>
      </c>
      <c r="Q562" s="189">
        <v>44110</v>
      </c>
      <c r="R562" s="133" t="s">
        <v>48</v>
      </c>
      <c r="S562" s="133">
        <v>44110</v>
      </c>
      <c r="T562" s="133">
        <v>44025</v>
      </c>
      <c r="U562" s="133"/>
      <c r="V562" s="133"/>
      <c r="W562" s="133" t="s">
        <v>326</v>
      </c>
      <c r="X562" s="133" t="s">
        <v>318</v>
      </c>
      <c r="Y562" s="133" t="s">
        <v>318</v>
      </c>
      <c r="Z562" s="133" t="s">
        <v>318</v>
      </c>
      <c r="AA562" s="133" t="s">
        <v>318</v>
      </c>
      <c r="AB562" s="133" t="s">
        <v>318</v>
      </c>
      <c r="AC562" s="133">
        <v>1</v>
      </c>
      <c r="AD562" s="133" t="s">
        <v>4309</v>
      </c>
      <c r="AE562" s="135"/>
      <c r="AF562" s="133" t="s">
        <v>71</v>
      </c>
      <c r="AG562" s="133" t="s">
        <v>53</v>
      </c>
      <c r="AH562" s="133"/>
      <c r="AI562" s="133"/>
      <c r="AJ562" s="190"/>
    </row>
    <row r="563" spans="1:36" s="141" customFormat="1" x14ac:dyDescent="0.25">
      <c r="A563" s="133">
        <v>4</v>
      </c>
      <c r="B563" s="133">
        <v>6120</v>
      </c>
      <c r="C563" s="133">
        <v>18685571</v>
      </c>
      <c r="D563" s="133" t="s">
        <v>4310</v>
      </c>
      <c r="E563" s="133" t="s">
        <v>4311</v>
      </c>
      <c r="F563" s="133" t="s">
        <v>1952</v>
      </c>
      <c r="G563" s="133" t="s">
        <v>2007</v>
      </c>
      <c r="H563" s="188">
        <v>0</v>
      </c>
      <c r="I563" s="188">
        <v>10.37</v>
      </c>
      <c r="J563" s="188">
        <f t="shared" si="17"/>
        <v>10.37</v>
      </c>
      <c r="K563" s="188">
        <v>0.68414593000000001</v>
      </c>
      <c r="L563" s="188">
        <v>6.2124637900000002</v>
      </c>
      <c r="M563" s="134">
        <f t="shared" si="18"/>
        <v>6.8966097199999998</v>
      </c>
      <c r="N563" s="133" t="s">
        <v>3814</v>
      </c>
      <c r="O563" s="189">
        <v>44202</v>
      </c>
      <c r="P563" s="133" t="s">
        <v>3640</v>
      </c>
      <c r="Q563" s="189" t="s">
        <v>318</v>
      </c>
      <c r="R563" s="133" t="s">
        <v>48</v>
      </c>
      <c r="S563" s="133">
        <v>44193</v>
      </c>
      <c r="T563" s="133">
        <v>43952</v>
      </c>
      <c r="U563" s="133"/>
      <c r="V563" s="133"/>
      <c r="W563" s="133" t="s">
        <v>50</v>
      </c>
      <c r="X563" s="133" t="s">
        <v>318</v>
      </c>
      <c r="Y563" s="133" t="s">
        <v>318</v>
      </c>
      <c r="Z563" s="133" t="s">
        <v>318</v>
      </c>
      <c r="AA563" s="133" t="s">
        <v>318</v>
      </c>
      <c r="AB563" s="133" t="s">
        <v>318</v>
      </c>
      <c r="AC563" s="133" t="s">
        <v>37</v>
      </c>
      <c r="AD563" s="133" t="s">
        <v>4312</v>
      </c>
      <c r="AE563" s="135"/>
      <c r="AF563" s="133" t="s">
        <v>71</v>
      </c>
      <c r="AG563" s="133" t="s">
        <v>53</v>
      </c>
      <c r="AH563" s="133"/>
      <c r="AI563" s="133"/>
      <c r="AJ563" s="190"/>
    </row>
    <row r="564" spans="1:36" s="141" customFormat="1" x14ac:dyDescent="0.25">
      <c r="A564" s="133">
        <v>4</v>
      </c>
      <c r="B564" s="133" t="s">
        <v>275</v>
      </c>
      <c r="C564" s="133">
        <v>4454590</v>
      </c>
      <c r="D564" s="133" t="s">
        <v>4327</v>
      </c>
      <c r="E564" s="133" t="s">
        <v>4328</v>
      </c>
      <c r="F564" s="133" t="s">
        <v>1952</v>
      </c>
      <c r="G564" s="133" t="s">
        <v>2007</v>
      </c>
      <c r="H564" s="188">
        <v>0</v>
      </c>
      <c r="I564" s="188">
        <v>10.9</v>
      </c>
      <c r="J564" s="188">
        <f t="shared" si="17"/>
        <v>10.9</v>
      </c>
      <c r="K564" s="188">
        <v>0</v>
      </c>
      <c r="L564" s="188">
        <v>6.53624122</v>
      </c>
      <c r="M564" s="134">
        <f t="shared" si="18"/>
        <v>6.53624122</v>
      </c>
      <c r="N564" s="133" t="s">
        <v>3814</v>
      </c>
      <c r="O564" s="189">
        <v>44134</v>
      </c>
      <c r="P564" s="133" t="s">
        <v>3640</v>
      </c>
      <c r="Q564" s="189" t="s">
        <v>318</v>
      </c>
      <c r="R564" s="133" t="s">
        <v>48</v>
      </c>
      <c r="S564" s="133">
        <v>43979</v>
      </c>
      <c r="T564" s="133">
        <v>43847</v>
      </c>
      <c r="U564" s="133"/>
      <c r="V564" s="133"/>
      <c r="W564" s="133" t="s">
        <v>50</v>
      </c>
      <c r="X564" s="133" t="s">
        <v>318</v>
      </c>
      <c r="Y564" s="133" t="s">
        <v>318</v>
      </c>
      <c r="Z564" s="133" t="s">
        <v>318</v>
      </c>
      <c r="AA564" s="133" t="s">
        <v>318</v>
      </c>
      <c r="AB564" s="133" t="s">
        <v>318</v>
      </c>
      <c r="AC564" s="133" t="s">
        <v>37</v>
      </c>
      <c r="AD564" s="133" t="s">
        <v>4329</v>
      </c>
      <c r="AE564" s="135"/>
      <c r="AF564" s="133" t="s">
        <v>71</v>
      </c>
      <c r="AG564" s="133" t="s">
        <v>53</v>
      </c>
      <c r="AH564" s="133"/>
      <c r="AI564" s="133"/>
      <c r="AJ564" s="190"/>
    </row>
    <row r="565" spans="1:36" s="141" customFormat="1" x14ac:dyDescent="0.25">
      <c r="A565" s="133">
        <v>4</v>
      </c>
      <c r="B565" s="133" t="s">
        <v>1684</v>
      </c>
      <c r="C565" s="133">
        <v>24680624</v>
      </c>
      <c r="D565" s="133"/>
      <c r="E565" s="133" t="s">
        <v>4330</v>
      </c>
      <c r="F565" s="133" t="s">
        <v>1952</v>
      </c>
      <c r="G565" s="133" t="s">
        <v>4331</v>
      </c>
      <c r="H565" s="188">
        <v>0</v>
      </c>
      <c r="I565" s="188">
        <v>26</v>
      </c>
      <c r="J565" s="188">
        <f t="shared" si="17"/>
        <v>26</v>
      </c>
      <c r="K565" s="188">
        <v>6.5111168200000007</v>
      </c>
      <c r="L565" s="188">
        <v>0</v>
      </c>
      <c r="M565" s="134">
        <f t="shared" si="18"/>
        <v>6.5111168200000007</v>
      </c>
      <c r="N565" s="133" t="s">
        <v>3976</v>
      </c>
      <c r="O565" s="189">
        <v>44179</v>
      </c>
      <c r="P565" s="133" t="s">
        <v>49</v>
      </c>
      <c r="Q565" s="189">
        <v>44179</v>
      </c>
      <c r="R565" s="133" t="s">
        <v>48</v>
      </c>
      <c r="S565" s="133">
        <v>44095</v>
      </c>
      <c r="T565" s="133">
        <v>44095</v>
      </c>
      <c r="U565" s="133"/>
      <c r="V565" s="133"/>
      <c r="W565" s="133" t="s">
        <v>50</v>
      </c>
      <c r="X565" s="133" t="s">
        <v>49</v>
      </c>
      <c r="Y565" s="133" t="s">
        <v>49</v>
      </c>
      <c r="Z565" s="133" t="s">
        <v>49</v>
      </c>
      <c r="AA565" s="133" t="s">
        <v>49</v>
      </c>
      <c r="AB565" s="133" t="s">
        <v>49</v>
      </c>
      <c r="AC565" s="133" t="s">
        <v>3765</v>
      </c>
      <c r="AD565" s="133" t="s">
        <v>4332</v>
      </c>
      <c r="AE565" s="135"/>
      <c r="AF565" s="133" t="s">
        <v>46</v>
      </c>
      <c r="AG565" s="133" t="s">
        <v>3761</v>
      </c>
      <c r="AH565" s="133"/>
      <c r="AI565" s="133"/>
      <c r="AJ565" s="190"/>
    </row>
    <row r="566" spans="1:36" s="141" customFormat="1" x14ac:dyDescent="0.25">
      <c r="A566" s="133">
        <v>4</v>
      </c>
      <c r="B566" s="133">
        <v>3551</v>
      </c>
      <c r="C566" s="133">
        <v>18955976</v>
      </c>
      <c r="D566" s="133" t="s">
        <v>4333</v>
      </c>
      <c r="E566" s="133" t="s">
        <v>4334</v>
      </c>
      <c r="F566" s="133" t="s">
        <v>1952</v>
      </c>
      <c r="G566" s="133" t="s">
        <v>2007</v>
      </c>
      <c r="H566" s="188">
        <v>0</v>
      </c>
      <c r="I566" s="188">
        <v>17.010000000000002</v>
      </c>
      <c r="J566" s="188">
        <f t="shared" si="17"/>
        <v>17.010000000000002</v>
      </c>
      <c r="K566" s="188">
        <v>1.0050371600000001</v>
      </c>
      <c r="L566" s="188">
        <v>5.5052821700000001</v>
      </c>
      <c r="M566" s="134">
        <f t="shared" si="18"/>
        <v>6.5103193299999997</v>
      </c>
      <c r="N566" s="133" t="s">
        <v>3814</v>
      </c>
      <c r="O566" s="189">
        <v>43800</v>
      </c>
      <c r="P566" s="133" t="s">
        <v>3640</v>
      </c>
      <c r="Q566" s="189" t="s">
        <v>318</v>
      </c>
      <c r="R566" s="133" t="s">
        <v>48</v>
      </c>
      <c r="S566" s="133">
        <v>44132</v>
      </c>
      <c r="T566" s="133">
        <v>43941</v>
      </c>
      <c r="U566" s="133"/>
      <c r="V566" s="133"/>
      <c r="W566" s="133" t="s">
        <v>50</v>
      </c>
      <c r="X566" s="133" t="s">
        <v>318</v>
      </c>
      <c r="Y566" s="133" t="s">
        <v>318</v>
      </c>
      <c r="Z566" s="133" t="s">
        <v>318</v>
      </c>
      <c r="AA566" s="133" t="s">
        <v>318</v>
      </c>
      <c r="AB566" s="133" t="s">
        <v>318</v>
      </c>
      <c r="AC566" s="133" t="s">
        <v>37</v>
      </c>
      <c r="AD566" s="133" t="s">
        <v>4335</v>
      </c>
      <c r="AE566" s="135"/>
      <c r="AF566" s="133" t="s">
        <v>71</v>
      </c>
      <c r="AG566" s="133" t="s">
        <v>53</v>
      </c>
      <c r="AH566" s="133"/>
      <c r="AI566" s="133"/>
      <c r="AJ566" s="190"/>
    </row>
    <row r="567" spans="1:36" s="141" customFormat="1" x14ac:dyDescent="0.25">
      <c r="A567" s="133">
        <v>4</v>
      </c>
      <c r="B567" s="133" t="s">
        <v>4313</v>
      </c>
      <c r="C567" s="133">
        <v>13037024</v>
      </c>
      <c r="D567" s="133" t="s">
        <v>49</v>
      </c>
      <c r="E567" s="133" t="s">
        <v>4348</v>
      </c>
      <c r="F567" s="133" t="s">
        <v>1952</v>
      </c>
      <c r="G567" s="133" t="s">
        <v>2088</v>
      </c>
      <c r="H567" s="188">
        <v>6.38</v>
      </c>
      <c r="I567" s="188">
        <v>0</v>
      </c>
      <c r="J567" s="188">
        <f t="shared" si="17"/>
        <v>6.38</v>
      </c>
      <c r="K567" s="188">
        <v>6.2739150800000001</v>
      </c>
      <c r="L567" s="188">
        <v>0</v>
      </c>
      <c r="M567" s="134">
        <f t="shared" si="18"/>
        <v>6.2739150800000001</v>
      </c>
      <c r="N567" s="133" t="s">
        <v>3786</v>
      </c>
      <c r="O567" s="189">
        <v>43979</v>
      </c>
      <c r="P567" s="133" t="s">
        <v>46</v>
      </c>
      <c r="Q567" s="189">
        <v>43980</v>
      </c>
      <c r="R567" s="133" t="s">
        <v>48</v>
      </c>
      <c r="S567" s="133">
        <v>43935</v>
      </c>
      <c r="T567" s="133">
        <v>44281</v>
      </c>
      <c r="U567" s="133"/>
      <c r="V567" s="133"/>
      <c r="W567" s="133" t="s">
        <v>50</v>
      </c>
      <c r="X567" s="133" t="s">
        <v>96</v>
      </c>
      <c r="Y567" s="133" t="s">
        <v>96</v>
      </c>
      <c r="Z567" s="133" t="s">
        <v>96</v>
      </c>
      <c r="AA567" s="133" t="s">
        <v>96</v>
      </c>
      <c r="AB567" s="133" t="s">
        <v>96</v>
      </c>
      <c r="AC567" s="133">
        <v>1</v>
      </c>
      <c r="AD567" s="133" t="s">
        <v>4349</v>
      </c>
      <c r="AE567" s="135"/>
      <c r="AF567" s="133" t="s">
        <v>71</v>
      </c>
      <c r="AG567" s="133" t="s">
        <v>53</v>
      </c>
      <c r="AH567" s="133"/>
      <c r="AI567" s="133"/>
      <c r="AJ567" s="190"/>
    </row>
    <row r="568" spans="1:36" s="141" customFormat="1" x14ac:dyDescent="0.25">
      <c r="A568" s="133">
        <v>4</v>
      </c>
      <c r="B568" s="133">
        <v>3819</v>
      </c>
      <c r="C568" s="133">
        <v>7360172</v>
      </c>
      <c r="D568" s="133" t="s">
        <v>49</v>
      </c>
      <c r="E568" s="133" t="s">
        <v>4386</v>
      </c>
      <c r="F568" s="133" t="s">
        <v>1952</v>
      </c>
      <c r="G568" s="133" t="s">
        <v>2088</v>
      </c>
      <c r="H568" s="188">
        <v>0</v>
      </c>
      <c r="I568" s="188">
        <v>7.4</v>
      </c>
      <c r="J568" s="188">
        <f t="shared" si="17"/>
        <v>7.4</v>
      </c>
      <c r="K568" s="188">
        <v>0</v>
      </c>
      <c r="L568" s="188">
        <v>5.7750818899999992</v>
      </c>
      <c r="M568" s="134">
        <f t="shared" si="18"/>
        <v>5.7750818899999992</v>
      </c>
      <c r="N568" s="133" t="s">
        <v>3786</v>
      </c>
      <c r="O568" s="189">
        <v>44075</v>
      </c>
      <c r="P568" s="133" t="s">
        <v>46</v>
      </c>
      <c r="Q568" s="189">
        <v>44075</v>
      </c>
      <c r="R568" s="133" t="s">
        <v>48</v>
      </c>
      <c r="S568" s="133">
        <v>44056</v>
      </c>
      <c r="T568" s="133">
        <v>44281</v>
      </c>
      <c r="U568" s="133"/>
      <c r="V568" s="133"/>
      <c r="W568" s="133" t="s">
        <v>50</v>
      </c>
      <c r="X568" s="133" t="s">
        <v>96</v>
      </c>
      <c r="Y568" s="133" t="s">
        <v>96</v>
      </c>
      <c r="Z568" s="133" t="s">
        <v>96</v>
      </c>
      <c r="AA568" s="133" t="s">
        <v>96</v>
      </c>
      <c r="AB568" s="133" t="s">
        <v>96</v>
      </c>
      <c r="AC568" s="133">
        <v>1</v>
      </c>
      <c r="AD568" s="133" t="s">
        <v>4387</v>
      </c>
      <c r="AE568" s="135"/>
      <c r="AF568" s="133" t="s">
        <v>71</v>
      </c>
      <c r="AG568" s="133" t="s">
        <v>53</v>
      </c>
      <c r="AH568" s="133"/>
      <c r="AI568" s="133"/>
      <c r="AJ568" s="190"/>
    </row>
    <row r="569" spans="1:36" s="141" customFormat="1" x14ac:dyDescent="0.25">
      <c r="A569" s="133">
        <v>4</v>
      </c>
      <c r="B569" s="133">
        <v>3819</v>
      </c>
      <c r="C569" s="133">
        <v>14217720</v>
      </c>
      <c r="D569" s="133" t="s">
        <v>4388</v>
      </c>
      <c r="E569" s="133" t="s">
        <v>4389</v>
      </c>
      <c r="F569" s="133" t="s">
        <v>1952</v>
      </c>
      <c r="G569" s="133" t="s">
        <v>2007</v>
      </c>
      <c r="H569" s="188">
        <v>7.94</v>
      </c>
      <c r="I569" s="188">
        <v>0</v>
      </c>
      <c r="J569" s="188">
        <f t="shared" si="17"/>
        <v>7.94</v>
      </c>
      <c r="K569" s="188">
        <v>5.7670384499999994</v>
      </c>
      <c r="L569" s="188">
        <v>0</v>
      </c>
      <c r="M569" s="134">
        <f t="shared" si="18"/>
        <v>5.7670384499999994</v>
      </c>
      <c r="N569" s="133" t="s">
        <v>3814</v>
      </c>
      <c r="O569" s="189">
        <v>43982</v>
      </c>
      <c r="P569" s="133" t="s">
        <v>3640</v>
      </c>
      <c r="Q569" s="189" t="s">
        <v>318</v>
      </c>
      <c r="R569" s="133" t="s">
        <v>48</v>
      </c>
      <c r="S569" s="133">
        <v>43886</v>
      </c>
      <c r="T569" s="133">
        <v>43864</v>
      </c>
      <c r="U569" s="133"/>
      <c r="V569" s="133"/>
      <c r="W569" s="133" t="s">
        <v>50</v>
      </c>
      <c r="X569" s="133" t="s">
        <v>318</v>
      </c>
      <c r="Y569" s="133" t="s">
        <v>318</v>
      </c>
      <c r="Z569" s="133" t="s">
        <v>318</v>
      </c>
      <c r="AA569" s="133" t="s">
        <v>318</v>
      </c>
      <c r="AB569" s="133" t="s">
        <v>318</v>
      </c>
      <c r="AC569" s="133" t="s">
        <v>37</v>
      </c>
      <c r="AD569" s="133" t="s">
        <v>4390</v>
      </c>
      <c r="AE569" s="135"/>
      <c r="AF569" s="133" t="s">
        <v>71</v>
      </c>
      <c r="AG569" s="133" t="s">
        <v>53</v>
      </c>
      <c r="AH569" s="133"/>
      <c r="AI569" s="133"/>
      <c r="AJ569" s="190"/>
    </row>
    <row r="570" spans="1:36" s="141" customFormat="1" x14ac:dyDescent="0.25">
      <c r="A570" s="133">
        <v>4</v>
      </c>
      <c r="B570" s="133">
        <v>3114</v>
      </c>
      <c r="C570" s="133">
        <v>5358659</v>
      </c>
      <c r="D570" s="133" t="s">
        <v>2066</v>
      </c>
      <c r="E570" s="133" t="s">
        <v>4391</v>
      </c>
      <c r="F570" s="133" t="s">
        <v>1952</v>
      </c>
      <c r="G570" s="133" t="s">
        <v>2034</v>
      </c>
      <c r="H570" s="188">
        <v>0</v>
      </c>
      <c r="I570" s="188">
        <v>11</v>
      </c>
      <c r="J570" s="188">
        <f t="shared" si="17"/>
        <v>11</v>
      </c>
      <c r="K570" s="188">
        <v>0</v>
      </c>
      <c r="L570" s="188">
        <v>5.742401140000001</v>
      </c>
      <c r="M570" s="134">
        <f t="shared" si="18"/>
        <v>5.742401140000001</v>
      </c>
      <c r="N570" s="133" t="s">
        <v>3848</v>
      </c>
      <c r="O570" s="189">
        <v>43619</v>
      </c>
      <c r="P570" s="133" t="s">
        <v>49</v>
      </c>
      <c r="Q570" s="189">
        <v>43619</v>
      </c>
      <c r="R570" s="133" t="s">
        <v>404</v>
      </c>
      <c r="S570" s="133">
        <v>43983</v>
      </c>
      <c r="T570" s="133">
        <v>44029</v>
      </c>
      <c r="U570" s="133"/>
      <c r="V570" s="133"/>
      <c r="W570" s="133" t="s">
        <v>50</v>
      </c>
      <c r="X570" s="133" t="s">
        <v>49</v>
      </c>
      <c r="Y570" s="133" t="s">
        <v>49</v>
      </c>
      <c r="Z570" s="133" t="s">
        <v>49</v>
      </c>
      <c r="AA570" s="133" t="s">
        <v>49</v>
      </c>
      <c r="AB570" s="133" t="s">
        <v>49</v>
      </c>
      <c r="AC570" s="133" t="s">
        <v>37</v>
      </c>
      <c r="AD570" s="133" t="s">
        <v>3849</v>
      </c>
      <c r="AE570" s="135"/>
      <c r="AF570" s="133" t="s">
        <v>71</v>
      </c>
      <c r="AG570" s="133" t="s">
        <v>53</v>
      </c>
      <c r="AH570" s="133"/>
      <c r="AI570" s="133"/>
      <c r="AJ570" s="190"/>
    </row>
    <row r="571" spans="1:36" s="141" customFormat="1" x14ac:dyDescent="0.25">
      <c r="A571" s="133">
        <v>4</v>
      </c>
      <c r="B571" s="133">
        <v>46999</v>
      </c>
      <c r="C571" s="133">
        <v>23117077</v>
      </c>
      <c r="D571" s="133" t="s">
        <v>4400</v>
      </c>
      <c r="E571" s="133" t="s">
        <v>4401</v>
      </c>
      <c r="F571" s="133" t="s">
        <v>1952</v>
      </c>
      <c r="G571" s="133" t="s">
        <v>2007</v>
      </c>
      <c r="H571" s="188">
        <v>3.6</v>
      </c>
      <c r="I571" s="188">
        <v>0</v>
      </c>
      <c r="J571" s="188">
        <f t="shared" si="17"/>
        <v>3.6</v>
      </c>
      <c r="K571" s="188">
        <v>5.72369664</v>
      </c>
      <c r="L571" s="188">
        <v>0</v>
      </c>
      <c r="M571" s="134">
        <f t="shared" si="18"/>
        <v>5.72369664</v>
      </c>
      <c r="N571" s="133" t="s">
        <v>3814</v>
      </c>
      <c r="O571" s="189">
        <v>43658</v>
      </c>
      <c r="P571" s="133" t="s">
        <v>3640</v>
      </c>
      <c r="Q571" s="189" t="s">
        <v>318</v>
      </c>
      <c r="R571" s="133" t="s">
        <v>48</v>
      </c>
      <c r="S571" s="133">
        <v>44134</v>
      </c>
      <c r="T571" s="133">
        <v>43591</v>
      </c>
      <c r="U571" s="133"/>
      <c r="V571" s="133"/>
      <c r="W571" s="133" t="s">
        <v>50</v>
      </c>
      <c r="X571" s="133" t="s">
        <v>318</v>
      </c>
      <c r="Y571" s="133" t="s">
        <v>318</v>
      </c>
      <c r="Z571" s="133" t="s">
        <v>318</v>
      </c>
      <c r="AA571" s="133" t="s">
        <v>318</v>
      </c>
      <c r="AB571" s="133" t="s">
        <v>318</v>
      </c>
      <c r="AC571" s="133" t="s">
        <v>37</v>
      </c>
      <c r="AD571" s="133" t="s">
        <v>4402</v>
      </c>
      <c r="AE571" s="135"/>
      <c r="AF571" s="133" t="s">
        <v>71</v>
      </c>
      <c r="AG571" s="133" t="s">
        <v>53</v>
      </c>
      <c r="AH571" s="133"/>
      <c r="AI571" s="133"/>
      <c r="AJ571" s="190"/>
    </row>
    <row r="572" spans="1:36" s="141" customFormat="1" x14ac:dyDescent="0.25">
      <c r="A572" s="133">
        <v>4</v>
      </c>
      <c r="B572" s="133">
        <v>5001</v>
      </c>
      <c r="C572" s="133">
        <v>23869712</v>
      </c>
      <c r="D572" s="133" t="s">
        <v>4409</v>
      </c>
      <c r="E572" s="133" t="s">
        <v>4410</v>
      </c>
      <c r="F572" s="133" t="s">
        <v>1952</v>
      </c>
      <c r="G572" s="133" t="s">
        <v>1980</v>
      </c>
      <c r="H572" s="188">
        <v>0</v>
      </c>
      <c r="I572" s="188">
        <v>8.42</v>
      </c>
      <c r="J572" s="188">
        <f t="shared" si="17"/>
        <v>8.42</v>
      </c>
      <c r="K572" s="188">
        <v>8.3124420000000004E-2</v>
      </c>
      <c r="L572" s="188">
        <v>5.6098255999999997</v>
      </c>
      <c r="M572" s="134">
        <f t="shared" si="18"/>
        <v>5.6929500199999996</v>
      </c>
      <c r="N572" s="133" t="s">
        <v>3814</v>
      </c>
      <c r="O572" s="189">
        <v>44286</v>
      </c>
      <c r="P572" s="133" t="s">
        <v>3640</v>
      </c>
      <c r="Q572" s="189" t="s">
        <v>318</v>
      </c>
      <c r="R572" s="133" t="s">
        <v>48</v>
      </c>
      <c r="S572" s="133">
        <v>44173</v>
      </c>
      <c r="T572" s="133">
        <v>44011</v>
      </c>
      <c r="U572" s="133"/>
      <c r="V572" s="133"/>
      <c r="W572" s="133" t="s">
        <v>50</v>
      </c>
      <c r="X572" s="133" t="s">
        <v>318</v>
      </c>
      <c r="Y572" s="133" t="s">
        <v>318</v>
      </c>
      <c r="Z572" s="133" t="s">
        <v>318</v>
      </c>
      <c r="AA572" s="133" t="s">
        <v>318</v>
      </c>
      <c r="AB572" s="133" t="s">
        <v>318</v>
      </c>
      <c r="AC572" s="133" t="s">
        <v>37</v>
      </c>
      <c r="AD572" s="133" t="s">
        <v>4411</v>
      </c>
      <c r="AE572" s="135"/>
      <c r="AF572" s="133" t="s">
        <v>110</v>
      </c>
      <c r="AG572" s="133" t="s">
        <v>3767</v>
      </c>
      <c r="AH572" s="133"/>
      <c r="AI572" s="133"/>
      <c r="AJ572" s="190"/>
    </row>
    <row r="573" spans="1:36" s="141" customFormat="1" x14ac:dyDescent="0.25">
      <c r="A573" s="133">
        <v>4</v>
      </c>
      <c r="B573" s="133">
        <v>3833</v>
      </c>
      <c r="C573" s="133">
        <v>18034112</v>
      </c>
      <c r="D573" s="133" t="s">
        <v>4412</v>
      </c>
      <c r="E573" s="133" t="s">
        <v>4413</v>
      </c>
      <c r="F573" s="133" t="s">
        <v>1952</v>
      </c>
      <c r="G573" s="133" t="s">
        <v>2007</v>
      </c>
      <c r="H573" s="188">
        <v>0</v>
      </c>
      <c r="I573" s="188">
        <v>11.15</v>
      </c>
      <c r="J573" s="188">
        <f t="shared" si="17"/>
        <v>11.15</v>
      </c>
      <c r="K573" s="188">
        <v>0.88029060000000015</v>
      </c>
      <c r="L573" s="188">
        <v>4.8023989699999996</v>
      </c>
      <c r="M573" s="134">
        <f t="shared" si="18"/>
        <v>5.68268957</v>
      </c>
      <c r="N573" s="133" t="s">
        <v>3814</v>
      </c>
      <c r="O573" s="189">
        <v>43924</v>
      </c>
      <c r="P573" s="133" t="s">
        <v>3640</v>
      </c>
      <c r="Q573" s="189" t="s">
        <v>318</v>
      </c>
      <c r="R573" s="133" t="s">
        <v>48</v>
      </c>
      <c r="S573" s="133">
        <v>44156</v>
      </c>
      <c r="T573" s="133">
        <v>43843</v>
      </c>
      <c r="U573" s="133"/>
      <c r="V573" s="133"/>
      <c r="W573" s="133" t="s">
        <v>50</v>
      </c>
      <c r="X573" s="133" t="s">
        <v>318</v>
      </c>
      <c r="Y573" s="133" t="s">
        <v>318</v>
      </c>
      <c r="Z573" s="133" t="s">
        <v>318</v>
      </c>
      <c r="AA573" s="133" t="s">
        <v>318</v>
      </c>
      <c r="AB573" s="133" t="s">
        <v>318</v>
      </c>
      <c r="AC573" s="133" t="s">
        <v>37</v>
      </c>
      <c r="AD573" s="133" t="s">
        <v>4414</v>
      </c>
      <c r="AE573" s="135"/>
      <c r="AF573" s="133" t="s">
        <v>71</v>
      </c>
      <c r="AG573" s="133" t="s">
        <v>53</v>
      </c>
      <c r="AH573" s="133"/>
      <c r="AI573" s="133"/>
      <c r="AJ573" s="190"/>
    </row>
    <row r="574" spans="1:36" s="141" customFormat="1" x14ac:dyDescent="0.25">
      <c r="A574" s="133">
        <v>4</v>
      </c>
      <c r="B574" s="133" t="s">
        <v>3888</v>
      </c>
      <c r="C574" s="133">
        <v>18606278</v>
      </c>
      <c r="D574" s="133"/>
      <c r="E574" s="133" t="s">
        <v>4415</v>
      </c>
      <c r="F574" s="133" t="s">
        <v>1952</v>
      </c>
      <c r="G574" s="133" t="s">
        <v>2253</v>
      </c>
      <c r="H574" s="188">
        <v>6.9939999999999998</v>
      </c>
      <c r="I574" s="188">
        <v>0.96399999999999997</v>
      </c>
      <c r="J574" s="188">
        <f t="shared" si="17"/>
        <v>7.9580000000000002</v>
      </c>
      <c r="K574" s="188">
        <v>5.6731427800000001</v>
      </c>
      <c r="L574" s="188">
        <v>0</v>
      </c>
      <c r="M574" s="134">
        <f t="shared" si="18"/>
        <v>5.6731427800000001</v>
      </c>
      <c r="N574" s="133" t="s">
        <v>4416</v>
      </c>
      <c r="O574" s="189">
        <v>44165</v>
      </c>
      <c r="P574" s="133" t="s">
        <v>46</v>
      </c>
      <c r="Q574" s="189">
        <v>44165</v>
      </c>
      <c r="R574" s="133" t="s">
        <v>48</v>
      </c>
      <c r="S574" s="133">
        <v>44165</v>
      </c>
      <c r="T574" s="133">
        <v>44029</v>
      </c>
      <c r="U574" s="133"/>
      <c r="V574" s="133"/>
      <c r="W574" s="133" t="s">
        <v>326</v>
      </c>
      <c r="X574" s="133" t="s">
        <v>318</v>
      </c>
      <c r="Y574" s="133" t="s">
        <v>318</v>
      </c>
      <c r="Z574" s="133" t="s">
        <v>318</v>
      </c>
      <c r="AA574" s="133" t="s">
        <v>318</v>
      </c>
      <c r="AB574" s="133" t="s">
        <v>318</v>
      </c>
      <c r="AC574" s="133">
        <v>1</v>
      </c>
      <c r="AD574" s="133" t="s">
        <v>4417</v>
      </c>
      <c r="AE574" s="135"/>
      <c r="AF574" s="133" t="s">
        <v>71</v>
      </c>
      <c r="AG574" s="133" t="s">
        <v>53</v>
      </c>
      <c r="AH574" s="133"/>
      <c r="AI574" s="133"/>
      <c r="AJ574" s="190"/>
    </row>
    <row r="575" spans="1:36" s="141" customFormat="1" x14ac:dyDescent="0.25">
      <c r="A575" s="133">
        <v>4</v>
      </c>
      <c r="B575" s="133" t="s">
        <v>478</v>
      </c>
      <c r="C575" s="133">
        <v>16866544</v>
      </c>
      <c r="D575" s="133" t="s">
        <v>49</v>
      </c>
      <c r="E575" s="133" t="s">
        <v>4420</v>
      </c>
      <c r="F575" s="133" t="s">
        <v>1952</v>
      </c>
      <c r="G575" s="133" t="s">
        <v>2088</v>
      </c>
      <c r="H575" s="188">
        <v>1</v>
      </c>
      <c r="I575" s="188">
        <v>5.34</v>
      </c>
      <c r="J575" s="188">
        <f t="shared" si="17"/>
        <v>6.34</v>
      </c>
      <c r="K575" s="188">
        <v>0.98929937999999995</v>
      </c>
      <c r="L575" s="188">
        <v>4.6351178999999991</v>
      </c>
      <c r="M575" s="134">
        <f t="shared" si="18"/>
        <v>5.6244172799999994</v>
      </c>
      <c r="N575" s="133" t="s">
        <v>3786</v>
      </c>
      <c r="O575" s="189">
        <v>44236</v>
      </c>
      <c r="P575" s="133" t="s">
        <v>46</v>
      </c>
      <c r="Q575" s="189">
        <v>44236</v>
      </c>
      <c r="R575" s="133" t="s">
        <v>48</v>
      </c>
      <c r="S575" s="133">
        <v>44222</v>
      </c>
      <c r="T575" s="133">
        <v>44211</v>
      </c>
      <c r="U575" s="133"/>
      <c r="V575" s="133"/>
      <c r="W575" s="133" t="s">
        <v>50</v>
      </c>
      <c r="X575" s="133" t="s">
        <v>96</v>
      </c>
      <c r="Y575" s="133" t="s">
        <v>96</v>
      </c>
      <c r="Z575" s="133" t="s">
        <v>96</v>
      </c>
      <c r="AA575" s="133" t="s">
        <v>96</v>
      </c>
      <c r="AB575" s="133" t="s">
        <v>96</v>
      </c>
      <c r="AC575" s="133">
        <v>1</v>
      </c>
      <c r="AD575" s="133" t="s">
        <v>4421</v>
      </c>
      <c r="AE575" s="135"/>
      <c r="AF575" s="133" t="s">
        <v>71</v>
      </c>
      <c r="AG575" s="133" t="s">
        <v>53</v>
      </c>
      <c r="AH575" s="133"/>
      <c r="AI575" s="133"/>
      <c r="AJ575" s="190"/>
    </row>
    <row r="576" spans="1:36" s="141" customFormat="1" x14ac:dyDescent="0.25">
      <c r="A576" s="133">
        <v>4</v>
      </c>
      <c r="B576" s="133">
        <v>3112</v>
      </c>
      <c r="C576" s="133">
        <v>18518466</v>
      </c>
      <c r="D576" s="133" t="s">
        <v>4427</v>
      </c>
      <c r="E576" s="133" t="s">
        <v>4428</v>
      </c>
      <c r="F576" s="133" t="s">
        <v>1952</v>
      </c>
      <c r="G576" s="133" t="s">
        <v>2007</v>
      </c>
      <c r="H576" s="188">
        <v>0.245</v>
      </c>
      <c r="I576" s="188">
        <v>4.95</v>
      </c>
      <c r="J576" s="188">
        <f t="shared" si="17"/>
        <v>5.1950000000000003</v>
      </c>
      <c r="K576" s="188">
        <v>9.7147690000000009E-2</v>
      </c>
      <c r="L576" s="188">
        <v>5.5010152300000001</v>
      </c>
      <c r="M576" s="134">
        <f t="shared" si="18"/>
        <v>5.59816292</v>
      </c>
      <c r="N576" s="133" t="s">
        <v>3814</v>
      </c>
      <c r="O576" s="189">
        <v>44012</v>
      </c>
      <c r="P576" s="133" t="s">
        <v>3640</v>
      </c>
      <c r="Q576" s="189" t="s">
        <v>318</v>
      </c>
      <c r="R576" s="133" t="s">
        <v>48</v>
      </c>
      <c r="S576" s="133">
        <v>43987</v>
      </c>
      <c r="T576" s="133">
        <v>43996</v>
      </c>
      <c r="U576" s="133"/>
      <c r="V576" s="133"/>
      <c r="W576" s="133" t="s">
        <v>50</v>
      </c>
      <c r="X576" s="133" t="s">
        <v>318</v>
      </c>
      <c r="Y576" s="133" t="s">
        <v>318</v>
      </c>
      <c r="Z576" s="133" t="s">
        <v>318</v>
      </c>
      <c r="AA576" s="133" t="s">
        <v>318</v>
      </c>
      <c r="AB576" s="133" t="s">
        <v>318</v>
      </c>
      <c r="AC576" s="133" t="s">
        <v>37</v>
      </c>
      <c r="AD576" s="133" t="s">
        <v>4429</v>
      </c>
      <c r="AE576" s="135"/>
      <c r="AF576" s="133" t="s">
        <v>71</v>
      </c>
      <c r="AG576" s="133" t="s">
        <v>53</v>
      </c>
      <c r="AH576" s="133"/>
      <c r="AI576" s="133"/>
      <c r="AJ576" s="190"/>
    </row>
    <row r="577" spans="1:36" s="141" customFormat="1" x14ac:dyDescent="0.25">
      <c r="A577" s="133">
        <v>4</v>
      </c>
      <c r="B577" s="133">
        <v>46999</v>
      </c>
      <c r="C577" s="133">
        <v>10197425</v>
      </c>
      <c r="D577" s="133"/>
      <c r="E577" s="133" t="s">
        <v>4437</v>
      </c>
      <c r="F577" s="133" t="s">
        <v>1952</v>
      </c>
      <c r="G577" s="133" t="s">
        <v>2253</v>
      </c>
      <c r="H577" s="188">
        <v>5.5620000000000003</v>
      </c>
      <c r="I577" s="188">
        <v>0</v>
      </c>
      <c r="J577" s="188">
        <f t="shared" si="17"/>
        <v>5.5620000000000003</v>
      </c>
      <c r="K577" s="188">
        <v>5.5629960800000005</v>
      </c>
      <c r="L577" s="188">
        <v>0</v>
      </c>
      <c r="M577" s="134">
        <f t="shared" si="18"/>
        <v>5.5629960800000005</v>
      </c>
      <c r="N577" s="133" t="s">
        <v>4438</v>
      </c>
      <c r="O577" s="189">
        <v>44286</v>
      </c>
      <c r="P577" s="133" t="s">
        <v>46</v>
      </c>
      <c r="Q577" s="189">
        <v>44286</v>
      </c>
      <c r="R577" s="133" t="s">
        <v>48</v>
      </c>
      <c r="S577" s="133">
        <v>44286</v>
      </c>
      <c r="T577" s="133" t="s">
        <v>2060</v>
      </c>
      <c r="U577" s="133"/>
      <c r="V577" s="133"/>
      <c r="W577" s="133" t="s">
        <v>326</v>
      </c>
      <c r="X577" s="133" t="s">
        <v>318</v>
      </c>
      <c r="Y577" s="133" t="s">
        <v>318</v>
      </c>
      <c r="Z577" s="133" t="s">
        <v>318</v>
      </c>
      <c r="AA577" s="133" t="s">
        <v>318</v>
      </c>
      <c r="AB577" s="133" t="s">
        <v>318</v>
      </c>
      <c r="AC577" s="133">
        <v>1</v>
      </c>
      <c r="AD577" s="133" t="s">
        <v>4439</v>
      </c>
      <c r="AE577" s="135"/>
      <c r="AF577" s="133" t="s">
        <v>110</v>
      </c>
      <c r="AG577" s="133" t="s">
        <v>3767</v>
      </c>
      <c r="AH577" s="133"/>
      <c r="AI577" s="133"/>
      <c r="AJ577" s="190"/>
    </row>
    <row r="578" spans="1:36" s="141" customFormat="1" x14ac:dyDescent="0.25">
      <c r="A578" s="133">
        <v>4</v>
      </c>
      <c r="B578" s="133">
        <v>56101</v>
      </c>
      <c r="C578" s="133">
        <v>11224674</v>
      </c>
      <c r="D578" s="133"/>
      <c r="E578" s="133" t="s">
        <v>4470</v>
      </c>
      <c r="F578" s="133" t="s">
        <v>1952</v>
      </c>
      <c r="G578" s="133" t="s">
        <v>2253</v>
      </c>
      <c r="H578" s="188">
        <v>10.38</v>
      </c>
      <c r="I578" s="188">
        <v>0</v>
      </c>
      <c r="J578" s="188">
        <f t="shared" si="17"/>
        <v>10.38</v>
      </c>
      <c r="K578" s="188">
        <v>5.1929470799999997</v>
      </c>
      <c r="L578" s="188">
        <v>0</v>
      </c>
      <c r="M578" s="134">
        <f t="shared" si="18"/>
        <v>5.1929470799999997</v>
      </c>
      <c r="N578" s="133" t="s">
        <v>4471</v>
      </c>
      <c r="O578" s="189">
        <v>44227</v>
      </c>
      <c r="P578" s="133" t="s">
        <v>46</v>
      </c>
      <c r="Q578" s="189">
        <v>44227</v>
      </c>
      <c r="R578" s="133" t="s">
        <v>48</v>
      </c>
      <c r="S578" s="133">
        <v>44227</v>
      </c>
      <c r="T578" s="133">
        <v>44186</v>
      </c>
      <c r="U578" s="133"/>
      <c r="V578" s="133"/>
      <c r="W578" s="133" t="s">
        <v>326</v>
      </c>
      <c r="X578" s="133" t="s">
        <v>318</v>
      </c>
      <c r="Y578" s="133" t="s">
        <v>318</v>
      </c>
      <c r="Z578" s="133" t="s">
        <v>318</v>
      </c>
      <c r="AA578" s="133" t="s">
        <v>318</v>
      </c>
      <c r="AB578" s="133" t="s">
        <v>318</v>
      </c>
      <c r="AC578" s="133">
        <v>1</v>
      </c>
      <c r="AD578" s="133" t="s">
        <v>4472</v>
      </c>
      <c r="AE578" s="135"/>
      <c r="AF578" s="133" t="s">
        <v>71</v>
      </c>
      <c r="AG578" s="133" t="s">
        <v>53</v>
      </c>
      <c r="AH578" s="133"/>
      <c r="AI578" s="133"/>
      <c r="AJ578" s="190"/>
    </row>
    <row r="579" spans="1:36" s="141" customFormat="1" x14ac:dyDescent="0.25">
      <c r="A579" s="133">
        <v>4</v>
      </c>
      <c r="B579" s="133">
        <v>49230</v>
      </c>
      <c r="C579" s="133">
        <v>24119596</v>
      </c>
      <c r="D579" s="133"/>
      <c r="E579" s="133" t="s">
        <v>4473</v>
      </c>
      <c r="F579" s="133" t="s">
        <v>1952</v>
      </c>
      <c r="G579" s="133" t="s">
        <v>2253</v>
      </c>
      <c r="H579" s="188">
        <v>11.112</v>
      </c>
      <c r="I579" s="188">
        <v>0</v>
      </c>
      <c r="J579" s="188">
        <f t="shared" si="17"/>
        <v>11.112</v>
      </c>
      <c r="K579" s="188">
        <v>5.1593951200000001</v>
      </c>
      <c r="L579" s="188">
        <v>0</v>
      </c>
      <c r="M579" s="134">
        <f t="shared" si="18"/>
        <v>5.1593951200000001</v>
      </c>
      <c r="N579" s="133" t="s">
        <v>4474</v>
      </c>
      <c r="O579" s="189">
        <v>44138</v>
      </c>
      <c r="P579" s="133" t="s">
        <v>46</v>
      </c>
      <c r="Q579" s="189">
        <v>44138</v>
      </c>
      <c r="R579" s="133" t="s">
        <v>48</v>
      </c>
      <c r="S579" s="133">
        <v>44138</v>
      </c>
      <c r="T579" s="133">
        <v>44097</v>
      </c>
      <c r="U579" s="133"/>
      <c r="V579" s="133"/>
      <c r="W579" s="133" t="s">
        <v>326</v>
      </c>
      <c r="X579" s="133" t="s">
        <v>318</v>
      </c>
      <c r="Y579" s="133" t="s">
        <v>318</v>
      </c>
      <c r="Z579" s="133" t="s">
        <v>318</v>
      </c>
      <c r="AA579" s="133" t="s">
        <v>318</v>
      </c>
      <c r="AB579" s="133" t="s">
        <v>318</v>
      </c>
      <c r="AC579" s="133">
        <v>1</v>
      </c>
      <c r="AD579" s="133" t="s">
        <v>4475</v>
      </c>
      <c r="AE579" s="135"/>
      <c r="AF579" s="133" t="s">
        <v>71</v>
      </c>
      <c r="AG579" s="133" t="s">
        <v>53</v>
      </c>
      <c r="AH579" s="133"/>
      <c r="AI579" s="133"/>
      <c r="AJ579" s="190"/>
    </row>
    <row r="580" spans="1:36" s="141" customFormat="1" x14ac:dyDescent="0.25">
      <c r="A580" s="133">
        <v>4</v>
      </c>
      <c r="B580" s="133" t="s">
        <v>243</v>
      </c>
      <c r="C580" s="133">
        <v>9833702</v>
      </c>
      <c r="D580" s="133"/>
      <c r="E580" s="133" t="s">
        <v>4493</v>
      </c>
      <c r="F580" s="133" t="s">
        <v>1952</v>
      </c>
      <c r="G580" s="133" t="s">
        <v>2253</v>
      </c>
      <c r="H580" s="188">
        <v>0</v>
      </c>
      <c r="I580" s="188">
        <v>13.379</v>
      </c>
      <c r="J580" s="188">
        <f t="shared" si="17"/>
        <v>13.379</v>
      </c>
      <c r="K580" s="188">
        <v>0</v>
      </c>
      <c r="L580" s="188">
        <v>4.8769400500000009</v>
      </c>
      <c r="M580" s="134">
        <f t="shared" si="18"/>
        <v>4.8769400500000009</v>
      </c>
      <c r="N580" s="133" t="s">
        <v>4494</v>
      </c>
      <c r="O580" s="189">
        <v>44278</v>
      </c>
      <c r="P580" s="133" t="s">
        <v>46</v>
      </c>
      <c r="Q580" s="189">
        <v>44278</v>
      </c>
      <c r="R580" s="133" t="s">
        <v>48</v>
      </c>
      <c r="S580" s="133">
        <v>44278</v>
      </c>
      <c r="T580" s="133">
        <v>44222</v>
      </c>
      <c r="U580" s="133"/>
      <c r="V580" s="133"/>
      <c r="W580" s="133" t="s">
        <v>326</v>
      </c>
      <c r="X580" s="133" t="s">
        <v>318</v>
      </c>
      <c r="Y580" s="133" t="s">
        <v>318</v>
      </c>
      <c r="Z580" s="133" t="s">
        <v>318</v>
      </c>
      <c r="AA580" s="133" t="s">
        <v>318</v>
      </c>
      <c r="AB580" s="133" t="s">
        <v>318</v>
      </c>
      <c r="AC580" s="133">
        <v>1</v>
      </c>
      <c r="AD580" s="133" t="s">
        <v>4220</v>
      </c>
      <c r="AE580" s="135"/>
      <c r="AF580" s="133" t="s">
        <v>110</v>
      </c>
      <c r="AG580" s="133" t="s">
        <v>3767</v>
      </c>
      <c r="AH580" s="133"/>
      <c r="AI580" s="133"/>
      <c r="AJ580" s="190"/>
    </row>
    <row r="581" spans="1:36" s="141" customFormat="1" x14ac:dyDescent="0.25">
      <c r="A581" s="133">
        <v>4</v>
      </c>
      <c r="B581" s="133" t="s">
        <v>4506</v>
      </c>
      <c r="C581" s="133">
        <v>17280692</v>
      </c>
      <c r="D581" s="133" t="s">
        <v>49</v>
      </c>
      <c r="E581" s="133" t="s">
        <v>4507</v>
      </c>
      <c r="F581" s="133" t="s">
        <v>1952</v>
      </c>
      <c r="G581" s="133" t="s">
        <v>2088</v>
      </c>
      <c r="H581" s="188">
        <v>6.7</v>
      </c>
      <c r="I581" s="188">
        <v>0</v>
      </c>
      <c r="J581" s="188">
        <f t="shared" si="17"/>
        <v>6.7</v>
      </c>
      <c r="K581" s="188">
        <v>4.7430964000000007</v>
      </c>
      <c r="L581" s="188">
        <v>0</v>
      </c>
      <c r="M581" s="134">
        <f t="shared" si="18"/>
        <v>4.7430964000000007</v>
      </c>
      <c r="N581" s="133" t="s">
        <v>3786</v>
      </c>
      <c r="O581" s="189">
        <v>44106</v>
      </c>
      <c r="P581" s="133" t="s">
        <v>46</v>
      </c>
      <c r="Q581" s="189">
        <v>44106</v>
      </c>
      <c r="R581" s="133" t="s">
        <v>48</v>
      </c>
      <c r="S581" s="133">
        <v>44077</v>
      </c>
      <c r="T581" s="133">
        <v>44281</v>
      </c>
      <c r="U581" s="133"/>
      <c r="V581" s="133"/>
      <c r="W581" s="133" t="s">
        <v>50</v>
      </c>
      <c r="X581" s="133" t="s">
        <v>96</v>
      </c>
      <c r="Y581" s="133" t="s">
        <v>96</v>
      </c>
      <c r="Z581" s="133" t="s">
        <v>96</v>
      </c>
      <c r="AA581" s="133" t="s">
        <v>96</v>
      </c>
      <c r="AB581" s="133" t="s">
        <v>96</v>
      </c>
      <c r="AC581" s="133">
        <v>1</v>
      </c>
      <c r="AD581" s="133" t="s">
        <v>4508</v>
      </c>
      <c r="AE581" s="135"/>
      <c r="AF581" s="133" t="s">
        <v>71</v>
      </c>
      <c r="AG581" s="133" t="s">
        <v>53</v>
      </c>
      <c r="AH581" s="133"/>
      <c r="AI581" s="133"/>
      <c r="AJ581" s="190"/>
    </row>
    <row r="582" spans="1:36" s="141" customFormat="1" x14ac:dyDescent="0.25">
      <c r="A582" s="133">
        <v>4</v>
      </c>
      <c r="B582" s="133" t="s">
        <v>478</v>
      </c>
      <c r="C582" s="133">
        <v>12285628</v>
      </c>
      <c r="D582" s="133"/>
      <c r="E582" s="133" t="s">
        <v>4515</v>
      </c>
      <c r="F582" s="133" t="s">
        <v>1952</v>
      </c>
      <c r="G582" s="133" t="s">
        <v>2253</v>
      </c>
      <c r="H582" s="188">
        <v>0</v>
      </c>
      <c r="I582" s="188">
        <v>6.6</v>
      </c>
      <c r="J582" s="188">
        <f t="shared" si="17"/>
        <v>6.6</v>
      </c>
      <c r="K582" s="188">
        <v>0</v>
      </c>
      <c r="L582" s="188">
        <v>4.730579510000001</v>
      </c>
      <c r="M582" s="134">
        <f t="shared" si="18"/>
        <v>4.730579510000001</v>
      </c>
      <c r="N582" s="133" t="s">
        <v>4516</v>
      </c>
      <c r="O582" s="189">
        <v>44006</v>
      </c>
      <c r="P582" s="133" t="s">
        <v>46</v>
      </c>
      <c r="Q582" s="189">
        <v>44006</v>
      </c>
      <c r="R582" s="133" t="s">
        <v>48</v>
      </c>
      <c r="S582" s="133">
        <v>44006</v>
      </c>
      <c r="T582" s="133">
        <v>43956</v>
      </c>
      <c r="U582" s="133"/>
      <c r="V582" s="133"/>
      <c r="W582" s="133" t="s">
        <v>326</v>
      </c>
      <c r="X582" s="133" t="s">
        <v>318</v>
      </c>
      <c r="Y582" s="133" t="s">
        <v>318</v>
      </c>
      <c r="Z582" s="133" t="s">
        <v>318</v>
      </c>
      <c r="AA582" s="133" t="s">
        <v>318</v>
      </c>
      <c r="AB582" s="133" t="s">
        <v>318</v>
      </c>
      <c r="AC582" s="133">
        <v>1</v>
      </c>
      <c r="AD582" s="133" t="s">
        <v>4517</v>
      </c>
      <c r="AE582" s="135"/>
      <c r="AF582" s="133" t="s">
        <v>71</v>
      </c>
      <c r="AG582" s="133" t="s">
        <v>53</v>
      </c>
      <c r="AH582" s="133"/>
      <c r="AI582" s="133"/>
      <c r="AJ582" s="190"/>
    </row>
    <row r="583" spans="1:36" s="141" customFormat="1" x14ac:dyDescent="0.25">
      <c r="A583" s="133">
        <v>4</v>
      </c>
      <c r="B583" s="133">
        <v>1120</v>
      </c>
      <c r="C583" s="133">
        <v>18620806</v>
      </c>
      <c r="D583" s="133" t="s">
        <v>49</v>
      </c>
      <c r="E583" s="133" t="s">
        <v>4525</v>
      </c>
      <c r="F583" s="133" t="s">
        <v>1952</v>
      </c>
      <c r="G583" s="133" t="s">
        <v>1975</v>
      </c>
      <c r="H583" s="188">
        <v>9.14</v>
      </c>
      <c r="I583" s="188">
        <v>0</v>
      </c>
      <c r="J583" s="188">
        <f t="shared" si="17"/>
        <v>9.14</v>
      </c>
      <c r="K583" s="188">
        <v>4.6980433600000007</v>
      </c>
      <c r="L583" s="188">
        <v>0</v>
      </c>
      <c r="M583" s="134">
        <f t="shared" si="18"/>
        <v>4.6980433600000007</v>
      </c>
      <c r="N583" s="133" t="s">
        <v>4526</v>
      </c>
      <c r="O583" s="189">
        <v>44088</v>
      </c>
      <c r="P583" s="133" t="s">
        <v>46</v>
      </c>
      <c r="Q583" s="189">
        <v>44088</v>
      </c>
      <c r="R583" s="133" t="s">
        <v>48</v>
      </c>
      <c r="S583" s="133">
        <v>44054</v>
      </c>
      <c r="T583" s="133">
        <v>44054</v>
      </c>
      <c r="U583" s="133"/>
      <c r="V583" s="133"/>
      <c r="W583" s="133"/>
      <c r="X583" s="133"/>
      <c r="Y583" s="133"/>
      <c r="Z583" s="133"/>
      <c r="AA583" s="133"/>
      <c r="AB583" s="133"/>
      <c r="AC583" s="133" t="s">
        <v>37</v>
      </c>
      <c r="AD583" s="133" t="s">
        <v>4527</v>
      </c>
      <c r="AE583" s="135"/>
      <c r="AF583" s="133" t="s">
        <v>71</v>
      </c>
      <c r="AG583" s="133" t="s">
        <v>53</v>
      </c>
      <c r="AH583" s="133"/>
      <c r="AI583" s="133"/>
      <c r="AJ583" s="190"/>
    </row>
    <row r="584" spans="1:36" s="141" customFormat="1" x14ac:dyDescent="0.25">
      <c r="A584" s="133">
        <v>4</v>
      </c>
      <c r="B584" s="133">
        <v>32500</v>
      </c>
      <c r="C584" s="133">
        <v>15411544</v>
      </c>
      <c r="D584" s="133"/>
      <c r="E584" s="133" t="s">
        <v>4530</v>
      </c>
      <c r="F584" s="133" t="s">
        <v>1952</v>
      </c>
      <c r="G584" s="133" t="s">
        <v>2253</v>
      </c>
      <c r="H584" s="188">
        <v>6.7750000000000004</v>
      </c>
      <c r="I584" s="188">
        <v>1.54</v>
      </c>
      <c r="J584" s="188">
        <f t="shared" ref="J584:J647" si="19">H584+I584</f>
        <v>8.3150000000000013</v>
      </c>
      <c r="K584" s="188">
        <v>4.6755218699999999</v>
      </c>
      <c r="L584" s="188">
        <v>0</v>
      </c>
      <c r="M584" s="134">
        <f t="shared" ref="M584:M647" si="20">K584+L584</f>
        <v>4.6755218699999999</v>
      </c>
      <c r="N584" s="133" t="s">
        <v>4531</v>
      </c>
      <c r="O584" s="189">
        <v>43922</v>
      </c>
      <c r="P584" s="133" t="s">
        <v>46</v>
      </c>
      <c r="Q584" s="189">
        <v>43922</v>
      </c>
      <c r="R584" s="133" t="s">
        <v>48</v>
      </c>
      <c r="S584" s="133">
        <v>43922</v>
      </c>
      <c r="T584" s="133">
        <v>44229</v>
      </c>
      <c r="U584" s="133"/>
      <c r="V584" s="133"/>
      <c r="W584" s="133" t="s">
        <v>326</v>
      </c>
      <c r="X584" s="133" t="s">
        <v>318</v>
      </c>
      <c r="Y584" s="133" t="s">
        <v>318</v>
      </c>
      <c r="Z584" s="133" t="s">
        <v>318</v>
      </c>
      <c r="AA584" s="133" t="s">
        <v>318</v>
      </c>
      <c r="AB584" s="133" t="s">
        <v>318</v>
      </c>
      <c r="AC584" s="133">
        <v>1</v>
      </c>
      <c r="AD584" s="133" t="s">
        <v>4532</v>
      </c>
      <c r="AE584" s="135"/>
      <c r="AF584" s="133" t="s">
        <v>110</v>
      </c>
      <c r="AG584" s="133" t="s">
        <v>3767</v>
      </c>
      <c r="AH584" s="133"/>
      <c r="AI584" s="133"/>
      <c r="AJ584" s="190"/>
    </row>
    <row r="585" spans="1:36" s="141" customFormat="1" x14ac:dyDescent="0.25">
      <c r="A585" s="133">
        <v>4</v>
      </c>
      <c r="B585" s="133">
        <v>10800</v>
      </c>
      <c r="C585" s="133">
        <v>19050701</v>
      </c>
      <c r="D585" s="133"/>
      <c r="E585" s="133" t="s">
        <v>4533</v>
      </c>
      <c r="F585" s="133" t="s">
        <v>1952</v>
      </c>
      <c r="G585" s="133" t="s">
        <v>2253</v>
      </c>
      <c r="H585" s="188">
        <v>0</v>
      </c>
      <c r="I585" s="188">
        <v>11.08</v>
      </c>
      <c r="J585" s="188">
        <f t="shared" si="19"/>
        <v>11.08</v>
      </c>
      <c r="K585" s="188">
        <v>0</v>
      </c>
      <c r="L585" s="188">
        <v>4.6629682400000005</v>
      </c>
      <c r="M585" s="134">
        <f t="shared" si="20"/>
        <v>4.6629682400000005</v>
      </c>
      <c r="N585" s="133" t="s">
        <v>4534</v>
      </c>
      <c r="O585" s="189">
        <v>43628</v>
      </c>
      <c r="P585" s="133" t="s">
        <v>46</v>
      </c>
      <c r="Q585" s="189">
        <v>43594</v>
      </c>
      <c r="R585" s="133" t="s">
        <v>48</v>
      </c>
      <c r="S585" s="133">
        <v>43950</v>
      </c>
      <c r="T585" s="133">
        <v>43851</v>
      </c>
      <c r="U585" s="133"/>
      <c r="V585" s="133"/>
      <c r="W585" s="133" t="s">
        <v>326</v>
      </c>
      <c r="X585" s="133" t="s">
        <v>318</v>
      </c>
      <c r="Y585" s="133" t="s">
        <v>318</v>
      </c>
      <c r="Z585" s="133" t="s">
        <v>318</v>
      </c>
      <c r="AA585" s="133" t="s">
        <v>318</v>
      </c>
      <c r="AB585" s="133" t="s">
        <v>318</v>
      </c>
      <c r="AC585" s="133">
        <v>1</v>
      </c>
      <c r="AD585" s="133" t="s">
        <v>4535</v>
      </c>
      <c r="AE585" s="135"/>
      <c r="AF585" s="133" t="s">
        <v>71</v>
      </c>
      <c r="AG585" s="133" t="s">
        <v>53</v>
      </c>
      <c r="AH585" s="133"/>
      <c r="AI585" s="133"/>
      <c r="AJ585" s="190"/>
    </row>
    <row r="586" spans="1:36" s="141" customFormat="1" x14ac:dyDescent="0.25">
      <c r="A586" s="133">
        <v>4</v>
      </c>
      <c r="B586" s="133" t="s">
        <v>383</v>
      </c>
      <c r="C586" s="133">
        <v>6041423</v>
      </c>
      <c r="D586" s="133" t="s">
        <v>49</v>
      </c>
      <c r="E586" s="133" t="s">
        <v>4536</v>
      </c>
      <c r="F586" s="133" t="s">
        <v>1952</v>
      </c>
      <c r="G586" s="133" t="s">
        <v>2088</v>
      </c>
      <c r="H586" s="188">
        <v>0</v>
      </c>
      <c r="I586" s="188">
        <v>5.1589999999999998</v>
      </c>
      <c r="J586" s="188">
        <f t="shared" si="19"/>
        <v>5.1589999999999998</v>
      </c>
      <c r="K586" s="188">
        <v>0</v>
      </c>
      <c r="L586" s="188">
        <v>4.6589488000000001</v>
      </c>
      <c r="M586" s="134">
        <f t="shared" si="20"/>
        <v>4.6589488000000001</v>
      </c>
      <c r="N586" s="133" t="s">
        <v>3786</v>
      </c>
      <c r="O586" s="189">
        <v>44137</v>
      </c>
      <c r="P586" s="133" t="s">
        <v>46</v>
      </c>
      <c r="Q586" s="189">
        <v>44137</v>
      </c>
      <c r="R586" s="133" t="s">
        <v>48</v>
      </c>
      <c r="S586" s="133">
        <v>44124</v>
      </c>
      <c r="T586" s="133">
        <v>44271</v>
      </c>
      <c r="U586" s="133"/>
      <c r="V586" s="133"/>
      <c r="W586" s="133" t="s">
        <v>50</v>
      </c>
      <c r="X586" s="133" t="s">
        <v>96</v>
      </c>
      <c r="Y586" s="133" t="s">
        <v>96</v>
      </c>
      <c r="Z586" s="133" t="s">
        <v>96</v>
      </c>
      <c r="AA586" s="133" t="s">
        <v>96</v>
      </c>
      <c r="AB586" s="133" t="s">
        <v>96</v>
      </c>
      <c r="AC586" s="133">
        <v>1</v>
      </c>
      <c r="AD586" s="133" t="s">
        <v>4537</v>
      </c>
      <c r="AE586" s="135"/>
      <c r="AF586" s="133" t="s">
        <v>71</v>
      </c>
      <c r="AG586" s="133" t="s">
        <v>53</v>
      </c>
      <c r="AH586" s="133"/>
      <c r="AI586" s="133"/>
      <c r="AJ586" s="190"/>
    </row>
    <row r="587" spans="1:36" s="141" customFormat="1" x14ac:dyDescent="0.25">
      <c r="A587" s="133">
        <v>4</v>
      </c>
      <c r="B587" s="133">
        <v>46999</v>
      </c>
      <c r="C587" s="133">
        <v>22890563</v>
      </c>
      <c r="D587" s="133" t="s">
        <v>4553</v>
      </c>
      <c r="E587" s="133" t="s">
        <v>4554</v>
      </c>
      <c r="F587" s="133" t="s">
        <v>1952</v>
      </c>
      <c r="G587" s="133" t="s">
        <v>2007</v>
      </c>
      <c r="H587" s="188">
        <v>6.2</v>
      </c>
      <c r="I587" s="188">
        <v>0</v>
      </c>
      <c r="J587" s="188">
        <f t="shared" si="19"/>
        <v>6.2</v>
      </c>
      <c r="K587" s="188">
        <v>4.5918787300000004</v>
      </c>
      <c r="L587" s="188">
        <v>0</v>
      </c>
      <c r="M587" s="134">
        <f t="shared" si="20"/>
        <v>4.5918787300000004</v>
      </c>
      <c r="N587" s="133" t="s">
        <v>3814</v>
      </c>
      <c r="O587" s="189">
        <v>43937</v>
      </c>
      <c r="P587" s="133" t="s">
        <v>3640</v>
      </c>
      <c r="Q587" s="189" t="s">
        <v>318</v>
      </c>
      <c r="R587" s="133" t="s">
        <v>48</v>
      </c>
      <c r="S587" s="133">
        <v>44130</v>
      </c>
      <c r="T587" s="133">
        <v>43922</v>
      </c>
      <c r="U587" s="133"/>
      <c r="V587" s="133"/>
      <c r="W587" s="133" t="s">
        <v>50</v>
      </c>
      <c r="X587" s="133" t="s">
        <v>318</v>
      </c>
      <c r="Y587" s="133" t="s">
        <v>318</v>
      </c>
      <c r="Z587" s="133" t="s">
        <v>318</v>
      </c>
      <c r="AA587" s="133" t="s">
        <v>318</v>
      </c>
      <c r="AB587" s="133" t="s">
        <v>318</v>
      </c>
      <c r="AC587" s="133" t="s">
        <v>37</v>
      </c>
      <c r="AD587" s="133" t="s">
        <v>4555</v>
      </c>
      <c r="AE587" s="135"/>
      <c r="AF587" s="133" t="s">
        <v>71</v>
      </c>
      <c r="AG587" s="133" t="s">
        <v>53</v>
      </c>
      <c r="AH587" s="133"/>
      <c r="AI587" s="133"/>
      <c r="AJ587" s="190"/>
    </row>
    <row r="588" spans="1:36" s="141" customFormat="1" x14ac:dyDescent="0.25">
      <c r="A588" s="133">
        <v>4</v>
      </c>
      <c r="B588" s="133">
        <v>46999</v>
      </c>
      <c r="C588" s="133">
        <v>17948923</v>
      </c>
      <c r="D588" s="133" t="s">
        <v>49</v>
      </c>
      <c r="E588" s="133" t="s">
        <v>4566</v>
      </c>
      <c r="F588" s="133" t="s">
        <v>1952</v>
      </c>
      <c r="G588" s="133" t="s">
        <v>2088</v>
      </c>
      <c r="H588" s="188">
        <v>0</v>
      </c>
      <c r="I588" s="188">
        <v>5.7510000000000003</v>
      </c>
      <c r="J588" s="188">
        <f t="shared" si="19"/>
        <v>5.7510000000000003</v>
      </c>
      <c r="K588" s="188">
        <v>0</v>
      </c>
      <c r="L588" s="188">
        <v>4.5164774000000012</v>
      </c>
      <c r="M588" s="134">
        <f t="shared" si="20"/>
        <v>4.5164774000000012</v>
      </c>
      <c r="N588" s="133" t="s">
        <v>3786</v>
      </c>
      <c r="O588" s="189">
        <v>44098</v>
      </c>
      <c r="P588" s="133" t="s">
        <v>46</v>
      </c>
      <c r="Q588" s="189">
        <v>44098</v>
      </c>
      <c r="R588" s="133" t="s">
        <v>48</v>
      </c>
      <c r="S588" s="133">
        <v>44050</v>
      </c>
      <c r="T588" s="133">
        <v>44281</v>
      </c>
      <c r="U588" s="133"/>
      <c r="V588" s="133"/>
      <c r="W588" s="133" t="s">
        <v>50</v>
      </c>
      <c r="X588" s="133" t="s">
        <v>96</v>
      </c>
      <c r="Y588" s="133" t="s">
        <v>96</v>
      </c>
      <c r="Z588" s="133" t="s">
        <v>96</v>
      </c>
      <c r="AA588" s="133" t="s">
        <v>96</v>
      </c>
      <c r="AB588" s="133" t="s">
        <v>96</v>
      </c>
      <c r="AC588" s="133">
        <v>1</v>
      </c>
      <c r="AD588" s="133" t="s">
        <v>4567</v>
      </c>
      <c r="AE588" s="135"/>
      <c r="AF588" s="133" t="s">
        <v>71</v>
      </c>
      <c r="AG588" s="133" t="s">
        <v>53</v>
      </c>
      <c r="AH588" s="133"/>
      <c r="AI588" s="133"/>
      <c r="AJ588" s="190"/>
    </row>
    <row r="589" spans="1:36" s="141" customFormat="1" x14ac:dyDescent="0.25">
      <c r="A589" s="133">
        <v>4</v>
      </c>
      <c r="B589" s="133">
        <v>46999</v>
      </c>
      <c r="C589" s="133">
        <v>14114548</v>
      </c>
      <c r="D589" s="133" t="s">
        <v>4573</v>
      </c>
      <c r="E589" s="133" t="s">
        <v>4574</v>
      </c>
      <c r="F589" s="133" t="s">
        <v>1952</v>
      </c>
      <c r="G589" s="133" t="s">
        <v>2007</v>
      </c>
      <c r="H589" s="188">
        <v>4.6500000000000004</v>
      </c>
      <c r="I589" s="188">
        <v>0</v>
      </c>
      <c r="J589" s="188">
        <f t="shared" si="19"/>
        <v>4.6500000000000004</v>
      </c>
      <c r="K589" s="188">
        <v>4.4871282299999997</v>
      </c>
      <c r="L589" s="188">
        <v>0</v>
      </c>
      <c r="M589" s="134">
        <f t="shared" si="20"/>
        <v>4.4871282299999997</v>
      </c>
      <c r="N589" s="133" t="s">
        <v>3814</v>
      </c>
      <c r="O589" s="189">
        <v>43950</v>
      </c>
      <c r="P589" s="133" t="s">
        <v>3640</v>
      </c>
      <c r="Q589" s="189" t="s">
        <v>318</v>
      </c>
      <c r="R589" s="133" t="s">
        <v>48</v>
      </c>
      <c r="S589" s="133">
        <v>43992</v>
      </c>
      <c r="T589" s="133">
        <v>43836</v>
      </c>
      <c r="U589" s="133"/>
      <c r="V589" s="133"/>
      <c r="W589" s="133" t="s">
        <v>50</v>
      </c>
      <c r="X589" s="133" t="s">
        <v>318</v>
      </c>
      <c r="Y589" s="133" t="s">
        <v>318</v>
      </c>
      <c r="Z589" s="133" t="s">
        <v>318</v>
      </c>
      <c r="AA589" s="133" t="s">
        <v>318</v>
      </c>
      <c r="AB589" s="133" t="s">
        <v>318</v>
      </c>
      <c r="AC589" s="133" t="s">
        <v>37</v>
      </c>
      <c r="AD589" s="133" t="s">
        <v>4575</v>
      </c>
      <c r="AE589" s="135"/>
      <c r="AF589" s="133" t="s">
        <v>71</v>
      </c>
      <c r="AG589" s="133" t="s">
        <v>53</v>
      </c>
      <c r="AH589" s="133"/>
      <c r="AI589" s="133"/>
      <c r="AJ589" s="190"/>
    </row>
    <row r="590" spans="1:36" s="141" customFormat="1" x14ac:dyDescent="0.25">
      <c r="A590" s="133">
        <v>4</v>
      </c>
      <c r="B590" s="133" t="s">
        <v>145</v>
      </c>
      <c r="C590" s="133">
        <v>15449553</v>
      </c>
      <c r="D590" s="133"/>
      <c r="E590" s="133" t="s">
        <v>4576</v>
      </c>
      <c r="F590" s="133" t="s">
        <v>1952</v>
      </c>
      <c r="G590" s="133" t="s">
        <v>2253</v>
      </c>
      <c r="H590" s="188">
        <v>0</v>
      </c>
      <c r="I590" s="188">
        <v>6.226</v>
      </c>
      <c r="J590" s="188">
        <f t="shared" si="19"/>
        <v>6.226</v>
      </c>
      <c r="K590" s="188">
        <v>0</v>
      </c>
      <c r="L590" s="188">
        <v>4.444350029999999</v>
      </c>
      <c r="M590" s="134">
        <f t="shared" si="20"/>
        <v>4.444350029999999</v>
      </c>
      <c r="N590" s="133" t="s">
        <v>4577</v>
      </c>
      <c r="O590" s="189">
        <v>44158</v>
      </c>
      <c r="P590" s="133" t="s">
        <v>46</v>
      </c>
      <c r="Q590" s="189">
        <v>44158</v>
      </c>
      <c r="R590" s="133" t="s">
        <v>48</v>
      </c>
      <c r="S590" s="133">
        <v>44158</v>
      </c>
      <c r="T590" s="133">
        <v>44125</v>
      </c>
      <c r="U590" s="133"/>
      <c r="V590" s="133"/>
      <c r="W590" s="133" t="s">
        <v>326</v>
      </c>
      <c r="X590" s="133" t="s">
        <v>318</v>
      </c>
      <c r="Y590" s="133" t="s">
        <v>318</v>
      </c>
      <c r="Z590" s="133" t="s">
        <v>318</v>
      </c>
      <c r="AA590" s="133" t="s">
        <v>318</v>
      </c>
      <c r="AB590" s="133" t="s">
        <v>318</v>
      </c>
      <c r="AC590" s="133">
        <v>1</v>
      </c>
      <c r="AD590" s="133" t="s">
        <v>4578</v>
      </c>
      <c r="AE590" s="135"/>
      <c r="AF590" s="133" t="s">
        <v>71</v>
      </c>
      <c r="AG590" s="133" t="s">
        <v>53</v>
      </c>
      <c r="AH590" s="133"/>
      <c r="AI590" s="133"/>
      <c r="AJ590" s="190"/>
    </row>
    <row r="591" spans="1:36" s="141" customFormat="1" x14ac:dyDescent="0.25">
      <c r="A591" s="133">
        <v>4</v>
      </c>
      <c r="B591" s="133" t="s">
        <v>3888</v>
      </c>
      <c r="C591" s="133">
        <v>20626503</v>
      </c>
      <c r="D591" s="133"/>
      <c r="E591" s="133" t="s">
        <v>4590</v>
      </c>
      <c r="F591" s="133" t="s">
        <v>1952</v>
      </c>
      <c r="G591" s="133" t="s">
        <v>2253</v>
      </c>
      <c r="H591" s="188">
        <v>0</v>
      </c>
      <c r="I591" s="188">
        <v>6.65</v>
      </c>
      <c r="J591" s="188">
        <f t="shared" si="19"/>
        <v>6.65</v>
      </c>
      <c r="K591" s="188">
        <v>0</v>
      </c>
      <c r="L591" s="188">
        <v>4.3922856399999999</v>
      </c>
      <c r="M591" s="134">
        <f t="shared" si="20"/>
        <v>4.3922856399999999</v>
      </c>
      <c r="N591" s="133" t="s">
        <v>4591</v>
      </c>
      <c r="O591" s="189">
        <v>44165</v>
      </c>
      <c r="P591" s="133" t="s">
        <v>46</v>
      </c>
      <c r="Q591" s="189">
        <v>44165</v>
      </c>
      <c r="R591" s="133" t="s">
        <v>48</v>
      </c>
      <c r="S591" s="133">
        <v>44165</v>
      </c>
      <c r="T591" s="133">
        <v>44029</v>
      </c>
      <c r="U591" s="133"/>
      <c r="V591" s="133"/>
      <c r="W591" s="133" t="s">
        <v>326</v>
      </c>
      <c r="X591" s="133" t="s">
        <v>318</v>
      </c>
      <c r="Y591" s="133" t="s">
        <v>318</v>
      </c>
      <c r="Z591" s="133" t="s">
        <v>318</v>
      </c>
      <c r="AA591" s="133" t="s">
        <v>318</v>
      </c>
      <c r="AB591" s="133" t="s">
        <v>318</v>
      </c>
      <c r="AC591" s="133">
        <v>1</v>
      </c>
      <c r="AD591" s="133" t="s">
        <v>4592</v>
      </c>
      <c r="AE591" s="135"/>
      <c r="AF591" s="133" t="s">
        <v>71</v>
      </c>
      <c r="AG591" s="133" t="s">
        <v>53</v>
      </c>
      <c r="AH591" s="133"/>
      <c r="AI591" s="133"/>
      <c r="AJ591" s="190"/>
    </row>
    <row r="592" spans="1:36" s="141" customFormat="1" x14ac:dyDescent="0.25">
      <c r="A592" s="133">
        <v>4</v>
      </c>
      <c r="B592" s="133" t="s">
        <v>4593</v>
      </c>
      <c r="C592" s="133">
        <v>17103006</v>
      </c>
      <c r="D592" s="133"/>
      <c r="E592" s="133" t="s">
        <v>4594</v>
      </c>
      <c r="F592" s="133" t="s">
        <v>1952</v>
      </c>
      <c r="G592" s="133" t="s">
        <v>2253</v>
      </c>
      <c r="H592" s="188">
        <v>0</v>
      </c>
      <c r="I592" s="188">
        <v>3.6</v>
      </c>
      <c r="J592" s="188">
        <f t="shared" si="19"/>
        <v>3.6</v>
      </c>
      <c r="K592" s="188">
        <v>0</v>
      </c>
      <c r="L592" s="188">
        <v>4.3503351399999994</v>
      </c>
      <c r="M592" s="134">
        <f t="shared" si="20"/>
        <v>4.3503351399999994</v>
      </c>
      <c r="N592" s="133" t="s">
        <v>4595</v>
      </c>
      <c r="O592" s="189">
        <v>44221</v>
      </c>
      <c r="P592" s="133" t="s">
        <v>318</v>
      </c>
      <c r="Q592" s="189">
        <v>44221</v>
      </c>
      <c r="R592" s="133" t="s">
        <v>48</v>
      </c>
      <c r="S592" s="133">
        <v>44221</v>
      </c>
      <c r="T592" s="133">
        <v>44162</v>
      </c>
      <c r="U592" s="133"/>
      <c r="V592" s="133"/>
      <c r="W592" s="133" t="s">
        <v>326</v>
      </c>
      <c r="X592" s="133" t="s">
        <v>318</v>
      </c>
      <c r="Y592" s="133" t="s">
        <v>318</v>
      </c>
      <c r="Z592" s="133" t="s">
        <v>318</v>
      </c>
      <c r="AA592" s="133" t="s">
        <v>318</v>
      </c>
      <c r="AB592" s="133" t="s">
        <v>318</v>
      </c>
      <c r="AC592" s="133">
        <v>1</v>
      </c>
      <c r="AD592" s="133" t="s">
        <v>4596</v>
      </c>
      <c r="AE592" s="135"/>
      <c r="AF592" s="133" t="s">
        <v>71</v>
      </c>
      <c r="AG592" s="133" t="s">
        <v>53</v>
      </c>
      <c r="AH592" s="133"/>
      <c r="AI592" s="133"/>
      <c r="AJ592" s="190"/>
    </row>
    <row r="593" spans="1:36" s="141" customFormat="1" x14ac:dyDescent="0.25">
      <c r="A593" s="133">
        <v>4</v>
      </c>
      <c r="B593" s="133" t="s">
        <v>4608</v>
      </c>
      <c r="C593" s="133">
        <v>14115479</v>
      </c>
      <c r="D593" s="133"/>
      <c r="E593" s="133" t="s">
        <v>4609</v>
      </c>
      <c r="F593" s="133" t="s">
        <v>1952</v>
      </c>
      <c r="G593" s="133" t="s">
        <v>2253</v>
      </c>
      <c r="H593" s="188">
        <v>0</v>
      </c>
      <c r="I593" s="188">
        <v>6.5</v>
      </c>
      <c r="J593" s="188">
        <f t="shared" si="19"/>
        <v>6.5</v>
      </c>
      <c r="K593" s="188">
        <v>0</v>
      </c>
      <c r="L593" s="188">
        <v>4.3064366399999994</v>
      </c>
      <c r="M593" s="134">
        <f t="shared" si="20"/>
        <v>4.3064366399999994</v>
      </c>
      <c r="N593" s="133" t="s">
        <v>4610</v>
      </c>
      <c r="O593" s="189">
        <v>44082</v>
      </c>
      <c r="P593" s="133" t="s">
        <v>318</v>
      </c>
      <c r="Q593" s="189">
        <v>44082</v>
      </c>
      <c r="R593" s="133" t="s">
        <v>48</v>
      </c>
      <c r="S593" s="133">
        <v>44082</v>
      </c>
      <c r="T593" s="133">
        <v>44040</v>
      </c>
      <c r="U593" s="133"/>
      <c r="V593" s="133"/>
      <c r="W593" s="133" t="s">
        <v>326</v>
      </c>
      <c r="X593" s="133" t="s">
        <v>318</v>
      </c>
      <c r="Y593" s="133" t="s">
        <v>318</v>
      </c>
      <c r="Z593" s="133" t="s">
        <v>318</v>
      </c>
      <c r="AA593" s="133" t="s">
        <v>318</v>
      </c>
      <c r="AB593" s="133" t="s">
        <v>318</v>
      </c>
      <c r="AC593" s="133">
        <v>1</v>
      </c>
      <c r="AD593" s="133" t="s">
        <v>4611</v>
      </c>
      <c r="AE593" s="135"/>
      <c r="AF593" s="133" t="s">
        <v>71</v>
      </c>
      <c r="AG593" s="133" t="s">
        <v>53</v>
      </c>
      <c r="AH593" s="133"/>
      <c r="AI593" s="133"/>
      <c r="AJ593" s="190"/>
    </row>
    <row r="594" spans="1:36" s="141" customFormat="1" x14ac:dyDescent="0.25">
      <c r="A594" s="133">
        <v>4</v>
      </c>
      <c r="B594" s="133">
        <v>8310</v>
      </c>
      <c r="C594" s="133">
        <v>19984681</v>
      </c>
      <c r="D594" s="133" t="s">
        <v>4227</v>
      </c>
      <c r="E594" s="133" t="s">
        <v>4614</v>
      </c>
      <c r="F594" s="133" t="s">
        <v>1952</v>
      </c>
      <c r="G594" s="133" t="s">
        <v>1975</v>
      </c>
      <c r="H594" s="188">
        <v>4.1980000000000004</v>
      </c>
      <c r="I594" s="188">
        <v>0</v>
      </c>
      <c r="J594" s="188">
        <f t="shared" si="19"/>
        <v>4.1980000000000004</v>
      </c>
      <c r="K594" s="188">
        <v>4.2695285900000002</v>
      </c>
      <c r="L594" s="188">
        <v>0</v>
      </c>
      <c r="M594" s="134">
        <f t="shared" si="20"/>
        <v>4.2695285900000002</v>
      </c>
      <c r="N594" s="133" t="s">
        <v>4144</v>
      </c>
      <c r="O594" s="189">
        <v>44230</v>
      </c>
      <c r="P594" s="133" t="s">
        <v>46</v>
      </c>
      <c r="Q594" s="189">
        <v>44230</v>
      </c>
      <c r="R594" s="133" t="s">
        <v>48</v>
      </c>
      <c r="S594" s="133">
        <v>44200</v>
      </c>
      <c r="T594" s="133">
        <v>44200</v>
      </c>
      <c r="U594" s="133"/>
      <c r="V594" s="133"/>
      <c r="W594" s="133">
        <v>1</v>
      </c>
      <c r="X594" s="133"/>
      <c r="Y594" s="133"/>
      <c r="Z594" s="133"/>
      <c r="AA594" s="133"/>
      <c r="AB594" s="133"/>
      <c r="AC594" s="133" t="s">
        <v>37</v>
      </c>
      <c r="AD594" s="133" t="s">
        <v>4615</v>
      </c>
      <c r="AE594" s="135"/>
      <c r="AF594" s="133" t="s">
        <v>71</v>
      </c>
      <c r="AG594" s="133" t="s">
        <v>53</v>
      </c>
      <c r="AH594" s="133"/>
      <c r="AI594" s="133"/>
      <c r="AJ594" s="190"/>
    </row>
    <row r="595" spans="1:36" s="141" customFormat="1" x14ac:dyDescent="0.25">
      <c r="A595" s="133">
        <v>4</v>
      </c>
      <c r="B595" s="133">
        <v>56101</v>
      </c>
      <c r="C595" s="133">
        <v>20530026</v>
      </c>
      <c r="D595" s="133"/>
      <c r="E595" s="133" t="s">
        <v>4628</v>
      </c>
      <c r="F595" s="133" t="s">
        <v>1952</v>
      </c>
      <c r="G595" s="133" t="s">
        <v>2253</v>
      </c>
      <c r="H595" s="188">
        <v>6.1769999999999996</v>
      </c>
      <c r="I595" s="188">
        <v>0</v>
      </c>
      <c r="J595" s="188">
        <f t="shared" si="19"/>
        <v>6.1769999999999996</v>
      </c>
      <c r="K595" s="188">
        <v>4.1337352599999999</v>
      </c>
      <c r="L595" s="188">
        <v>0</v>
      </c>
      <c r="M595" s="134">
        <f t="shared" si="20"/>
        <v>4.1337352599999999</v>
      </c>
      <c r="N595" s="133" t="s">
        <v>4629</v>
      </c>
      <c r="O595" s="189">
        <v>44227</v>
      </c>
      <c r="P595" s="133" t="s">
        <v>46</v>
      </c>
      <c r="Q595" s="189">
        <v>44227</v>
      </c>
      <c r="R595" s="133" t="s">
        <v>48</v>
      </c>
      <c r="S595" s="133">
        <v>44227</v>
      </c>
      <c r="T595" s="133">
        <v>44187</v>
      </c>
      <c r="U595" s="133"/>
      <c r="V595" s="133"/>
      <c r="W595" s="133" t="s">
        <v>326</v>
      </c>
      <c r="X595" s="133" t="s">
        <v>318</v>
      </c>
      <c r="Y595" s="133" t="s">
        <v>318</v>
      </c>
      <c r="Z595" s="133" t="s">
        <v>318</v>
      </c>
      <c r="AA595" s="133" t="s">
        <v>318</v>
      </c>
      <c r="AB595" s="133" t="s">
        <v>318</v>
      </c>
      <c r="AC595" s="133">
        <v>1</v>
      </c>
      <c r="AD595" s="133" t="s">
        <v>4630</v>
      </c>
      <c r="AE595" s="135"/>
      <c r="AF595" s="133" t="s">
        <v>71</v>
      </c>
      <c r="AG595" s="133" t="s">
        <v>53</v>
      </c>
      <c r="AH595" s="133"/>
      <c r="AI595" s="133"/>
      <c r="AJ595" s="190"/>
    </row>
    <row r="596" spans="1:36" s="141" customFormat="1" x14ac:dyDescent="0.25">
      <c r="A596" s="133">
        <v>4</v>
      </c>
      <c r="B596" s="133">
        <v>8310</v>
      </c>
      <c r="C596" s="133">
        <v>9286370</v>
      </c>
      <c r="D596" s="133" t="s">
        <v>4644</v>
      </c>
      <c r="E596" s="133" t="s">
        <v>4645</v>
      </c>
      <c r="F596" s="133" t="s">
        <v>1952</v>
      </c>
      <c r="G596" s="133" t="s">
        <v>2007</v>
      </c>
      <c r="H596" s="188">
        <v>0</v>
      </c>
      <c r="I596" s="188">
        <v>4.8</v>
      </c>
      <c r="J596" s="188">
        <f t="shared" si="19"/>
        <v>4.8</v>
      </c>
      <c r="K596" s="188">
        <v>0</v>
      </c>
      <c r="L596" s="188">
        <v>4.0081451699999997</v>
      </c>
      <c r="M596" s="134">
        <f t="shared" si="20"/>
        <v>4.0081451699999997</v>
      </c>
      <c r="N596" s="133" t="s">
        <v>3814</v>
      </c>
      <c r="O596" s="189" t="s">
        <v>4646</v>
      </c>
      <c r="P596" s="133" t="s">
        <v>3640</v>
      </c>
      <c r="Q596" s="189" t="s">
        <v>318</v>
      </c>
      <c r="R596" s="133" t="s">
        <v>48</v>
      </c>
      <c r="S596" s="133">
        <v>43861</v>
      </c>
      <c r="T596" s="133">
        <v>43843</v>
      </c>
      <c r="U596" s="133"/>
      <c r="V596" s="133"/>
      <c r="W596" s="133" t="s">
        <v>50</v>
      </c>
      <c r="X596" s="133" t="s">
        <v>318</v>
      </c>
      <c r="Y596" s="133" t="s">
        <v>318</v>
      </c>
      <c r="Z596" s="133" t="s">
        <v>318</v>
      </c>
      <c r="AA596" s="133" t="s">
        <v>318</v>
      </c>
      <c r="AB596" s="133" t="s">
        <v>318</v>
      </c>
      <c r="AC596" s="133" t="s">
        <v>37</v>
      </c>
      <c r="AD596" s="133" t="s">
        <v>4647</v>
      </c>
      <c r="AE596" s="135"/>
      <c r="AF596" s="133" t="s">
        <v>71</v>
      </c>
      <c r="AG596" s="133" t="s">
        <v>53</v>
      </c>
      <c r="AH596" s="133"/>
      <c r="AI596" s="133"/>
      <c r="AJ596" s="190"/>
    </row>
    <row r="597" spans="1:36" s="141" customFormat="1" x14ac:dyDescent="0.25">
      <c r="A597" s="133">
        <v>4</v>
      </c>
      <c r="B597" s="133">
        <v>5006</v>
      </c>
      <c r="C597" s="133">
        <v>20859216</v>
      </c>
      <c r="D597" s="133"/>
      <c r="E597" s="133" t="s">
        <v>4661</v>
      </c>
      <c r="F597" s="133" t="s">
        <v>1952</v>
      </c>
      <c r="G597" s="133" t="s">
        <v>4662</v>
      </c>
      <c r="H597" s="188">
        <v>0</v>
      </c>
      <c r="I597" s="188">
        <v>8</v>
      </c>
      <c r="J597" s="188">
        <f t="shared" si="19"/>
        <v>8</v>
      </c>
      <c r="K597" s="188">
        <v>0</v>
      </c>
      <c r="L597" s="188">
        <v>3.98404734</v>
      </c>
      <c r="M597" s="134">
        <f t="shared" si="20"/>
        <v>3.98404734</v>
      </c>
      <c r="N597" s="133" t="s">
        <v>4663</v>
      </c>
      <c r="O597" s="189">
        <v>44257</v>
      </c>
      <c r="P597" s="133" t="s">
        <v>49</v>
      </c>
      <c r="Q597" s="189">
        <v>44257</v>
      </c>
      <c r="R597" s="133" t="s">
        <v>404</v>
      </c>
      <c r="S597" s="133" t="s">
        <v>4664</v>
      </c>
      <c r="T597" s="133">
        <v>44251</v>
      </c>
      <c r="U597" s="133"/>
      <c r="V597" s="133"/>
      <c r="W597" s="133" t="s">
        <v>50</v>
      </c>
      <c r="X597" s="133" t="s">
        <v>49</v>
      </c>
      <c r="Y597" s="133" t="s">
        <v>49</v>
      </c>
      <c r="Z597" s="133" t="s">
        <v>49</v>
      </c>
      <c r="AA597" s="133" t="s">
        <v>49</v>
      </c>
      <c r="AB597" s="133" t="s">
        <v>49</v>
      </c>
      <c r="AC597" s="133" t="s">
        <v>37</v>
      </c>
      <c r="AD597" s="133" t="s">
        <v>4665</v>
      </c>
      <c r="AE597" s="135"/>
      <c r="AF597" s="133" t="s">
        <v>71</v>
      </c>
      <c r="AG597" s="133" t="s">
        <v>53</v>
      </c>
      <c r="AH597" s="133"/>
      <c r="AI597" s="133"/>
      <c r="AJ597" s="190"/>
    </row>
    <row r="598" spans="1:36" s="141" customFormat="1" x14ac:dyDescent="0.25">
      <c r="A598" s="133">
        <v>4</v>
      </c>
      <c r="B598" s="133" t="s">
        <v>145</v>
      </c>
      <c r="C598" s="133">
        <v>24691176</v>
      </c>
      <c r="D598" s="133"/>
      <c r="E598" s="133" t="s">
        <v>4668</v>
      </c>
      <c r="F598" s="133" t="s">
        <v>1952</v>
      </c>
      <c r="G598" s="133" t="s">
        <v>2253</v>
      </c>
      <c r="H598" s="188">
        <v>5.3</v>
      </c>
      <c r="I598" s="188">
        <v>0</v>
      </c>
      <c r="J598" s="188">
        <f t="shared" si="19"/>
        <v>5.3</v>
      </c>
      <c r="K598" s="188">
        <v>3.96353876</v>
      </c>
      <c r="L598" s="188">
        <v>0</v>
      </c>
      <c r="M598" s="134">
        <f t="shared" si="20"/>
        <v>3.96353876</v>
      </c>
      <c r="N598" s="133" t="s">
        <v>4669</v>
      </c>
      <c r="O598" s="189">
        <v>43951</v>
      </c>
      <c r="P598" s="133" t="s">
        <v>46</v>
      </c>
      <c r="Q598" s="189">
        <v>43951</v>
      </c>
      <c r="R598" s="133" t="s">
        <v>48</v>
      </c>
      <c r="S598" s="133">
        <v>43951</v>
      </c>
      <c r="T598" s="133">
        <v>43938</v>
      </c>
      <c r="U598" s="133"/>
      <c r="V598" s="133"/>
      <c r="W598" s="133" t="s">
        <v>326</v>
      </c>
      <c r="X598" s="133" t="s">
        <v>318</v>
      </c>
      <c r="Y598" s="133" t="s">
        <v>318</v>
      </c>
      <c r="Z598" s="133" t="s">
        <v>318</v>
      </c>
      <c r="AA598" s="133" t="s">
        <v>318</v>
      </c>
      <c r="AB598" s="133" t="s">
        <v>318</v>
      </c>
      <c r="AC598" s="133">
        <v>1</v>
      </c>
      <c r="AD598" s="133" t="s">
        <v>4670</v>
      </c>
      <c r="AE598" s="135"/>
      <c r="AF598" s="133" t="s">
        <v>71</v>
      </c>
      <c r="AG598" s="133" t="s">
        <v>53</v>
      </c>
      <c r="AH598" s="133"/>
      <c r="AI598" s="133"/>
      <c r="AJ598" s="190"/>
    </row>
    <row r="599" spans="1:36" s="141" customFormat="1" x14ac:dyDescent="0.25">
      <c r="A599" s="133">
        <v>4</v>
      </c>
      <c r="B599" s="133" t="s">
        <v>4210</v>
      </c>
      <c r="C599" s="133">
        <v>19514399</v>
      </c>
      <c r="D599" s="133" t="s">
        <v>4708</v>
      </c>
      <c r="E599" s="133" t="s">
        <v>4709</v>
      </c>
      <c r="F599" s="133" t="s">
        <v>1952</v>
      </c>
      <c r="G599" s="133" t="s">
        <v>1975</v>
      </c>
      <c r="H599" s="188">
        <v>5.282</v>
      </c>
      <c r="I599" s="188">
        <v>0</v>
      </c>
      <c r="J599" s="188">
        <f t="shared" si="19"/>
        <v>5.282</v>
      </c>
      <c r="K599" s="188">
        <v>3.7583247700000011</v>
      </c>
      <c r="L599" s="188">
        <v>0</v>
      </c>
      <c r="M599" s="134">
        <f t="shared" si="20"/>
        <v>3.7583247700000011</v>
      </c>
      <c r="N599" s="133" t="s">
        <v>4144</v>
      </c>
      <c r="O599" s="189">
        <v>44161</v>
      </c>
      <c r="P599" s="133" t="s">
        <v>46</v>
      </c>
      <c r="Q599" s="189">
        <v>44161</v>
      </c>
      <c r="R599" s="133" t="s">
        <v>48</v>
      </c>
      <c r="S599" s="133">
        <v>44138</v>
      </c>
      <c r="T599" s="133">
        <v>44138</v>
      </c>
      <c r="U599" s="133"/>
      <c r="V599" s="133"/>
      <c r="W599" s="133">
        <v>1</v>
      </c>
      <c r="X599" s="133"/>
      <c r="Y599" s="133"/>
      <c r="Z599" s="133"/>
      <c r="AA599" s="133"/>
      <c r="AB599" s="133"/>
      <c r="AC599" s="133" t="s">
        <v>37</v>
      </c>
      <c r="AD599" s="133" t="s">
        <v>4710</v>
      </c>
      <c r="AE599" s="135"/>
      <c r="AF599" s="133" t="s">
        <v>71</v>
      </c>
      <c r="AG599" s="133" t="s">
        <v>53</v>
      </c>
      <c r="AH599" s="133"/>
      <c r="AI599" s="133"/>
      <c r="AJ599" s="190"/>
    </row>
    <row r="600" spans="1:36" s="141" customFormat="1" x14ac:dyDescent="0.25">
      <c r="A600" s="133">
        <v>4</v>
      </c>
      <c r="B600" s="133">
        <v>5006</v>
      </c>
      <c r="C600" s="133">
        <v>21883165</v>
      </c>
      <c r="D600" s="133" t="s">
        <v>4715</v>
      </c>
      <c r="E600" s="133" t="s">
        <v>4716</v>
      </c>
      <c r="F600" s="133" t="s">
        <v>1952</v>
      </c>
      <c r="G600" s="133" t="s">
        <v>2034</v>
      </c>
      <c r="H600" s="188">
        <v>0</v>
      </c>
      <c r="I600" s="188">
        <v>11.13</v>
      </c>
      <c r="J600" s="188">
        <f t="shared" si="19"/>
        <v>11.13</v>
      </c>
      <c r="K600" s="188">
        <v>0</v>
      </c>
      <c r="L600" s="188">
        <v>3.7317071800000003</v>
      </c>
      <c r="M600" s="134">
        <f t="shared" si="20"/>
        <v>3.7317071800000003</v>
      </c>
      <c r="N600" s="133" t="s">
        <v>4717</v>
      </c>
      <c r="O600" s="189">
        <v>43572</v>
      </c>
      <c r="P600" s="133" t="s">
        <v>4718</v>
      </c>
      <c r="Q600" s="189">
        <v>43980</v>
      </c>
      <c r="R600" s="133" t="s">
        <v>404</v>
      </c>
      <c r="S600" s="133">
        <v>44011</v>
      </c>
      <c r="T600" s="133">
        <v>44249</v>
      </c>
      <c r="U600" s="133"/>
      <c r="V600" s="133"/>
      <c r="W600" s="133" t="s">
        <v>50</v>
      </c>
      <c r="X600" s="133" t="s">
        <v>49</v>
      </c>
      <c r="Y600" s="133" t="s">
        <v>49</v>
      </c>
      <c r="Z600" s="133" t="s">
        <v>49</v>
      </c>
      <c r="AA600" s="133" t="s">
        <v>49</v>
      </c>
      <c r="AB600" s="133" t="s">
        <v>49</v>
      </c>
      <c r="AC600" s="133" t="s">
        <v>37</v>
      </c>
      <c r="AD600" s="133" t="s">
        <v>4719</v>
      </c>
      <c r="AE600" s="135"/>
      <c r="AF600" s="133" t="s">
        <v>71</v>
      </c>
      <c r="AG600" s="133" t="s">
        <v>53</v>
      </c>
      <c r="AH600" s="133"/>
      <c r="AI600" s="133"/>
      <c r="AJ600" s="190"/>
    </row>
    <row r="601" spans="1:36" s="141" customFormat="1" x14ac:dyDescent="0.25">
      <c r="A601" s="133">
        <v>4</v>
      </c>
      <c r="B601" s="133" t="s">
        <v>1274</v>
      </c>
      <c r="C601" s="133">
        <v>26203964</v>
      </c>
      <c r="D601" s="133"/>
      <c r="E601" s="133" t="s">
        <v>4720</v>
      </c>
      <c r="F601" s="133" t="s">
        <v>1952</v>
      </c>
      <c r="G601" s="133" t="s">
        <v>4662</v>
      </c>
      <c r="H601" s="188">
        <v>0</v>
      </c>
      <c r="I601" s="188">
        <v>3.9</v>
      </c>
      <c r="J601" s="188">
        <f t="shared" si="19"/>
        <v>3.9</v>
      </c>
      <c r="K601" s="188">
        <v>0</v>
      </c>
      <c r="L601" s="188">
        <v>3.7058865399999998</v>
      </c>
      <c r="M601" s="134">
        <f t="shared" si="20"/>
        <v>3.7058865399999998</v>
      </c>
      <c r="N601" s="133" t="s">
        <v>3907</v>
      </c>
      <c r="O601" s="189">
        <v>44183</v>
      </c>
      <c r="P601" s="133" t="s">
        <v>49</v>
      </c>
      <c r="Q601" s="189">
        <v>44183</v>
      </c>
      <c r="R601" s="133" t="s">
        <v>404</v>
      </c>
      <c r="S601" s="133">
        <v>44173</v>
      </c>
      <c r="T601" s="133">
        <v>44173</v>
      </c>
      <c r="U601" s="133"/>
      <c r="V601" s="133"/>
      <c r="W601" s="133" t="s">
        <v>50</v>
      </c>
      <c r="X601" s="133" t="s">
        <v>49</v>
      </c>
      <c r="Y601" s="133" t="s">
        <v>49</v>
      </c>
      <c r="Z601" s="133" t="s">
        <v>49</v>
      </c>
      <c r="AA601" s="133" t="s">
        <v>49</v>
      </c>
      <c r="AB601" s="133" t="s">
        <v>49</v>
      </c>
      <c r="AC601" s="133" t="s">
        <v>3765</v>
      </c>
      <c r="AD601" s="133" t="s">
        <v>4721</v>
      </c>
      <c r="AE601" s="135"/>
      <c r="AF601" s="133" t="s">
        <v>71</v>
      </c>
      <c r="AG601" s="133" t="s">
        <v>53</v>
      </c>
      <c r="AH601" s="133"/>
      <c r="AI601" s="133"/>
      <c r="AJ601" s="190"/>
    </row>
    <row r="602" spans="1:36" s="141" customFormat="1" x14ac:dyDescent="0.25">
      <c r="A602" s="133">
        <v>4</v>
      </c>
      <c r="B602" s="133" t="s">
        <v>1756</v>
      </c>
      <c r="C602" s="133">
        <v>1413164</v>
      </c>
      <c r="D602" s="133" t="s">
        <v>49</v>
      </c>
      <c r="E602" s="133" t="s">
        <v>4722</v>
      </c>
      <c r="F602" s="133" t="s">
        <v>1952</v>
      </c>
      <c r="G602" s="133" t="s">
        <v>2088</v>
      </c>
      <c r="H602" s="188">
        <v>5.5</v>
      </c>
      <c r="I602" s="188">
        <v>3.0179999999999998</v>
      </c>
      <c r="J602" s="188">
        <f t="shared" si="19"/>
        <v>8.5180000000000007</v>
      </c>
      <c r="K602" s="188">
        <v>1.69157465</v>
      </c>
      <c r="L602" s="188">
        <v>1.9972598799999999</v>
      </c>
      <c r="M602" s="134">
        <f t="shared" si="20"/>
        <v>3.6888345299999998</v>
      </c>
      <c r="N602" s="133" t="s">
        <v>3786</v>
      </c>
      <c r="O602" s="189">
        <v>43984</v>
      </c>
      <c r="P602" s="133" t="s">
        <v>46</v>
      </c>
      <c r="Q602" s="189">
        <v>43984</v>
      </c>
      <c r="R602" s="133" t="s">
        <v>48</v>
      </c>
      <c r="S602" s="133">
        <v>43956</v>
      </c>
      <c r="T602" s="133">
        <v>44272</v>
      </c>
      <c r="U602" s="133"/>
      <c r="V602" s="133"/>
      <c r="W602" s="133" t="s">
        <v>50</v>
      </c>
      <c r="X602" s="133" t="s">
        <v>96</v>
      </c>
      <c r="Y602" s="133" t="s">
        <v>96</v>
      </c>
      <c r="Z602" s="133" t="s">
        <v>96</v>
      </c>
      <c r="AA602" s="133" t="s">
        <v>96</v>
      </c>
      <c r="AB602" s="133" t="s">
        <v>96</v>
      </c>
      <c r="AC602" s="133">
        <v>1</v>
      </c>
      <c r="AD602" s="133" t="s">
        <v>4723</v>
      </c>
      <c r="AE602" s="135"/>
      <c r="AF602" s="133" t="s">
        <v>71</v>
      </c>
      <c r="AG602" s="133" t="s">
        <v>53</v>
      </c>
      <c r="AH602" s="133"/>
      <c r="AI602" s="133"/>
      <c r="AJ602" s="190"/>
    </row>
    <row r="603" spans="1:36" s="141" customFormat="1" x14ac:dyDescent="0.25">
      <c r="A603" s="133">
        <v>4</v>
      </c>
      <c r="B603" s="133">
        <v>6130</v>
      </c>
      <c r="C603" s="133">
        <v>18235618</v>
      </c>
      <c r="D603" s="133" t="s">
        <v>49</v>
      </c>
      <c r="E603" s="133" t="s">
        <v>4724</v>
      </c>
      <c r="F603" s="133" t="s">
        <v>1952</v>
      </c>
      <c r="G603" s="133" t="s">
        <v>1975</v>
      </c>
      <c r="H603" s="188">
        <v>5.0999999999999996</v>
      </c>
      <c r="I603" s="188">
        <v>0</v>
      </c>
      <c r="J603" s="188">
        <f t="shared" si="19"/>
        <v>5.0999999999999996</v>
      </c>
      <c r="K603" s="188">
        <v>3.6815880299999999</v>
      </c>
      <c r="L603" s="188">
        <v>0</v>
      </c>
      <c r="M603" s="134">
        <f t="shared" si="20"/>
        <v>3.6815880299999999</v>
      </c>
      <c r="N603" s="133" t="s">
        <v>4144</v>
      </c>
      <c r="O603" s="189">
        <v>44167</v>
      </c>
      <c r="P603" s="133" t="s">
        <v>46</v>
      </c>
      <c r="Q603" s="189">
        <v>44167</v>
      </c>
      <c r="R603" s="133" t="s">
        <v>48</v>
      </c>
      <c r="S603" s="133">
        <v>44132</v>
      </c>
      <c r="T603" s="133">
        <v>44132</v>
      </c>
      <c r="U603" s="133"/>
      <c r="V603" s="133"/>
      <c r="W603" s="133">
        <v>1</v>
      </c>
      <c r="X603" s="133"/>
      <c r="Y603" s="133"/>
      <c r="Z603" s="133"/>
      <c r="AA603" s="133"/>
      <c r="AB603" s="133"/>
      <c r="AC603" s="133" t="s">
        <v>37</v>
      </c>
      <c r="AD603" s="133" t="s">
        <v>4725</v>
      </c>
      <c r="AE603" s="135"/>
      <c r="AF603" s="133" t="s">
        <v>71</v>
      </c>
      <c r="AG603" s="133" t="s">
        <v>53</v>
      </c>
      <c r="AH603" s="133"/>
      <c r="AI603" s="133"/>
      <c r="AJ603" s="190"/>
    </row>
    <row r="604" spans="1:36" s="141" customFormat="1" x14ac:dyDescent="0.25">
      <c r="A604" s="133">
        <v>4</v>
      </c>
      <c r="B604" s="133" t="s">
        <v>4210</v>
      </c>
      <c r="C604" s="133">
        <v>25795398</v>
      </c>
      <c r="D604" s="133" t="s">
        <v>4767</v>
      </c>
      <c r="E604" s="133" t="s">
        <v>4768</v>
      </c>
      <c r="F604" s="133" t="s">
        <v>1952</v>
      </c>
      <c r="G604" s="133" t="s">
        <v>2007</v>
      </c>
      <c r="H604" s="188">
        <v>0</v>
      </c>
      <c r="I604" s="188">
        <v>4.1139999999999999</v>
      </c>
      <c r="J604" s="188">
        <f t="shared" si="19"/>
        <v>4.1139999999999999</v>
      </c>
      <c r="K604" s="188">
        <v>0</v>
      </c>
      <c r="L604" s="188">
        <v>3.5101132399999999</v>
      </c>
      <c r="M604" s="134">
        <f t="shared" si="20"/>
        <v>3.5101132399999999</v>
      </c>
      <c r="N604" s="133" t="s">
        <v>3814</v>
      </c>
      <c r="O604" s="189">
        <v>44227</v>
      </c>
      <c r="P604" s="133" t="s">
        <v>3640</v>
      </c>
      <c r="Q604" s="189" t="s">
        <v>318</v>
      </c>
      <c r="R604" s="133" t="s">
        <v>48</v>
      </c>
      <c r="S604" s="133">
        <v>44195</v>
      </c>
      <c r="T604" s="133">
        <v>43990</v>
      </c>
      <c r="U604" s="133"/>
      <c r="V604" s="133"/>
      <c r="W604" s="133" t="s">
        <v>50</v>
      </c>
      <c r="X604" s="133" t="s">
        <v>318</v>
      </c>
      <c r="Y604" s="133" t="s">
        <v>318</v>
      </c>
      <c r="Z604" s="133" t="s">
        <v>318</v>
      </c>
      <c r="AA604" s="133" t="s">
        <v>318</v>
      </c>
      <c r="AB604" s="133" t="s">
        <v>318</v>
      </c>
      <c r="AC604" s="133" t="s">
        <v>37</v>
      </c>
      <c r="AD604" s="133" t="s">
        <v>4769</v>
      </c>
      <c r="AE604" s="135"/>
      <c r="AF604" s="133" t="s">
        <v>71</v>
      </c>
      <c r="AG604" s="133" t="s">
        <v>53</v>
      </c>
      <c r="AH604" s="133"/>
      <c r="AI604" s="133"/>
      <c r="AJ604" s="190"/>
    </row>
    <row r="605" spans="1:36" s="141" customFormat="1" x14ac:dyDescent="0.25">
      <c r="A605" s="133">
        <v>4</v>
      </c>
      <c r="B605" s="133" t="s">
        <v>3656</v>
      </c>
      <c r="C605" s="133">
        <v>5411161</v>
      </c>
      <c r="D605" s="133"/>
      <c r="E605" s="133" t="s">
        <v>4777</v>
      </c>
      <c r="F605" s="133" t="s">
        <v>1952</v>
      </c>
      <c r="G605" s="133" t="s">
        <v>2253</v>
      </c>
      <c r="H605" s="188">
        <v>0</v>
      </c>
      <c r="I605" s="188">
        <v>16.295999999999999</v>
      </c>
      <c r="J605" s="188">
        <f t="shared" si="19"/>
        <v>16.295999999999999</v>
      </c>
      <c r="K605" s="188">
        <v>0</v>
      </c>
      <c r="L605" s="188">
        <v>3.4322093900000001</v>
      </c>
      <c r="M605" s="134">
        <f t="shared" si="20"/>
        <v>3.4322093900000001</v>
      </c>
      <c r="N605" s="133" t="s">
        <v>4438</v>
      </c>
      <c r="O605" s="189">
        <v>44287</v>
      </c>
      <c r="P605" s="133" t="s">
        <v>46</v>
      </c>
      <c r="Q605" s="189">
        <v>44287</v>
      </c>
      <c r="R605" s="133" t="s">
        <v>48</v>
      </c>
      <c r="S605" s="133">
        <v>44287</v>
      </c>
      <c r="T605" s="133" t="s">
        <v>4778</v>
      </c>
      <c r="U605" s="133"/>
      <c r="V605" s="133"/>
      <c r="W605" s="133" t="s">
        <v>326</v>
      </c>
      <c r="X605" s="133" t="s">
        <v>318</v>
      </c>
      <c r="Y605" s="133" t="s">
        <v>318</v>
      </c>
      <c r="Z605" s="133" t="s">
        <v>318</v>
      </c>
      <c r="AA605" s="133" t="s">
        <v>318</v>
      </c>
      <c r="AB605" s="133" t="s">
        <v>318</v>
      </c>
      <c r="AC605" s="133">
        <v>1</v>
      </c>
      <c r="AD605" s="133" t="s">
        <v>4779</v>
      </c>
      <c r="AE605" s="135"/>
      <c r="AF605" s="133" t="s">
        <v>71</v>
      </c>
      <c r="AG605" s="133" t="s">
        <v>53</v>
      </c>
      <c r="AH605" s="133"/>
      <c r="AI605" s="133"/>
      <c r="AJ605" s="190"/>
    </row>
    <row r="606" spans="1:36" s="141" customFormat="1" x14ac:dyDescent="0.25">
      <c r="A606" s="133">
        <v>4</v>
      </c>
      <c r="B606" s="133" t="s">
        <v>478</v>
      </c>
      <c r="C606" s="133">
        <v>5181743</v>
      </c>
      <c r="D606" s="133" t="s">
        <v>4803</v>
      </c>
      <c r="E606" s="133" t="s">
        <v>4804</v>
      </c>
      <c r="F606" s="133" t="s">
        <v>1952</v>
      </c>
      <c r="G606" s="133" t="s">
        <v>2253</v>
      </c>
      <c r="H606" s="188">
        <v>3.25</v>
      </c>
      <c r="I606" s="188">
        <v>1.2</v>
      </c>
      <c r="J606" s="188">
        <f t="shared" si="19"/>
        <v>4.45</v>
      </c>
      <c r="K606" s="188">
        <v>3.04239367</v>
      </c>
      <c r="L606" s="188">
        <v>0.26577046999999998</v>
      </c>
      <c r="M606" s="134">
        <f t="shared" si="20"/>
        <v>3.3081641400000001</v>
      </c>
      <c r="N606" s="133" t="s">
        <v>4805</v>
      </c>
      <c r="O606" s="189">
        <v>43585</v>
      </c>
      <c r="P606" s="133" t="s">
        <v>46</v>
      </c>
      <c r="Q606" s="189">
        <v>43532</v>
      </c>
      <c r="R606" s="133" t="s">
        <v>48</v>
      </c>
      <c r="S606" s="133">
        <v>43882</v>
      </c>
      <c r="T606" s="133">
        <v>43867</v>
      </c>
      <c r="U606" s="133"/>
      <c r="V606" s="133"/>
      <c r="W606" s="133" t="s">
        <v>326</v>
      </c>
      <c r="X606" s="133" t="s">
        <v>318</v>
      </c>
      <c r="Y606" s="133" t="s">
        <v>318</v>
      </c>
      <c r="Z606" s="133" t="s">
        <v>318</v>
      </c>
      <c r="AA606" s="133" t="s">
        <v>318</v>
      </c>
      <c r="AB606" s="133" t="s">
        <v>318</v>
      </c>
      <c r="AC606" s="133">
        <v>1</v>
      </c>
      <c r="AD606" s="133" t="s">
        <v>4806</v>
      </c>
      <c r="AE606" s="135"/>
      <c r="AF606" s="133" t="s">
        <v>71</v>
      </c>
      <c r="AG606" s="133" t="s">
        <v>53</v>
      </c>
      <c r="AH606" s="133"/>
      <c r="AI606" s="133"/>
      <c r="AJ606" s="190"/>
    </row>
    <row r="607" spans="1:36" s="141" customFormat="1" x14ac:dyDescent="0.25">
      <c r="A607" s="133">
        <v>4</v>
      </c>
      <c r="B607" s="133" t="s">
        <v>631</v>
      </c>
      <c r="C607" s="133">
        <v>6546699</v>
      </c>
      <c r="D607" s="133" t="s">
        <v>49</v>
      </c>
      <c r="E607" s="133" t="s">
        <v>4810</v>
      </c>
      <c r="F607" s="133" t="s">
        <v>1952</v>
      </c>
      <c r="G607" s="133" t="s">
        <v>2088</v>
      </c>
      <c r="H607" s="188">
        <v>0</v>
      </c>
      <c r="I607" s="188">
        <v>3.68</v>
      </c>
      <c r="J607" s="188">
        <f t="shared" si="19"/>
        <v>3.68</v>
      </c>
      <c r="K607" s="188">
        <v>0</v>
      </c>
      <c r="L607" s="188">
        <v>3.3023270899999999</v>
      </c>
      <c r="M607" s="134">
        <f t="shared" si="20"/>
        <v>3.3023270899999999</v>
      </c>
      <c r="N607" s="133" t="s">
        <v>3786</v>
      </c>
      <c r="O607" s="189">
        <v>44240</v>
      </c>
      <c r="P607" s="133" t="s">
        <v>46</v>
      </c>
      <c r="Q607" s="189">
        <v>44240</v>
      </c>
      <c r="R607" s="133" t="s">
        <v>48</v>
      </c>
      <c r="S607" s="133">
        <v>44228</v>
      </c>
      <c r="T607" s="133">
        <v>44224</v>
      </c>
      <c r="U607" s="133"/>
      <c r="V607" s="133"/>
      <c r="W607" s="133" t="s">
        <v>50</v>
      </c>
      <c r="X607" s="133" t="s">
        <v>96</v>
      </c>
      <c r="Y607" s="133" t="s">
        <v>96</v>
      </c>
      <c r="Z607" s="133" t="s">
        <v>96</v>
      </c>
      <c r="AA607" s="133" t="s">
        <v>96</v>
      </c>
      <c r="AB607" s="133" t="s">
        <v>96</v>
      </c>
      <c r="AC607" s="133">
        <v>1</v>
      </c>
      <c r="AD607" s="133" t="s">
        <v>4811</v>
      </c>
      <c r="AE607" s="135"/>
      <c r="AF607" s="133" t="s">
        <v>71</v>
      </c>
      <c r="AG607" s="133" t="s">
        <v>53</v>
      </c>
      <c r="AH607" s="133"/>
      <c r="AI607" s="133"/>
      <c r="AJ607" s="190"/>
    </row>
    <row r="608" spans="1:36" s="141" customFormat="1" x14ac:dyDescent="0.25">
      <c r="A608" s="133">
        <v>4</v>
      </c>
      <c r="B608" s="133" t="s">
        <v>491</v>
      </c>
      <c r="C608" s="133">
        <v>21206751</v>
      </c>
      <c r="D608" s="133" t="s">
        <v>4815</v>
      </c>
      <c r="E608" s="133" t="s">
        <v>4816</v>
      </c>
      <c r="F608" s="133" t="s">
        <v>1952</v>
      </c>
      <c r="G608" s="133" t="s">
        <v>2088</v>
      </c>
      <c r="H608" s="188">
        <v>4.3520000000000003</v>
      </c>
      <c r="I608" s="188">
        <v>0</v>
      </c>
      <c r="J608" s="188">
        <f t="shared" si="19"/>
        <v>4.3520000000000003</v>
      </c>
      <c r="K608" s="188">
        <v>3.2562502600000003</v>
      </c>
      <c r="L608" s="188">
        <v>0</v>
      </c>
      <c r="M608" s="134">
        <f t="shared" si="20"/>
        <v>3.2562502600000003</v>
      </c>
      <c r="N608" s="133" t="s">
        <v>3786</v>
      </c>
      <c r="O608" s="189">
        <v>44116</v>
      </c>
      <c r="P608" s="133" t="s">
        <v>46</v>
      </c>
      <c r="Q608" s="189">
        <v>44135</v>
      </c>
      <c r="R608" s="133" t="s">
        <v>48</v>
      </c>
      <c r="S608" s="133">
        <v>44106</v>
      </c>
      <c r="T608" s="133">
        <v>44281</v>
      </c>
      <c r="U608" s="133"/>
      <c r="V608" s="133"/>
      <c r="W608" s="133" t="s">
        <v>50</v>
      </c>
      <c r="X608" s="133" t="s">
        <v>96</v>
      </c>
      <c r="Y608" s="133" t="s">
        <v>96</v>
      </c>
      <c r="Z608" s="133" t="s">
        <v>96</v>
      </c>
      <c r="AA608" s="133" t="s">
        <v>96</v>
      </c>
      <c r="AB608" s="133" t="s">
        <v>96</v>
      </c>
      <c r="AC608" s="133">
        <v>1</v>
      </c>
      <c r="AD608" s="133" t="s">
        <v>4817</v>
      </c>
      <c r="AE608" s="135"/>
      <c r="AF608" s="133" t="s">
        <v>71</v>
      </c>
      <c r="AG608" s="133" t="s">
        <v>53</v>
      </c>
      <c r="AH608" s="133"/>
      <c r="AI608" s="133"/>
      <c r="AJ608" s="190"/>
    </row>
    <row r="609" spans="1:36" s="141" customFormat="1" x14ac:dyDescent="0.25">
      <c r="A609" s="133">
        <v>4</v>
      </c>
      <c r="B609" s="133" t="s">
        <v>4821</v>
      </c>
      <c r="C609" s="133">
        <v>24197397</v>
      </c>
      <c r="D609" s="133" t="s">
        <v>4822</v>
      </c>
      <c r="E609" s="133" t="s">
        <v>4823</v>
      </c>
      <c r="F609" s="133" t="s">
        <v>1952</v>
      </c>
      <c r="G609" s="133" t="s">
        <v>2007</v>
      </c>
      <c r="H609" s="188">
        <v>0</v>
      </c>
      <c r="I609" s="188">
        <v>2.9460000000000002</v>
      </c>
      <c r="J609" s="188">
        <f t="shared" si="19"/>
        <v>2.9460000000000002</v>
      </c>
      <c r="K609" s="188">
        <v>0</v>
      </c>
      <c r="L609" s="188">
        <v>3.2328265899999997</v>
      </c>
      <c r="M609" s="134">
        <f t="shared" si="20"/>
        <v>3.2328265899999997</v>
      </c>
      <c r="N609" s="133" t="s">
        <v>3814</v>
      </c>
      <c r="O609" s="189">
        <v>43805</v>
      </c>
      <c r="P609" s="133" t="s">
        <v>3640</v>
      </c>
      <c r="Q609" s="189" t="s">
        <v>318</v>
      </c>
      <c r="R609" s="133" t="s">
        <v>48</v>
      </c>
      <c r="S609" s="133">
        <v>44144</v>
      </c>
      <c r="T609" s="133">
        <v>43843</v>
      </c>
      <c r="U609" s="133"/>
      <c r="V609" s="133"/>
      <c r="W609" s="133" t="s">
        <v>50</v>
      </c>
      <c r="X609" s="133" t="s">
        <v>318</v>
      </c>
      <c r="Y609" s="133" t="s">
        <v>318</v>
      </c>
      <c r="Z609" s="133" t="s">
        <v>318</v>
      </c>
      <c r="AA609" s="133" t="s">
        <v>318</v>
      </c>
      <c r="AB609" s="133" t="s">
        <v>318</v>
      </c>
      <c r="AC609" s="133" t="s">
        <v>37</v>
      </c>
      <c r="AD609" s="133" t="s">
        <v>4824</v>
      </c>
      <c r="AE609" s="135"/>
      <c r="AF609" s="133" t="s">
        <v>71</v>
      </c>
      <c r="AG609" s="133" t="s">
        <v>53</v>
      </c>
      <c r="AH609" s="133"/>
      <c r="AI609" s="133"/>
      <c r="AJ609" s="190"/>
    </row>
    <row r="610" spans="1:36" s="141" customFormat="1" x14ac:dyDescent="0.25">
      <c r="A610" s="133">
        <v>4</v>
      </c>
      <c r="B610" s="133">
        <v>8310</v>
      </c>
      <c r="C610" s="133">
        <v>3518781</v>
      </c>
      <c r="D610" s="133" t="s">
        <v>4827</v>
      </c>
      <c r="E610" s="133" t="s">
        <v>4828</v>
      </c>
      <c r="F610" s="133" t="s">
        <v>1952</v>
      </c>
      <c r="G610" s="133" t="s">
        <v>2007</v>
      </c>
      <c r="H610" s="188">
        <v>3.9089999999999998</v>
      </c>
      <c r="I610" s="188">
        <v>0</v>
      </c>
      <c r="J610" s="188">
        <f t="shared" si="19"/>
        <v>3.9089999999999998</v>
      </c>
      <c r="K610" s="188">
        <v>3.1950575699999999</v>
      </c>
      <c r="L610" s="188">
        <v>0</v>
      </c>
      <c r="M610" s="134">
        <f t="shared" si="20"/>
        <v>3.1950575699999999</v>
      </c>
      <c r="N610" s="133" t="s">
        <v>3814</v>
      </c>
      <c r="O610" s="189">
        <v>43985</v>
      </c>
      <c r="P610" s="133" t="s">
        <v>3640</v>
      </c>
      <c r="Q610" s="189" t="s">
        <v>318</v>
      </c>
      <c r="R610" s="133" t="s">
        <v>48</v>
      </c>
      <c r="S610" s="133">
        <v>43920</v>
      </c>
      <c r="T610" s="133">
        <v>43920</v>
      </c>
      <c r="U610" s="133"/>
      <c r="V610" s="133"/>
      <c r="W610" s="133" t="s">
        <v>50</v>
      </c>
      <c r="X610" s="133" t="s">
        <v>318</v>
      </c>
      <c r="Y610" s="133" t="s">
        <v>318</v>
      </c>
      <c r="Z610" s="133" t="s">
        <v>318</v>
      </c>
      <c r="AA610" s="133" t="s">
        <v>318</v>
      </c>
      <c r="AB610" s="133" t="s">
        <v>318</v>
      </c>
      <c r="AC610" s="133" t="s">
        <v>37</v>
      </c>
      <c r="AD610" s="133" t="s">
        <v>4829</v>
      </c>
      <c r="AE610" s="135"/>
      <c r="AF610" s="133" t="s">
        <v>71</v>
      </c>
      <c r="AG610" s="133" t="s">
        <v>53</v>
      </c>
      <c r="AH610" s="133"/>
      <c r="AI610" s="133"/>
      <c r="AJ610" s="190"/>
    </row>
    <row r="611" spans="1:36" s="141" customFormat="1" x14ac:dyDescent="0.25">
      <c r="A611" s="133">
        <v>4</v>
      </c>
      <c r="B611" s="133" t="s">
        <v>1592</v>
      </c>
      <c r="C611" s="133">
        <v>25028212</v>
      </c>
      <c r="D611" s="133" t="s">
        <v>4830</v>
      </c>
      <c r="E611" s="133" t="s">
        <v>4831</v>
      </c>
      <c r="F611" s="133" t="s">
        <v>1952</v>
      </c>
      <c r="G611" s="133" t="s">
        <v>2007</v>
      </c>
      <c r="H611" s="188">
        <v>0</v>
      </c>
      <c r="I611" s="188">
        <v>3.1</v>
      </c>
      <c r="J611" s="188">
        <f t="shared" si="19"/>
        <v>3.1</v>
      </c>
      <c r="K611" s="188">
        <v>0</v>
      </c>
      <c r="L611" s="188">
        <v>3.15514282</v>
      </c>
      <c r="M611" s="134">
        <f t="shared" si="20"/>
        <v>3.15514282</v>
      </c>
      <c r="N611" s="133" t="s">
        <v>3814</v>
      </c>
      <c r="O611" s="189">
        <v>43982</v>
      </c>
      <c r="P611" s="133" t="s">
        <v>3640</v>
      </c>
      <c r="Q611" s="189" t="s">
        <v>318</v>
      </c>
      <c r="R611" s="133" t="s">
        <v>48</v>
      </c>
      <c r="S611" s="133">
        <v>43929</v>
      </c>
      <c r="T611" s="133">
        <v>44034</v>
      </c>
      <c r="U611" s="133"/>
      <c r="V611" s="133"/>
      <c r="W611" s="133" t="s">
        <v>50</v>
      </c>
      <c r="X611" s="133" t="s">
        <v>318</v>
      </c>
      <c r="Y611" s="133" t="s">
        <v>318</v>
      </c>
      <c r="Z611" s="133" t="s">
        <v>318</v>
      </c>
      <c r="AA611" s="133" t="s">
        <v>318</v>
      </c>
      <c r="AB611" s="133" t="s">
        <v>318</v>
      </c>
      <c r="AC611" s="133" t="s">
        <v>37</v>
      </c>
      <c r="AD611" s="133" t="s">
        <v>4832</v>
      </c>
      <c r="AE611" s="135"/>
      <c r="AF611" s="133" t="s">
        <v>71</v>
      </c>
      <c r="AG611" s="133" t="s">
        <v>53</v>
      </c>
      <c r="AH611" s="133"/>
      <c r="AI611" s="133"/>
      <c r="AJ611" s="190"/>
    </row>
    <row r="612" spans="1:36" s="141" customFormat="1" x14ac:dyDescent="0.25">
      <c r="A612" s="133">
        <v>4</v>
      </c>
      <c r="B612" s="133" t="s">
        <v>1684</v>
      </c>
      <c r="C612" s="133">
        <v>4871248</v>
      </c>
      <c r="D612" s="133" t="s">
        <v>4715</v>
      </c>
      <c r="E612" s="133" t="s">
        <v>4878</v>
      </c>
      <c r="F612" s="133" t="s">
        <v>1952</v>
      </c>
      <c r="G612" s="133" t="s">
        <v>4879</v>
      </c>
      <c r="H612" s="188">
        <v>0</v>
      </c>
      <c r="I612" s="188">
        <v>53.2</v>
      </c>
      <c r="J612" s="188">
        <f t="shared" si="19"/>
        <v>53.2</v>
      </c>
      <c r="K612" s="188">
        <v>0</v>
      </c>
      <c r="L612" s="188">
        <v>2.9813058799999999</v>
      </c>
      <c r="M612" s="134">
        <f t="shared" si="20"/>
        <v>2.9813058799999999</v>
      </c>
      <c r="N612" s="133" t="s">
        <v>934</v>
      </c>
      <c r="O612" s="189">
        <v>43634</v>
      </c>
      <c r="P612" s="133" t="s">
        <v>49</v>
      </c>
      <c r="Q612" s="189">
        <v>43634</v>
      </c>
      <c r="R612" s="133" t="s">
        <v>404</v>
      </c>
      <c r="S612" s="133">
        <v>44011</v>
      </c>
      <c r="T612" s="133">
        <v>44249</v>
      </c>
      <c r="U612" s="133"/>
      <c r="V612" s="133"/>
      <c r="W612" s="133" t="s">
        <v>50</v>
      </c>
      <c r="X612" s="133" t="s">
        <v>49</v>
      </c>
      <c r="Y612" s="133" t="s">
        <v>49</v>
      </c>
      <c r="Z612" s="133" t="s">
        <v>49</v>
      </c>
      <c r="AA612" s="133" t="s">
        <v>49</v>
      </c>
      <c r="AB612" s="133" t="s">
        <v>49</v>
      </c>
      <c r="AC612" s="133" t="s">
        <v>37</v>
      </c>
      <c r="AD612" s="133" t="s">
        <v>4880</v>
      </c>
      <c r="AE612" s="135"/>
      <c r="AF612" s="133" t="s">
        <v>71</v>
      </c>
      <c r="AG612" s="133" t="s">
        <v>53</v>
      </c>
      <c r="AH612" s="133"/>
      <c r="AI612" s="133"/>
      <c r="AJ612" s="190"/>
    </row>
    <row r="613" spans="1:36" s="141" customFormat="1" x14ac:dyDescent="0.25">
      <c r="A613" s="133">
        <v>4</v>
      </c>
      <c r="B613" s="133" t="s">
        <v>375</v>
      </c>
      <c r="C613" s="133">
        <v>14111566</v>
      </c>
      <c r="D613" s="133"/>
      <c r="E613" s="133" t="s">
        <v>4881</v>
      </c>
      <c r="F613" s="133" t="s">
        <v>1952</v>
      </c>
      <c r="G613" s="133" t="s">
        <v>2253</v>
      </c>
      <c r="H613" s="188">
        <v>0</v>
      </c>
      <c r="I613" s="188">
        <v>5.95</v>
      </c>
      <c r="J613" s="188">
        <f t="shared" si="19"/>
        <v>5.95</v>
      </c>
      <c r="K613" s="188">
        <v>0</v>
      </c>
      <c r="L613" s="188">
        <v>2.9698437199999996</v>
      </c>
      <c r="M613" s="134">
        <f t="shared" si="20"/>
        <v>2.9698437199999996</v>
      </c>
      <c r="N613" s="133" t="s">
        <v>4882</v>
      </c>
      <c r="O613" s="189">
        <v>44165</v>
      </c>
      <c r="P613" s="133" t="s">
        <v>46</v>
      </c>
      <c r="Q613" s="189">
        <v>44110</v>
      </c>
      <c r="R613" s="133" t="s">
        <v>48</v>
      </c>
      <c r="S613" s="133">
        <v>44110</v>
      </c>
      <c r="T613" s="133">
        <v>44025</v>
      </c>
      <c r="U613" s="133"/>
      <c r="V613" s="133"/>
      <c r="W613" s="133" t="s">
        <v>326</v>
      </c>
      <c r="X613" s="133" t="s">
        <v>318</v>
      </c>
      <c r="Y613" s="133" t="s">
        <v>318</v>
      </c>
      <c r="Z613" s="133" t="s">
        <v>318</v>
      </c>
      <c r="AA613" s="133" t="s">
        <v>318</v>
      </c>
      <c r="AB613" s="133" t="s">
        <v>318</v>
      </c>
      <c r="AC613" s="133">
        <v>1</v>
      </c>
      <c r="AD613" s="133" t="s">
        <v>4883</v>
      </c>
      <c r="AE613" s="135"/>
      <c r="AF613" s="133" t="s">
        <v>71</v>
      </c>
      <c r="AG613" s="133" t="s">
        <v>53</v>
      </c>
      <c r="AH613" s="133"/>
      <c r="AI613" s="133"/>
      <c r="AJ613" s="190"/>
    </row>
    <row r="614" spans="1:36" s="141" customFormat="1" x14ac:dyDescent="0.25">
      <c r="A614" s="133">
        <v>4</v>
      </c>
      <c r="B614" s="133">
        <v>8310</v>
      </c>
      <c r="C614" s="133">
        <v>8910887</v>
      </c>
      <c r="D614" s="133" t="s">
        <v>4888</v>
      </c>
      <c r="E614" s="133" t="s">
        <v>4889</v>
      </c>
      <c r="F614" s="133" t="s">
        <v>1952</v>
      </c>
      <c r="G614" s="133" t="s">
        <v>2007</v>
      </c>
      <c r="H614" s="188">
        <v>2.4700000000000002</v>
      </c>
      <c r="I614" s="188">
        <v>0.55200000000000005</v>
      </c>
      <c r="J614" s="188">
        <f t="shared" si="19"/>
        <v>3.0220000000000002</v>
      </c>
      <c r="K614" s="188">
        <v>2.4602091400000003</v>
      </c>
      <c r="L614" s="188">
        <v>0.48595200999999999</v>
      </c>
      <c r="M614" s="134">
        <f t="shared" si="20"/>
        <v>2.9461611500000005</v>
      </c>
      <c r="N614" s="133" t="s">
        <v>3814</v>
      </c>
      <c r="O614" s="189">
        <v>44043</v>
      </c>
      <c r="P614" s="133" t="s">
        <v>3640</v>
      </c>
      <c r="Q614" s="189" t="s">
        <v>318</v>
      </c>
      <c r="R614" s="133" t="s">
        <v>48</v>
      </c>
      <c r="S614" s="133">
        <v>44006</v>
      </c>
      <c r="T614" s="133">
        <v>43829</v>
      </c>
      <c r="U614" s="133"/>
      <c r="V614" s="133"/>
      <c r="W614" s="133" t="s">
        <v>50</v>
      </c>
      <c r="X614" s="133" t="s">
        <v>318</v>
      </c>
      <c r="Y614" s="133" t="s">
        <v>318</v>
      </c>
      <c r="Z614" s="133" t="s">
        <v>318</v>
      </c>
      <c r="AA614" s="133" t="s">
        <v>318</v>
      </c>
      <c r="AB614" s="133" t="s">
        <v>318</v>
      </c>
      <c r="AC614" s="133" t="s">
        <v>37</v>
      </c>
      <c r="AD614" s="133" t="s">
        <v>4890</v>
      </c>
      <c r="AE614" s="135"/>
      <c r="AF614" s="133" t="s">
        <v>71</v>
      </c>
      <c r="AG614" s="133" t="s">
        <v>53</v>
      </c>
      <c r="AH614" s="133"/>
      <c r="AI614" s="133"/>
      <c r="AJ614" s="190"/>
    </row>
    <row r="615" spans="1:36" s="141" customFormat="1" x14ac:dyDescent="0.25">
      <c r="A615" s="133">
        <v>4</v>
      </c>
      <c r="B615" s="133" t="s">
        <v>73</v>
      </c>
      <c r="C615" s="133">
        <v>25586519</v>
      </c>
      <c r="D615" s="133"/>
      <c r="E615" s="133" t="s">
        <v>4891</v>
      </c>
      <c r="F615" s="133" t="s">
        <v>1952</v>
      </c>
      <c r="G615" s="133" t="s">
        <v>2253</v>
      </c>
      <c r="H615" s="188">
        <v>0</v>
      </c>
      <c r="I615" s="188">
        <v>4</v>
      </c>
      <c r="J615" s="188">
        <f t="shared" si="19"/>
        <v>4</v>
      </c>
      <c r="K615" s="188">
        <v>0</v>
      </c>
      <c r="L615" s="188">
        <v>2.9209470499999997</v>
      </c>
      <c r="M615" s="134">
        <f t="shared" si="20"/>
        <v>2.9209470499999997</v>
      </c>
      <c r="N615" s="133" t="s">
        <v>4892</v>
      </c>
      <c r="O615" s="189">
        <v>44021</v>
      </c>
      <c r="P615" s="133" t="s">
        <v>46</v>
      </c>
      <c r="Q615" s="189">
        <v>44022</v>
      </c>
      <c r="R615" s="133" t="s">
        <v>48</v>
      </c>
      <c r="S615" s="133">
        <v>44021</v>
      </c>
      <c r="T615" s="133">
        <v>43980</v>
      </c>
      <c r="U615" s="133"/>
      <c r="V615" s="133"/>
      <c r="W615" s="133" t="s">
        <v>326</v>
      </c>
      <c r="X615" s="133" t="s">
        <v>318</v>
      </c>
      <c r="Y615" s="133" t="s">
        <v>318</v>
      </c>
      <c r="Z615" s="133" t="s">
        <v>318</v>
      </c>
      <c r="AA615" s="133" t="s">
        <v>318</v>
      </c>
      <c r="AB615" s="133" t="s">
        <v>318</v>
      </c>
      <c r="AC615" s="133">
        <v>1</v>
      </c>
      <c r="AD615" s="133" t="s">
        <v>4893</v>
      </c>
      <c r="AE615" s="135"/>
      <c r="AF615" s="133" t="s">
        <v>71</v>
      </c>
      <c r="AG615" s="133" t="s">
        <v>53</v>
      </c>
      <c r="AH615" s="133"/>
      <c r="AI615" s="133"/>
      <c r="AJ615" s="190"/>
    </row>
    <row r="616" spans="1:36" s="141" customFormat="1" x14ac:dyDescent="0.25">
      <c r="A616" s="133">
        <v>4</v>
      </c>
      <c r="B616" s="133">
        <v>6120</v>
      </c>
      <c r="C616" s="133">
        <v>13987236</v>
      </c>
      <c r="D616" s="133"/>
      <c r="E616" s="133" t="s">
        <v>4914</v>
      </c>
      <c r="F616" s="133" t="s">
        <v>1952</v>
      </c>
      <c r="G616" s="133" t="s">
        <v>2253</v>
      </c>
      <c r="H616" s="188">
        <v>4.3220000000000001</v>
      </c>
      <c r="I616" s="188">
        <v>0</v>
      </c>
      <c r="J616" s="188">
        <f t="shared" si="19"/>
        <v>4.3220000000000001</v>
      </c>
      <c r="K616" s="188">
        <v>2.7937390100000004</v>
      </c>
      <c r="L616" s="188">
        <v>0</v>
      </c>
      <c r="M616" s="134">
        <f t="shared" si="20"/>
        <v>2.7937390100000004</v>
      </c>
      <c r="N616" s="133" t="s">
        <v>4915</v>
      </c>
      <c r="O616" s="189">
        <v>43950</v>
      </c>
      <c r="P616" s="133" t="s">
        <v>46</v>
      </c>
      <c r="Q616" s="189">
        <v>43950</v>
      </c>
      <c r="R616" s="133" t="s">
        <v>48</v>
      </c>
      <c r="S616" s="133">
        <v>43950</v>
      </c>
      <c r="T616" s="133">
        <v>43907</v>
      </c>
      <c r="U616" s="133"/>
      <c r="V616" s="133"/>
      <c r="W616" s="133" t="s">
        <v>326</v>
      </c>
      <c r="X616" s="133" t="s">
        <v>318</v>
      </c>
      <c r="Y616" s="133" t="s">
        <v>318</v>
      </c>
      <c r="Z616" s="133" t="s">
        <v>318</v>
      </c>
      <c r="AA616" s="133" t="s">
        <v>318</v>
      </c>
      <c r="AB616" s="133" t="s">
        <v>318</v>
      </c>
      <c r="AC616" s="133">
        <v>1</v>
      </c>
      <c r="AD616" s="133" t="s">
        <v>4916</v>
      </c>
      <c r="AE616" s="135"/>
      <c r="AF616" s="133" t="s">
        <v>71</v>
      </c>
      <c r="AG616" s="133" t="s">
        <v>53</v>
      </c>
      <c r="AH616" s="133"/>
      <c r="AI616" s="133"/>
      <c r="AJ616" s="190"/>
    </row>
    <row r="617" spans="1:36" s="141" customFormat="1" x14ac:dyDescent="0.25">
      <c r="A617" s="133">
        <v>4</v>
      </c>
      <c r="B617" s="133">
        <v>68109</v>
      </c>
      <c r="C617" s="133">
        <v>26201807</v>
      </c>
      <c r="D617" s="133"/>
      <c r="E617" s="133" t="s">
        <v>4922</v>
      </c>
      <c r="F617" s="133" t="s">
        <v>1952</v>
      </c>
      <c r="G617" s="133" t="s">
        <v>2253</v>
      </c>
      <c r="H617" s="188">
        <v>3.7890000000000001</v>
      </c>
      <c r="I617" s="188">
        <v>0</v>
      </c>
      <c r="J617" s="188">
        <f t="shared" si="19"/>
        <v>3.7890000000000001</v>
      </c>
      <c r="K617" s="188">
        <v>2.7815042499999998</v>
      </c>
      <c r="L617" s="188">
        <v>0</v>
      </c>
      <c r="M617" s="134">
        <f t="shared" si="20"/>
        <v>2.7815042499999998</v>
      </c>
      <c r="N617" s="133" t="s">
        <v>4923</v>
      </c>
      <c r="O617" s="189">
        <v>44286</v>
      </c>
      <c r="P617" s="133" t="s">
        <v>46</v>
      </c>
      <c r="Q617" s="189">
        <v>44286</v>
      </c>
      <c r="R617" s="133" t="s">
        <v>48</v>
      </c>
      <c r="S617" s="133">
        <v>44286</v>
      </c>
      <c r="T617" s="133">
        <v>44249</v>
      </c>
      <c r="U617" s="133"/>
      <c r="V617" s="133"/>
      <c r="W617" s="133" t="s">
        <v>326</v>
      </c>
      <c r="X617" s="133" t="s">
        <v>318</v>
      </c>
      <c r="Y617" s="133" t="s">
        <v>318</v>
      </c>
      <c r="Z617" s="133" t="s">
        <v>318</v>
      </c>
      <c r="AA617" s="133" t="s">
        <v>318</v>
      </c>
      <c r="AB617" s="133" t="s">
        <v>318</v>
      </c>
      <c r="AC617" s="133">
        <v>1</v>
      </c>
      <c r="AD617" s="133" t="s">
        <v>4924</v>
      </c>
      <c r="AE617" s="135"/>
      <c r="AF617" s="133" t="s">
        <v>110</v>
      </c>
      <c r="AG617" s="133" t="s">
        <v>3767</v>
      </c>
      <c r="AH617" s="133"/>
      <c r="AI617" s="133"/>
      <c r="AJ617" s="190"/>
    </row>
    <row r="618" spans="1:36" s="141" customFormat="1" x14ac:dyDescent="0.25">
      <c r="A618" s="133">
        <v>4</v>
      </c>
      <c r="B618" s="133">
        <v>3813</v>
      </c>
      <c r="C618" s="133">
        <v>23960143</v>
      </c>
      <c r="D618" s="133" t="s">
        <v>4925</v>
      </c>
      <c r="E618" s="133" t="s">
        <v>4926</v>
      </c>
      <c r="F618" s="133" t="s">
        <v>1952</v>
      </c>
      <c r="G618" s="133" t="s">
        <v>2007</v>
      </c>
      <c r="H618" s="188">
        <v>0</v>
      </c>
      <c r="I618" s="188">
        <v>4.1399999999999997</v>
      </c>
      <c r="J618" s="188">
        <f t="shared" si="19"/>
        <v>4.1399999999999997</v>
      </c>
      <c r="K618" s="188">
        <v>0</v>
      </c>
      <c r="L618" s="188">
        <v>2.7722661500000001</v>
      </c>
      <c r="M618" s="134">
        <f t="shared" si="20"/>
        <v>2.7722661500000001</v>
      </c>
      <c r="N618" s="133" t="s">
        <v>3814</v>
      </c>
      <c r="O618" s="189">
        <v>43585</v>
      </c>
      <c r="P618" s="133" t="s">
        <v>3640</v>
      </c>
      <c r="Q618" s="189" t="s">
        <v>318</v>
      </c>
      <c r="R618" s="133" t="s">
        <v>48</v>
      </c>
      <c r="S618" s="133">
        <v>43998</v>
      </c>
      <c r="T618" s="133">
        <v>43719</v>
      </c>
      <c r="U618" s="133"/>
      <c r="V618" s="133"/>
      <c r="W618" s="133" t="s">
        <v>50</v>
      </c>
      <c r="X618" s="133" t="s">
        <v>318</v>
      </c>
      <c r="Y618" s="133" t="s">
        <v>318</v>
      </c>
      <c r="Z618" s="133" t="s">
        <v>318</v>
      </c>
      <c r="AA618" s="133" t="s">
        <v>318</v>
      </c>
      <c r="AB618" s="133" t="s">
        <v>318</v>
      </c>
      <c r="AC618" s="133" t="s">
        <v>37</v>
      </c>
      <c r="AD618" s="133" t="s">
        <v>4927</v>
      </c>
      <c r="AE618" s="135"/>
      <c r="AF618" s="133" t="s">
        <v>71</v>
      </c>
      <c r="AG618" s="133" t="s">
        <v>53</v>
      </c>
      <c r="AH618" s="133"/>
      <c r="AI618" s="133"/>
      <c r="AJ618" s="190"/>
    </row>
    <row r="619" spans="1:36" s="141" customFormat="1" x14ac:dyDescent="0.25">
      <c r="A619" s="133">
        <v>4</v>
      </c>
      <c r="B619" s="133">
        <v>6120</v>
      </c>
      <c r="C619" s="133">
        <v>14927019</v>
      </c>
      <c r="D619" s="133" t="s">
        <v>49</v>
      </c>
      <c r="E619" s="133" t="s">
        <v>4930</v>
      </c>
      <c r="F619" s="133" t="s">
        <v>1952</v>
      </c>
      <c r="G619" s="133" t="s">
        <v>1975</v>
      </c>
      <c r="H619" s="188">
        <v>4.3</v>
      </c>
      <c r="I619" s="188">
        <v>0</v>
      </c>
      <c r="J619" s="188">
        <f t="shared" si="19"/>
        <v>4.3</v>
      </c>
      <c r="K619" s="188">
        <v>2.7517254800000006</v>
      </c>
      <c r="L619" s="188">
        <v>0</v>
      </c>
      <c r="M619" s="134">
        <f t="shared" si="20"/>
        <v>2.7517254800000006</v>
      </c>
      <c r="N619" s="133" t="s">
        <v>4931</v>
      </c>
      <c r="O619" s="189">
        <v>43955</v>
      </c>
      <c r="P619" s="133" t="s">
        <v>46</v>
      </c>
      <c r="Q619" s="189">
        <v>43964</v>
      </c>
      <c r="R619" s="133" t="s">
        <v>48</v>
      </c>
      <c r="S619" s="133">
        <v>43943</v>
      </c>
      <c r="T619" s="133">
        <v>43943</v>
      </c>
      <c r="U619" s="133"/>
      <c r="V619" s="133"/>
      <c r="W619" s="133"/>
      <c r="X619" s="133"/>
      <c r="Y619" s="133"/>
      <c r="Z619" s="133"/>
      <c r="AA619" s="133"/>
      <c r="AB619" s="133"/>
      <c r="AC619" s="133" t="s">
        <v>37</v>
      </c>
      <c r="AD619" s="133" t="s">
        <v>4932</v>
      </c>
      <c r="AE619" s="135"/>
      <c r="AF619" s="133" t="s">
        <v>71</v>
      </c>
      <c r="AG619" s="133" t="s">
        <v>53</v>
      </c>
      <c r="AH619" s="133"/>
      <c r="AI619" s="133"/>
      <c r="AJ619" s="190"/>
    </row>
    <row r="620" spans="1:36" s="141" customFormat="1" x14ac:dyDescent="0.25">
      <c r="A620" s="133">
        <v>4</v>
      </c>
      <c r="B620" s="133">
        <v>8310</v>
      </c>
      <c r="C620" s="133">
        <v>23950021</v>
      </c>
      <c r="D620" s="133" t="s">
        <v>4977</v>
      </c>
      <c r="E620" s="133" t="s">
        <v>4978</v>
      </c>
      <c r="F620" s="133" t="s">
        <v>1952</v>
      </c>
      <c r="G620" s="133" t="s">
        <v>2007</v>
      </c>
      <c r="H620" s="188">
        <v>2.7909999999999999</v>
      </c>
      <c r="I620" s="188">
        <v>0</v>
      </c>
      <c r="J620" s="188">
        <f t="shared" si="19"/>
        <v>2.7909999999999999</v>
      </c>
      <c r="K620" s="188">
        <v>2.5050138499999997</v>
      </c>
      <c r="L620" s="188">
        <v>0</v>
      </c>
      <c r="M620" s="134">
        <f t="shared" si="20"/>
        <v>2.5050138499999997</v>
      </c>
      <c r="N620" s="133" t="s">
        <v>3814</v>
      </c>
      <c r="O620" s="189">
        <v>44074</v>
      </c>
      <c r="P620" s="133" t="s">
        <v>3640</v>
      </c>
      <c r="Q620" s="189" t="s">
        <v>318</v>
      </c>
      <c r="R620" s="133" t="s">
        <v>48</v>
      </c>
      <c r="S620" s="133">
        <v>43985</v>
      </c>
      <c r="T620" s="133">
        <v>43996</v>
      </c>
      <c r="U620" s="133"/>
      <c r="V620" s="133"/>
      <c r="W620" s="133" t="s">
        <v>50</v>
      </c>
      <c r="X620" s="133" t="s">
        <v>318</v>
      </c>
      <c r="Y620" s="133" t="s">
        <v>318</v>
      </c>
      <c r="Z620" s="133" t="s">
        <v>318</v>
      </c>
      <c r="AA620" s="133" t="s">
        <v>318</v>
      </c>
      <c r="AB620" s="133" t="s">
        <v>318</v>
      </c>
      <c r="AC620" s="133" t="s">
        <v>37</v>
      </c>
      <c r="AD620" s="133" t="s">
        <v>4979</v>
      </c>
      <c r="AE620" s="135"/>
      <c r="AF620" s="133" t="s">
        <v>71</v>
      </c>
      <c r="AG620" s="133" t="s">
        <v>53</v>
      </c>
      <c r="AH620" s="133"/>
      <c r="AI620" s="133"/>
      <c r="AJ620" s="190"/>
    </row>
    <row r="621" spans="1:36" s="141" customFormat="1" x14ac:dyDescent="0.25">
      <c r="A621" s="133">
        <v>4</v>
      </c>
      <c r="B621" s="133">
        <v>3873</v>
      </c>
      <c r="C621" s="133">
        <v>4811463</v>
      </c>
      <c r="D621" s="133" t="s">
        <v>4980</v>
      </c>
      <c r="E621" s="133" t="s">
        <v>4981</v>
      </c>
      <c r="F621" s="133" t="s">
        <v>1952</v>
      </c>
      <c r="G621" s="133" t="s">
        <v>2007</v>
      </c>
      <c r="H621" s="188">
        <v>0</v>
      </c>
      <c r="I621" s="188">
        <v>4.4000000000000004</v>
      </c>
      <c r="J621" s="188">
        <f t="shared" si="19"/>
        <v>4.4000000000000004</v>
      </c>
      <c r="K621" s="188">
        <v>0</v>
      </c>
      <c r="L621" s="188">
        <v>2.4990223</v>
      </c>
      <c r="M621" s="134">
        <f t="shared" si="20"/>
        <v>2.4990223</v>
      </c>
      <c r="N621" s="133" t="s">
        <v>3814</v>
      </c>
      <c r="O621" s="189">
        <v>43982</v>
      </c>
      <c r="P621" s="133" t="s">
        <v>3640</v>
      </c>
      <c r="Q621" s="189" t="s">
        <v>318</v>
      </c>
      <c r="R621" s="133" t="s">
        <v>48</v>
      </c>
      <c r="S621" s="133">
        <v>43905</v>
      </c>
      <c r="T621" s="133">
        <v>43892</v>
      </c>
      <c r="U621" s="133"/>
      <c r="V621" s="133"/>
      <c r="W621" s="133" t="s">
        <v>50</v>
      </c>
      <c r="X621" s="133" t="s">
        <v>318</v>
      </c>
      <c r="Y621" s="133" t="s">
        <v>318</v>
      </c>
      <c r="Z621" s="133" t="s">
        <v>318</v>
      </c>
      <c r="AA621" s="133" t="s">
        <v>318</v>
      </c>
      <c r="AB621" s="133" t="s">
        <v>318</v>
      </c>
      <c r="AC621" s="133" t="s">
        <v>37</v>
      </c>
      <c r="AD621" s="133" t="s">
        <v>4982</v>
      </c>
      <c r="AE621" s="135"/>
      <c r="AF621" s="133" t="s">
        <v>71</v>
      </c>
      <c r="AG621" s="133" t="s">
        <v>53</v>
      </c>
      <c r="AH621" s="133"/>
      <c r="AI621" s="133"/>
      <c r="AJ621" s="190"/>
    </row>
    <row r="622" spans="1:36" s="141" customFormat="1" x14ac:dyDescent="0.25">
      <c r="A622" s="133">
        <v>4</v>
      </c>
      <c r="B622" s="133">
        <v>68109</v>
      </c>
      <c r="C622" s="133">
        <v>18217392</v>
      </c>
      <c r="D622" s="133" t="s">
        <v>4988</v>
      </c>
      <c r="E622" s="133" t="s">
        <v>4989</v>
      </c>
      <c r="F622" s="133" t="s">
        <v>1952</v>
      </c>
      <c r="G622" s="133" t="s">
        <v>2007</v>
      </c>
      <c r="H622" s="188">
        <v>0</v>
      </c>
      <c r="I622" s="188">
        <v>2.5219999999999998</v>
      </c>
      <c r="J622" s="188">
        <f t="shared" si="19"/>
        <v>2.5219999999999998</v>
      </c>
      <c r="K622" s="188">
        <v>0</v>
      </c>
      <c r="L622" s="188">
        <v>2.4609823399999997</v>
      </c>
      <c r="M622" s="134">
        <f t="shared" si="20"/>
        <v>2.4609823399999997</v>
      </c>
      <c r="N622" s="133" t="s">
        <v>3814</v>
      </c>
      <c r="O622" s="189">
        <v>44255</v>
      </c>
      <c r="P622" s="133" t="s">
        <v>3640</v>
      </c>
      <c r="Q622" s="189" t="s">
        <v>318</v>
      </c>
      <c r="R622" s="133" t="s">
        <v>48</v>
      </c>
      <c r="S622" s="133">
        <v>44195</v>
      </c>
      <c r="T622" s="133">
        <v>44278</v>
      </c>
      <c r="U622" s="133"/>
      <c r="V622" s="133"/>
      <c r="W622" s="133" t="s">
        <v>50</v>
      </c>
      <c r="X622" s="133" t="s">
        <v>318</v>
      </c>
      <c r="Y622" s="133" t="s">
        <v>318</v>
      </c>
      <c r="Z622" s="133" t="s">
        <v>318</v>
      </c>
      <c r="AA622" s="133" t="s">
        <v>318</v>
      </c>
      <c r="AB622" s="133" t="s">
        <v>318</v>
      </c>
      <c r="AC622" s="133" t="s">
        <v>37</v>
      </c>
      <c r="AD622" s="133" t="s">
        <v>4990</v>
      </c>
      <c r="AE622" s="135"/>
      <c r="AF622" s="133" t="s">
        <v>71</v>
      </c>
      <c r="AG622" s="133" t="s">
        <v>53</v>
      </c>
      <c r="AH622" s="133"/>
      <c r="AI622" s="133"/>
      <c r="AJ622" s="190"/>
    </row>
    <row r="623" spans="1:36" s="141" customFormat="1" x14ac:dyDescent="0.25">
      <c r="A623" s="133">
        <v>4</v>
      </c>
      <c r="B623" s="133">
        <v>5001</v>
      </c>
      <c r="C623" s="133">
        <v>23167109</v>
      </c>
      <c r="D623" s="133" t="s">
        <v>49</v>
      </c>
      <c r="E623" s="133" t="s">
        <v>4995</v>
      </c>
      <c r="F623" s="133" t="s">
        <v>1952</v>
      </c>
      <c r="G623" s="133" t="s">
        <v>1975</v>
      </c>
      <c r="H623" s="188">
        <v>2.48</v>
      </c>
      <c r="I623" s="188">
        <v>0</v>
      </c>
      <c r="J623" s="188">
        <f t="shared" si="19"/>
        <v>2.48</v>
      </c>
      <c r="K623" s="188">
        <v>2.4323856200000002</v>
      </c>
      <c r="L623" s="188">
        <v>0</v>
      </c>
      <c r="M623" s="134">
        <f t="shared" si="20"/>
        <v>2.4323856200000002</v>
      </c>
      <c r="N623" s="133"/>
      <c r="O623" s="189">
        <v>44216</v>
      </c>
      <c r="P623" s="133" t="s">
        <v>46</v>
      </c>
      <c r="Q623" s="189">
        <v>44216</v>
      </c>
      <c r="R623" s="133" t="s">
        <v>48</v>
      </c>
      <c r="S623" s="133">
        <v>44207</v>
      </c>
      <c r="T623" s="133">
        <v>44207</v>
      </c>
      <c r="U623" s="133"/>
      <c r="V623" s="133"/>
      <c r="W623" s="133">
        <v>1</v>
      </c>
      <c r="X623" s="133"/>
      <c r="Y623" s="133"/>
      <c r="Z623" s="133"/>
      <c r="AA623" s="133"/>
      <c r="AB623" s="133"/>
      <c r="AC623" s="133" t="s">
        <v>37</v>
      </c>
      <c r="AD623" s="133" t="s">
        <v>4996</v>
      </c>
      <c r="AE623" s="135"/>
      <c r="AF623" s="133" t="s">
        <v>71</v>
      </c>
      <c r="AG623" s="133" t="s">
        <v>53</v>
      </c>
      <c r="AH623" s="133"/>
      <c r="AI623" s="133"/>
      <c r="AJ623" s="190"/>
    </row>
    <row r="624" spans="1:36" s="141" customFormat="1" x14ac:dyDescent="0.25">
      <c r="A624" s="133">
        <v>4</v>
      </c>
      <c r="B624" s="133" t="s">
        <v>100</v>
      </c>
      <c r="C624" s="133">
        <v>25607070</v>
      </c>
      <c r="D624" s="133"/>
      <c r="E624" s="133" t="s">
        <v>5017</v>
      </c>
      <c r="F624" s="133" t="s">
        <v>1952</v>
      </c>
      <c r="G624" s="133" t="s">
        <v>2253</v>
      </c>
      <c r="H624" s="188">
        <v>0</v>
      </c>
      <c r="I624" s="188">
        <v>4.7110000000000003</v>
      </c>
      <c r="J624" s="188">
        <f t="shared" si="19"/>
        <v>4.7110000000000003</v>
      </c>
      <c r="K624" s="188">
        <v>0</v>
      </c>
      <c r="L624" s="188">
        <v>2.3040457400000003</v>
      </c>
      <c r="M624" s="134">
        <f t="shared" si="20"/>
        <v>2.3040457400000003</v>
      </c>
      <c r="N624" s="133" t="s">
        <v>5018</v>
      </c>
      <c r="O624" s="189">
        <v>44049</v>
      </c>
      <c r="P624" s="133" t="s">
        <v>46</v>
      </c>
      <c r="Q624" s="189">
        <v>44049</v>
      </c>
      <c r="R624" s="133" t="s">
        <v>48</v>
      </c>
      <c r="S624" s="133">
        <v>44049</v>
      </c>
      <c r="T624" s="133">
        <v>44061</v>
      </c>
      <c r="U624" s="133"/>
      <c r="V624" s="133"/>
      <c r="W624" s="133" t="s">
        <v>326</v>
      </c>
      <c r="X624" s="133" t="s">
        <v>318</v>
      </c>
      <c r="Y624" s="133" t="s">
        <v>318</v>
      </c>
      <c r="Z624" s="133" t="s">
        <v>318</v>
      </c>
      <c r="AA624" s="133" t="s">
        <v>318</v>
      </c>
      <c r="AB624" s="133" t="s">
        <v>318</v>
      </c>
      <c r="AC624" s="133">
        <v>1</v>
      </c>
      <c r="AD624" s="133" t="s">
        <v>5019</v>
      </c>
      <c r="AE624" s="135"/>
      <c r="AF624" s="133" t="s">
        <v>71</v>
      </c>
      <c r="AG624" s="133" t="s">
        <v>53</v>
      </c>
      <c r="AH624" s="133"/>
      <c r="AI624" s="133"/>
      <c r="AJ624" s="190"/>
    </row>
    <row r="625" spans="1:36" s="141" customFormat="1" x14ac:dyDescent="0.25">
      <c r="A625" s="133">
        <v>4</v>
      </c>
      <c r="B625" s="133">
        <v>64200</v>
      </c>
      <c r="C625" s="133">
        <v>25271241</v>
      </c>
      <c r="D625" s="133" t="s">
        <v>49</v>
      </c>
      <c r="E625" s="133" t="s">
        <v>5028</v>
      </c>
      <c r="F625" s="133" t="s">
        <v>1952</v>
      </c>
      <c r="G625" s="133" t="s">
        <v>1975</v>
      </c>
      <c r="H625" s="188">
        <v>2.2000000000000002</v>
      </c>
      <c r="I625" s="188">
        <v>0</v>
      </c>
      <c r="J625" s="188">
        <f t="shared" si="19"/>
        <v>2.2000000000000002</v>
      </c>
      <c r="K625" s="188">
        <v>2.2225427</v>
      </c>
      <c r="L625" s="188">
        <v>0</v>
      </c>
      <c r="M625" s="134">
        <f t="shared" si="20"/>
        <v>2.2225427</v>
      </c>
      <c r="N625" s="133" t="s">
        <v>5029</v>
      </c>
      <c r="O625" s="189">
        <v>44013</v>
      </c>
      <c r="P625" s="133" t="s">
        <v>46</v>
      </c>
      <c r="Q625" s="189">
        <v>44013</v>
      </c>
      <c r="R625" s="133" t="s">
        <v>48</v>
      </c>
      <c r="S625" s="133">
        <v>43969</v>
      </c>
      <c r="T625" s="133">
        <v>43969</v>
      </c>
      <c r="U625" s="133"/>
      <c r="V625" s="133"/>
      <c r="W625" s="133">
        <v>1</v>
      </c>
      <c r="X625" s="133"/>
      <c r="Y625" s="133"/>
      <c r="Z625" s="133"/>
      <c r="AA625" s="133"/>
      <c r="AB625" s="133"/>
      <c r="AC625" s="133" t="s">
        <v>37</v>
      </c>
      <c r="AD625" s="133" t="s">
        <v>5030</v>
      </c>
      <c r="AE625" s="135"/>
      <c r="AF625" s="133" t="s">
        <v>71</v>
      </c>
      <c r="AG625" s="133" t="s">
        <v>53</v>
      </c>
      <c r="AH625" s="133"/>
      <c r="AI625" s="133"/>
      <c r="AJ625" s="190"/>
    </row>
    <row r="626" spans="1:36" s="141" customFormat="1" x14ac:dyDescent="0.25">
      <c r="A626" s="133">
        <v>4</v>
      </c>
      <c r="B626" s="133" t="s">
        <v>1240</v>
      </c>
      <c r="C626" s="133">
        <v>6755683</v>
      </c>
      <c r="D626" s="133" t="s">
        <v>2206</v>
      </c>
      <c r="E626" s="133" t="s">
        <v>5031</v>
      </c>
      <c r="F626" s="133" t="s">
        <v>1952</v>
      </c>
      <c r="G626" s="133" t="s">
        <v>1975</v>
      </c>
      <c r="H626" s="188">
        <v>2.37</v>
      </c>
      <c r="I626" s="188">
        <v>0</v>
      </c>
      <c r="J626" s="188">
        <f t="shared" si="19"/>
        <v>2.37</v>
      </c>
      <c r="K626" s="188">
        <v>2.2032087599999999</v>
      </c>
      <c r="L626" s="188">
        <v>0</v>
      </c>
      <c r="M626" s="134">
        <f t="shared" si="20"/>
        <v>2.2032087599999999</v>
      </c>
      <c r="N626" s="133" t="s">
        <v>5032</v>
      </c>
      <c r="O626" s="189">
        <v>44000</v>
      </c>
      <c r="P626" s="133" t="s">
        <v>46</v>
      </c>
      <c r="Q626" s="189" t="s">
        <v>96</v>
      </c>
      <c r="R626" s="133" t="s">
        <v>136</v>
      </c>
      <c r="S626" s="133">
        <v>44153</v>
      </c>
      <c r="T626" s="133">
        <v>44153</v>
      </c>
      <c r="U626" s="133"/>
      <c r="V626" s="133"/>
      <c r="W626" s="133"/>
      <c r="X626" s="133"/>
      <c r="Y626" s="133"/>
      <c r="Z626" s="133"/>
      <c r="AA626" s="133"/>
      <c r="AB626" s="133"/>
      <c r="AC626" s="133" t="s">
        <v>37</v>
      </c>
      <c r="AD626" s="133" t="s">
        <v>5033</v>
      </c>
      <c r="AE626" s="135"/>
      <c r="AF626" s="133" t="s">
        <v>71</v>
      </c>
      <c r="AG626" s="133" t="s">
        <v>53</v>
      </c>
      <c r="AH626" s="133"/>
      <c r="AI626" s="133"/>
      <c r="AJ626" s="190"/>
    </row>
    <row r="627" spans="1:36" s="141" customFormat="1" x14ac:dyDescent="0.25">
      <c r="A627" s="133">
        <v>4</v>
      </c>
      <c r="B627" s="133" t="s">
        <v>3656</v>
      </c>
      <c r="C627" s="133">
        <v>23740541</v>
      </c>
      <c r="D627" s="133" t="s">
        <v>49</v>
      </c>
      <c r="E627" s="133" t="s">
        <v>5047</v>
      </c>
      <c r="F627" s="133" t="s">
        <v>1952</v>
      </c>
      <c r="G627" s="133" t="s">
        <v>1975</v>
      </c>
      <c r="H627" s="188">
        <v>2.73</v>
      </c>
      <c r="I627" s="188">
        <v>0</v>
      </c>
      <c r="J627" s="188">
        <f t="shared" si="19"/>
        <v>2.73</v>
      </c>
      <c r="K627" s="188">
        <v>2.16549338</v>
      </c>
      <c r="L627" s="188">
        <v>0</v>
      </c>
      <c r="M627" s="134">
        <f t="shared" si="20"/>
        <v>2.16549338</v>
      </c>
      <c r="N627" s="133" t="s">
        <v>5048</v>
      </c>
      <c r="O627" s="189">
        <v>43985</v>
      </c>
      <c r="P627" s="133"/>
      <c r="Q627" s="189" t="s">
        <v>49</v>
      </c>
      <c r="R627" s="133" t="s">
        <v>48</v>
      </c>
      <c r="S627" s="133">
        <v>43938</v>
      </c>
      <c r="T627" s="133">
        <v>43938</v>
      </c>
      <c r="U627" s="133"/>
      <c r="V627" s="133"/>
      <c r="W627" s="133">
        <v>1</v>
      </c>
      <c r="X627" s="133"/>
      <c r="Y627" s="133"/>
      <c r="Z627" s="133"/>
      <c r="AA627" s="133"/>
      <c r="AB627" s="133"/>
      <c r="AC627" s="133" t="s">
        <v>37</v>
      </c>
      <c r="AD627" s="133" t="s">
        <v>5049</v>
      </c>
      <c r="AE627" s="135"/>
      <c r="AF627" s="133" t="s">
        <v>71</v>
      </c>
      <c r="AG627" s="133" t="s">
        <v>53</v>
      </c>
      <c r="AH627" s="133"/>
      <c r="AI627" s="133"/>
      <c r="AJ627" s="190"/>
    </row>
    <row r="628" spans="1:36" s="141" customFormat="1" x14ac:dyDescent="0.25">
      <c r="A628" s="133">
        <v>4</v>
      </c>
      <c r="B628" s="133">
        <v>3313</v>
      </c>
      <c r="C628" s="133">
        <v>4642836</v>
      </c>
      <c r="D628" s="133" t="s">
        <v>5055</v>
      </c>
      <c r="E628" s="133" t="s">
        <v>5056</v>
      </c>
      <c r="F628" s="133" t="s">
        <v>1952</v>
      </c>
      <c r="G628" s="133" t="s">
        <v>2007</v>
      </c>
      <c r="H628" s="188">
        <v>0</v>
      </c>
      <c r="I628" s="188">
        <v>3.6629999999999998</v>
      </c>
      <c r="J628" s="188">
        <f t="shared" si="19"/>
        <v>3.6629999999999998</v>
      </c>
      <c r="K628" s="188">
        <v>0</v>
      </c>
      <c r="L628" s="188">
        <v>2.1137909599999998</v>
      </c>
      <c r="M628" s="134">
        <f t="shared" si="20"/>
        <v>2.1137909599999998</v>
      </c>
      <c r="N628" s="133" t="s">
        <v>3814</v>
      </c>
      <c r="O628" s="189">
        <v>44227</v>
      </c>
      <c r="P628" s="133" t="s">
        <v>3640</v>
      </c>
      <c r="Q628" s="189" t="s">
        <v>318</v>
      </c>
      <c r="R628" s="133" t="s">
        <v>48</v>
      </c>
      <c r="S628" s="133">
        <v>44216</v>
      </c>
      <c r="T628" s="133">
        <v>44209</v>
      </c>
      <c r="U628" s="133"/>
      <c r="V628" s="133"/>
      <c r="W628" s="133" t="s">
        <v>50</v>
      </c>
      <c r="X628" s="133" t="s">
        <v>318</v>
      </c>
      <c r="Y628" s="133" t="s">
        <v>318</v>
      </c>
      <c r="Z628" s="133" t="s">
        <v>318</v>
      </c>
      <c r="AA628" s="133" t="s">
        <v>318</v>
      </c>
      <c r="AB628" s="133" t="s">
        <v>318</v>
      </c>
      <c r="AC628" s="133" t="s">
        <v>37</v>
      </c>
      <c r="AD628" s="133" t="s">
        <v>5057</v>
      </c>
      <c r="AE628" s="135"/>
      <c r="AF628" s="133" t="s">
        <v>71</v>
      </c>
      <c r="AG628" s="133" t="s">
        <v>53</v>
      </c>
      <c r="AH628" s="133"/>
      <c r="AI628" s="133"/>
      <c r="AJ628" s="190"/>
    </row>
    <row r="629" spans="1:36" s="141" customFormat="1" x14ac:dyDescent="0.25">
      <c r="A629" s="133">
        <v>4</v>
      </c>
      <c r="B629" s="133" t="s">
        <v>54</v>
      </c>
      <c r="C629" s="133">
        <v>18910122</v>
      </c>
      <c r="D629" s="133" t="s">
        <v>5085</v>
      </c>
      <c r="E629" s="133" t="s">
        <v>5086</v>
      </c>
      <c r="F629" s="133" t="s">
        <v>1952</v>
      </c>
      <c r="G629" s="133" t="s">
        <v>2007</v>
      </c>
      <c r="H629" s="188">
        <v>2.0299999999999998</v>
      </c>
      <c r="I629" s="188">
        <v>0</v>
      </c>
      <c r="J629" s="188">
        <f t="shared" si="19"/>
        <v>2.0299999999999998</v>
      </c>
      <c r="K629" s="188">
        <v>2.0365578700000002</v>
      </c>
      <c r="L629" s="188">
        <v>0</v>
      </c>
      <c r="M629" s="134">
        <f t="shared" si="20"/>
        <v>2.0365578700000002</v>
      </c>
      <c r="N629" s="133" t="s">
        <v>5087</v>
      </c>
      <c r="O629" s="189">
        <v>43921</v>
      </c>
      <c r="P629" s="133" t="s">
        <v>3640</v>
      </c>
      <c r="Q629" s="189" t="s">
        <v>318</v>
      </c>
      <c r="R629" s="133" t="s">
        <v>48</v>
      </c>
      <c r="S629" s="133">
        <v>44256</v>
      </c>
      <c r="T629" s="133">
        <v>43852</v>
      </c>
      <c r="U629" s="133"/>
      <c r="V629" s="133"/>
      <c r="W629" s="133" t="s">
        <v>50</v>
      </c>
      <c r="X629" s="133" t="s">
        <v>318</v>
      </c>
      <c r="Y629" s="133" t="s">
        <v>318</v>
      </c>
      <c r="Z629" s="133" t="s">
        <v>318</v>
      </c>
      <c r="AA629" s="133" t="s">
        <v>318</v>
      </c>
      <c r="AB629" s="133" t="s">
        <v>318</v>
      </c>
      <c r="AC629" s="133" t="s">
        <v>37</v>
      </c>
      <c r="AD629" s="133" t="s">
        <v>5088</v>
      </c>
      <c r="AE629" s="135"/>
      <c r="AF629" s="133" t="s">
        <v>71</v>
      </c>
      <c r="AG629" s="133" t="s">
        <v>53</v>
      </c>
      <c r="AH629" s="133"/>
      <c r="AI629" s="133"/>
      <c r="AJ629" s="190"/>
    </row>
    <row r="630" spans="1:36" s="141" customFormat="1" x14ac:dyDescent="0.25">
      <c r="A630" s="133">
        <v>4</v>
      </c>
      <c r="B630" s="133">
        <v>5006</v>
      </c>
      <c r="C630" s="133">
        <v>24669422</v>
      </c>
      <c r="D630" s="133"/>
      <c r="E630" s="133" t="s">
        <v>5102</v>
      </c>
      <c r="F630" s="133" t="s">
        <v>1952</v>
      </c>
      <c r="G630" s="133" t="s">
        <v>1967</v>
      </c>
      <c r="H630" s="188">
        <v>0</v>
      </c>
      <c r="I630" s="188">
        <v>2.12</v>
      </c>
      <c r="J630" s="188">
        <f t="shared" si="19"/>
        <v>2.12</v>
      </c>
      <c r="K630" s="188">
        <v>0</v>
      </c>
      <c r="L630" s="188">
        <v>1.9793263300000001</v>
      </c>
      <c r="M630" s="134">
        <f t="shared" si="20"/>
        <v>1.9793263300000001</v>
      </c>
      <c r="N630" s="133" t="s">
        <v>3848</v>
      </c>
      <c r="O630" s="189">
        <v>43524</v>
      </c>
      <c r="P630" s="133" t="s">
        <v>49</v>
      </c>
      <c r="Q630" s="189">
        <v>43524</v>
      </c>
      <c r="R630" s="133" t="s">
        <v>404</v>
      </c>
      <c r="S630" s="133">
        <v>43873</v>
      </c>
      <c r="T630" s="133">
        <v>43873</v>
      </c>
      <c r="U630" s="133"/>
      <c r="V630" s="133"/>
      <c r="W630" s="133" t="s">
        <v>50</v>
      </c>
      <c r="X630" s="133" t="s">
        <v>49</v>
      </c>
      <c r="Y630" s="133" t="s">
        <v>49</v>
      </c>
      <c r="Z630" s="133" t="s">
        <v>49</v>
      </c>
      <c r="AA630" s="133" t="s">
        <v>49</v>
      </c>
      <c r="AB630" s="133" t="s">
        <v>49</v>
      </c>
      <c r="AC630" s="133" t="s">
        <v>37</v>
      </c>
      <c r="AD630" s="133" t="s">
        <v>5103</v>
      </c>
      <c r="AE630" s="135"/>
      <c r="AF630" s="133" t="s">
        <v>71</v>
      </c>
      <c r="AG630" s="133" t="s">
        <v>53</v>
      </c>
      <c r="AH630" s="133"/>
      <c r="AI630" s="133"/>
      <c r="AJ630" s="190"/>
    </row>
    <row r="631" spans="1:36" s="141" customFormat="1" x14ac:dyDescent="0.25">
      <c r="A631" s="133">
        <v>4</v>
      </c>
      <c r="B631" s="133" t="s">
        <v>838</v>
      </c>
      <c r="C631" s="133">
        <v>19800668</v>
      </c>
      <c r="D631" s="133" t="s">
        <v>5104</v>
      </c>
      <c r="E631" s="133" t="s">
        <v>5105</v>
      </c>
      <c r="F631" s="133" t="s">
        <v>1952</v>
      </c>
      <c r="G631" s="133" t="s">
        <v>2007</v>
      </c>
      <c r="H631" s="188">
        <v>5</v>
      </c>
      <c r="I631" s="188">
        <v>0</v>
      </c>
      <c r="J631" s="188">
        <f t="shared" si="19"/>
        <v>5</v>
      </c>
      <c r="K631" s="188">
        <v>1.9736396200000001</v>
      </c>
      <c r="L631" s="188">
        <v>0</v>
      </c>
      <c r="M631" s="134">
        <f t="shared" si="20"/>
        <v>1.9736396200000001</v>
      </c>
      <c r="N631" s="133" t="s">
        <v>3814</v>
      </c>
      <c r="O631" s="189">
        <v>43706</v>
      </c>
      <c r="P631" s="133" t="s">
        <v>3640</v>
      </c>
      <c r="Q631" s="189" t="s">
        <v>318</v>
      </c>
      <c r="R631" s="133" t="s">
        <v>48</v>
      </c>
      <c r="S631" s="133">
        <v>44117</v>
      </c>
      <c r="T631" s="133">
        <v>43663</v>
      </c>
      <c r="U631" s="133"/>
      <c r="V631" s="133"/>
      <c r="W631" s="133" t="s">
        <v>50</v>
      </c>
      <c r="X631" s="133" t="s">
        <v>318</v>
      </c>
      <c r="Y631" s="133" t="s">
        <v>318</v>
      </c>
      <c r="Z631" s="133" t="s">
        <v>318</v>
      </c>
      <c r="AA631" s="133" t="s">
        <v>318</v>
      </c>
      <c r="AB631" s="133" t="s">
        <v>318</v>
      </c>
      <c r="AC631" s="133" t="s">
        <v>37</v>
      </c>
      <c r="AD631" s="133" t="s">
        <v>5106</v>
      </c>
      <c r="AE631" s="135"/>
      <c r="AF631" s="133" t="s">
        <v>71</v>
      </c>
      <c r="AG631" s="133" t="s">
        <v>53</v>
      </c>
      <c r="AH631" s="133"/>
      <c r="AI631" s="133"/>
      <c r="AJ631" s="190"/>
    </row>
    <row r="632" spans="1:36" s="141" customFormat="1" x14ac:dyDescent="0.25">
      <c r="A632" s="133">
        <v>4</v>
      </c>
      <c r="B632" s="133">
        <v>6120</v>
      </c>
      <c r="C632" s="133">
        <v>12097634</v>
      </c>
      <c r="D632" s="133" t="s">
        <v>5109</v>
      </c>
      <c r="E632" s="133" t="s">
        <v>5110</v>
      </c>
      <c r="F632" s="133" t="s">
        <v>1952</v>
      </c>
      <c r="G632" s="133" t="s">
        <v>2007</v>
      </c>
      <c r="H632" s="188">
        <v>0</v>
      </c>
      <c r="I632" s="188">
        <v>2.65</v>
      </c>
      <c r="J632" s="188">
        <f t="shared" si="19"/>
        <v>2.65</v>
      </c>
      <c r="K632" s="188">
        <v>0</v>
      </c>
      <c r="L632" s="188">
        <v>1.9539507500000002</v>
      </c>
      <c r="M632" s="134">
        <f t="shared" si="20"/>
        <v>1.9539507500000002</v>
      </c>
      <c r="N632" s="133" t="s">
        <v>3814</v>
      </c>
      <c r="O632" s="189">
        <v>43982</v>
      </c>
      <c r="P632" s="133" t="s">
        <v>3640</v>
      </c>
      <c r="Q632" s="189" t="s">
        <v>318</v>
      </c>
      <c r="R632" s="133" t="s">
        <v>48</v>
      </c>
      <c r="S632" s="133">
        <v>43948</v>
      </c>
      <c r="T632" s="133">
        <v>43934</v>
      </c>
      <c r="U632" s="133"/>
      <c r="V632" s="133"/>
      <c r="W632" s="133" t="s">
        <v>50</v>
      </c>
      <c r="X632" s="133" t="s">
        <v>318</v>
      </c>
      <c r="Y632" s="133" t="s">
        <v>318</v>
      </c>
      <c r="Z632" s="133" t="s">
        <v>318</v>
      </c>
      <c r="AA632" s="133" t="s">
        <v>318</v>
      </c>
      <c r="AB632" s="133" t="s">
        <v>318</v>
      </c>
      <c r="AC632" s="133" t="s">
        <v>37</v>
      </c>
      <c r="AD632" s="133" t="s">
        <v>5111</v>
      </c>
      <c r="AE632" s="135"/>
      <c r="AF632" s="133" t="s">
        <v>71</v>
      </c>
      <c r="AG632" s="133" t="s">
        <v>53</v>
      </c>
      <c r="AH632" s="133"/>
      <c r="AI632" s="133"/>
      <c r="AJ632" s="190"/>
    </row>
    <row r="633" spans="1:36" s="141" customFormat="1" x14ac:dyDescent="0.25">
      <c r="A633" s="133">
        <v>4</v>
      </c>
      <c r="B633" s="133">
        <v>6130</v>
      </c>
      <c r="C633" s="133">
        <v>6327910</v>
      </c>
      <c r="D633" s="133" t="s">
        <v>5112</v>
      </c>
      <c r="E633" s="133" t="s">
        <v>5113</v>
      </c>
      <c r="F633" s="133" t="s">
        <v>1952</v>
      </c>
      <c r="G633" s="133" t="s">
        <v>1980</v>
      </c>
      <c r="H633" s="188">
        <v>0</v>
      </c>
      <c r="I633" s="188">
        <v>3.4460000000000002</v>
      </c>
      <c r="J633" s="188">
        <f t="shared" si="19"/>
        <v>3.4460000000000002</v>
      </c>
      <c r="K633" s="188">
        <v>0</v>
      </c>
      <c r="L633" s="188">
        <v>1.9515533399999996</v>
      </c>
      <c r="M633" s="134">
        <f t="shared" si="20"/>
        <v>1.9515533399999996</v>
      </c>
      <c r="N633" s="133" t="s">
        <v>3814</v>
      </c>
      <c r="O633" s="189">
        <v>44255</v>
      </c>
      <c r="P633" s="133" t="s">
        <v>3640</v>
      </c>
      <c r="Q633" s="189" t="s">
        <v>318</v>
      </c>
      <c r="R633" s="133" t="s">
        <v>48</v>
      </c>
      <c r="S633" s="133">
        <v>44217</v>
      </c>
      <c r="T633" s="133">
        <v>44251</v>
      </c>
      <c r="U633" s="133"/>
      <c r="V633" s="133"/>
      <c r="W633" s="133" t="s">
        <v>50</v>
      </c>
      <c r="X633" s="133" t="s">
        <v>318</v>
      </c>
      <c r="Y633" s="133" t="s">
        <v>318</v>
      </c>
      <c r="Z633" s="133" t="s">
        <v>318</v>
      </c>
      <c r="AA633" s="133" t="s">
        <v>318</v>
      </c>
      <c r="AB633" s="133" t="s">
        <v>318</v>
      </c>
      <c r="AC633" s="133" t="s">
        <v>37</v>
      </c>
      <c r="AD633" s="133" t="s">
        <v>5114</v>
      </c>
      <c r="AE633" s="135"/>
      <c r="AF633" s="133" t="s">
        <v>71</v>
      </c>
      <c r="AG633" s="133" t="s">
        <v>53</v>
      </c>
      <c r="AH633" s="133"/>
      <c r="AI633" s="133"/>
      <c r="AJ633" s="190"/>
    </row>
    <row r="634" spans="1:36" s="141" customFormat="1" x14ac:dyDescent="0.25">
      <c r="A634" s="133">
        <v>4</v>
      </c>
      <c r="B634" s="133">
        <v>6120</v>
      </c>
      <c r="C634" s="133">
        <v>1988009</v>
      </c>
      <c r="D634" s="133" t="s">
        <v>3850</v>
      </c>
      <c r="E634" s="133" t="s">
        <v>5136</v>
      </c>
      <c r="F634" s="133" t="s">
        <v>1952</v>
      </c>
      <c r="G634" s="133" t="s">
        <v>1975</v>
      </c>
      <c r="H634" s="188">
        <v>0</v>
      </c>
      <c r="I634" s="188">
        <v>3.8</v>
      </c>
      <c r="J634" s="188">
        <f t="shared" si="19"/>
        <v>3.8</v>
      </c>
      <c r="K634" s="188">
        <v>0</v>
      </c>
      <c r="L634" s="188">
        <v>1.88989852</v>
      </c>
      <c r="M634" s="134">
        <f t="shared" si="20"/>
        <v>1.88989852</v>
      </c>
      <c r="N634" s="133" t="s">
        <v>5137</v>
      </c>
      <c r="O634" s="189">
        <v>43921</v>
      </c>
      <c r="P634" s="133" t="s">
        <v>71</v>
      </c>
      <c r="Q634" s="189" t="s">
        <v>49</v>
      </c>
      <c r="R634" s="133" t="s">
        <v>48</v>
      </c>
      <c r="S634" s="133">
        <v>44249</v>
      </c>
      <c r="T634" s="133">
        <v>44249</v>
      </c>
      <c r="U634" s="133"/>
      <c r="V634" s="133"/>
      <c r="W634" s="133"/>
      <c r="X634" s="133"/>
      <c r="Y634" s="133"/>
      <c r="Z634" s="133"/>
      <c r="AA634" s="133"/>
      <c r="AB634" s="133"/>
      <c r="AC634" s="133" t="s">
        <v>37</v>
      </c>
      <c r="AD634" s="133" t="s">
        <v>5138</v>
      </c>
      <c r="AE634" s="135"/>
      <c r="AF634" s="133" t="s">
        <v>71</v>
      </c>
      <c r="AG634" s="133" t="s">
        <v>53</v>
      </c>
      <c r="AH634" s="133"/>
      <c r="AI634" s="133"/>
      <c r="AJ634" s="190"/>
    </row>
    <row r="635" spans="1:36" s="141" customFormat="1" x14ac:dyDescent="0.25">
      <c r="A635" s="133">
        <v>4</v>
      </c>
      <c r="B635" s="133" t="s">
        <v>1047</v>
      </c>
      <c r="C635" s="133">
        <v>17818785</v>
      </c>
      <c r="D635" s="133"/>
      <c r="E635" s="133" t="s">
        <v>5139</v>
      </c>
      <c r="F635" s="133" t="s">
        <v>1952</v>
      </c>
      <c r="G635" s="133" t="s">
        <v>2253</v>
      </c>
      <c r="H635" s="188">
        <v>2</v>
      </c>
      <c r="I635" s="188">
        <v>0</v>
      </c>
      <c r="J635" s="188">
        <f t="shared" si="19"/>
        <v>2</v>
      </c>
      <c r="K635" s="188">
        <v>1.8869888599999998</v>
      </c>
      <c r="L635" s="188">
        <v>0</v>
      </c>
      <c r="M635" s="134">
        <f t="shared" si="20"/>
        <v>1.8869888599999998</v>
      </c>
      <c r="N635" s="133" t="s">
        <v>5140</v>
      </c>
      <c r="O635" s="189">
        <v>44129</v>
      </c>
      <c r="P635" s="133" t="s">
        <v>46</v>
      </c>
      <c r="Q635" s="189">
        <v>44129</v>
      </c>
      <c r="R635" s="133" t="s">
        <v>48</v>
      </c>
      <c r="S635" s="133">
        <v>44129</v>
      </c>
      <c r="T635" s="133">
        <v>44056</v>
      </c>
      <c r="U635" s="133"/>
      <c r="V635" s="133"/>
      <c r="W635" s="133" t="s">
        <v>326</v>
      </c>
      <c r="X635" s="133" t="s">
        <v>318</v>
      </c>
      <c r="Y635" s="133" t="s">
        <v>318</v>
      </c>
      <c r="Z635" s="133" t="s">
        <v>318</v>
      </c>
      <c r="AA635" s="133" t="s">
        <v>318</v>
      </c>
      <c r="AB635" s="133" t="s">
        <v>318</v>
      </c>
      <c r="AC635" s="133">
        <v>1</v>
      </c>
      <c r="AD635" s="133" t="s">
        <v>5141</v>
      </c>
      <c r="AE635" s="135"/>
      <c r="AF635" s="133" t="s">
        <v>71</v>
      </c>
      <c r="AG635" s="133" t="s">
        <v>53</v>
      </c>
      <c r="AH635" s="133"/>
      <c r="AI635" s="133"/>
      <c r="AJ635" s="190"/>
    </row>
    <row r="636" spans="1:36" s="141" customFormat="1" x14ac:dyDescent="0.25">
      <c r="A636" s="133">
        <v>4</v>
      </c>
      <c r="B636" s="133" t="s">
        <v>145</v>
      </c>
      <c r="C636" s="133">
        <v>25241283</v>
      </c>
      <c r="D636" s="133"/>
      <c r="E636" s="133" t="s">
        <v>5142</v>
      </c>
      <c r="F636" s="133" t="s">
        <v>1952</v>
      </c>
      <c r="G636" s="133" t="s">
        <v>2253</v>
      </c>
      <c r="H636" s="188">
        <v>0</v>
      </c>
      <c r="I636" s="188">
        <v>3</v>
      </c>
      <c r="J636" s="188">
        <f t="shared" si="19"/>
        <v>3</v>
      </c>
      <c r="K636" s="188">
        <v>0</v>
      </c>
      <c r="L636" s="188">
        <v>1.8746935300000001</v>
      </c>
      <c r="M636" s="134">
        <f t="shared" si="20"/>
        <v>1.8746935300000001</v>
      </c>
      <c r="N636" s="133" t="s">
        <v>5143</v>
      </c>
      <c r="O636" s="189">
        <v>44221</v>
      </c>
      <c r="P636" s="133" t="s">
        <v>46</v>
      </c>
      <c r="Q636" s="189">
        <v>44221</v>
      </c>
      <c r="R636" s="133" t="s">
        <v>48</v>
      </c>
      <c r="S636" s="133">
        <v>44221</v>
      </c>
      <c r="T636" s="133">
        <v>44173</v>
      </c>
      <c r="U636" s="133"/>
      <c r="V636" s="133"/>
      <c r="W636" s="133" t="s">
        <v>326</v>
      </c>
      <c r="X636" s="133" t="s">
        <v>318</v>
      </c>
      <c r="Y636" s="133" t="s">
        <v>318</v>
      </c>
      <c r="Z636" s="133" t="s">
        <v>318</v>
      </c>
      <c r="AA636" s="133" t="s">
        <v>318</v>
      </c>
      <c r="AB636" s="133" t="s">
        <v>318</v>
      </c>
      <c r="AC636" s="133">
        <v>1</v>
      </c>
      <c r="AD636" s="133" t="s">
        <v>5144</v>
      </c>
      <c r="AE636" s="135"/>
      <c r="AF636" s="133" t="s">
        <v>71</v>
      </c>
      <c r="AG636" s="133" t="s">
        <v>53</v>
      </c>
      <c r="AH636" s="133"/>
      <c r="AI636" s="133"/>
      <c r="AJ636" s="190"/>
    </row>
    <row r="637" spans="1:36" s="141" customFormat="1" x14ac:dyDescent="0.25">
      <c r="A637" s="133">
        <v>4</v>
      </c>
      <c r="B637" s="133">
        <v>46999</v>
      </c>
      <c r="C637" s="133">
        <v>24710018</v>
      </c>
      <c r="D637" s="133"/>
      <c r="E637" s="133" t="s">
        <v>5170</v>
      </c>
      <c r="F637" s="133" t="s">
        <v>1952</v>
      </c>
      <c r="G637" s="133" t="s">
        <v>2253</v>
      </c>
      <c r="H637" s="188">
        <v>0</v>
      </c>
      <c r="I637" s="188">
        <v>1.7170000000000001</v>
      </c>
      <c r="J637" s="188">
        <f t="shared" si="19"/>
        <v>1.7170000000000001</v>
      </c>
      <c r="K637" s="188">
        <v>0</v>
      </c>
      <c r="L637" s="188">
        <v>1.76728777</v>
      </c>
      <c r="M637" s="134">
        <f t="shared" si="20"/>
        <v>1.76728777</v>
      </c>
      <c r="N637" s="133" t="s">
        <v>5171</v>
      </c>
      <c r="O637" s="189">
        <v>43770</v>
      </c>
      <c r="P637" s="133" t="s">
        <v>46</v>
      </c>
      <c r="Q637" s="189">
        <v>44214</v>
      </c>
      <c r="R637" s="133" t="s">
        <v>48</v>
      </c>
      <c r="S637" s="133">
        <v>44214</v>
      </c>
      <c r="T637" s="133">
        <v>44193</v>
      </c>
      <c r="U637" s="133"/>
      <c r="V637" s="133"/>
      <c r="W637" s="133" t="s">
        <v>326</v>
      </c>
      <c r="X637" s="133" t="s">
        <v>318</v>
      </c>
      <c r="Y637" s="133" t="s">
        <v>318</v>
      </c>
      <c r="Z637" s="133" t="s">
        <v>318</v>
      </c>
      <c r="AA637" s="133" t="s">
        <v>318</v>
      </c>
      <c r="AB637" s="133" t="s">
        <v>318</v>
      </c>
      <c r="AC637" s="133">
        <v>1</v>
      </c>
      <c r="AD637" s="133" t="s">
        <v>5172</v>
      </c>
      <c r="AE637" s="135"/>
      <c r="AF637" s="133" t="s">
        <v>71</v>
      </c>
      <c r="AG637" s="133" t="s">
        <v>53</v>
      </c>
      <c r="AH637" s="133"/>
      <c r="AI637" s="133"/>
      <c r="AJ637" s="190"/>
    </row>
    <row r="638" spans="1:36" s="141" customFormat="1" x14ac:dyDescent="0.25">
      <c r="A638" s="133">
        <v>4</v>
      </c>
      <c r="B638" s="133">
        <v>8999</v>
      </c>
      <c r="C638" s="133">
        <v>23869521</v>
      </c>
      <c r="D638" s="133" t="s">
        <v>5201</v>
      </c>
      <c r="E638" s="133" t="s">
        <v>5202</v>
      </c>
      <c r="F638" s="133" t="s">
        <v>1952</v>
      </c>
      <c r="G638" s="133" t="s">
        <v>2007</v>
      </c>
      <c r="H638" s="188">
        <v>0</v>
      </c>
      <c r="I638" s="188">
        <v>1.8979999999999999</v>
      </c>
      <c r="J638" s="188">
        <f t="shared" si="19"/>
        <v>1.8979999999999999</v>
      </c>
      <c r="K638" s="188">
        <v>0</v>
      </c>
      <c r="L638" s="188">
        <v>1.6692025800000001</v>
      </c>
      <c r="M638" s="134">
        <f t="shared" si="20"/>
        <v>1.6692025800000001</v>
      </c>
      <c r="N638" s="133" t="s">
        <v>3814</v>
      </c>
      <c r="O638" s="189">
        <v>43982</v>
      </c>
      <c r="P638" s="133" t="s">
        <v>3640</v>
      </c>
      <c r="Q638" s="189" t="s">
        <v>318</v>
      </c>
      <c r="R638" s="133" t="s">
        <v>48</v>
      </c>
      <c r="S638" s="133">
        <v>43889</v>
      </c>
      <c r="T638" s="133">
        <v>43865</v>
      </c>
      <c r="U638" s="133"/>
      <c r="V638" s="133"/>
      <c r="W638" s="133" t="s">
        <v>50</v>
      </c>
      <c r="X638" s="133" t="s">
        <v>318</v>
      </c>
      <c r="Y638" s="133" t="s">
        <v>318</v>
      </c>
      <c r="Z638" s="133" t="s">
        <v>318</v>
      </c>
      <c r="AA638" s="133" t="s">
        <v>318</v>
      </c>
      <c r="AB638" s="133" t="s">
        <v>318</v>
      </c>
      <c r="AC638" s="133" t="s">
        <v>37</v>
      </c>
      <c r="AD638" s="133" t="s">
        <v>5203</v>
      </c>
      <c r="AE638" s="135"/>
      <c r="AF638" s="133" t="s">
        <v>71</v>
      </c>
      <c r="AG638" s="133" t="s">
        <v>53</v>
      </c>
      <c r="AH638" s="133"/>
      <c r="AI638" s="133"/>
      <c r="AJ638" s="190"/>
    </row>
    <row r="639" spans="1:36" s="141" customFormat="1" x14ac:dyDescent="0.25">
      <c r="A639" s="133">
        <v>4</v>
      </c>
      <c r="B639" s="133" t="s">
        <v>2450</v>
      </c>
      <c r="C639" s="133">
        <v>6027667</v>
      </c>
      <c r="D639" s="133" t="s">
        <v>4211</v>
      </c>
      <c r="E639" s="133" t="s">
        <v>5215</v>
      </c>
      <c r="F639" s="133" t="s">
        <v>1952</v>
      </c>
      <c r="G639" s="133" t="s">
        <v>1975</v>
      </c>
      <c r="H639" s="188">
        <v>0</v>
      </c>
      <c r="I639" s="188">
        <v>1.83</v>
      </c>
      <c r="J639" s="188">
        <f t="shared" si="19"/>
        <v>1.83</v>
      </c>
      <c r="K639" s="188">
        <v>0</v>
      </c>
      <c r="L639" s="188">
        <v>1.6308014799999999</v>
      </c>
      <c r="M639" s="134">
        <f t="shared" si="20"/>
        <v>1.6308014799999999</v>
      </c>
      <c r="N639" s="133" t="s">
        <v>730</v>
      </c>
      <c r="O639" s="189">
        <v>43901</v>
      </c>
      <c r="P639" s="133" t="s">
        <v>46</v>
      </c>
      <c r="Q639" s="189" t="s">
        <v>49</v>
      </c>
      <c r="R639" s="133" t="s">
        <v>48</v>
      </c>
      <c r="S639" s="133">
        <v>43887</v>
      </c>
      <c r="T639" s="133">
        <v>43887</v>
      </c>
      <c r="U639" s="133"/>
      <c r="V639" s="133"/>
      <c r="W639" s="133"/>
      <c r="X639" s="133"/>
      <c r="Y639" s="133"/>
      <c r="Z639" s="133"/>
      <c r="AA639" s="133"/>
      <c r="AB639" s="133"/>
      <c r="AC639" s="133" t="s">
        <v>37</v>
      </c>
      <c r="AD639" s="133" t="s">
        <v>5216</v>
      </c>
      <c r="AE639" s="135"/>
      <c r="AF639" s="133" t="s">
        <v>71</v>
      </c>
      <c r="AG639" s="133" t="s">
        <v>53</v>
      </c>
      <c r="AH639" s="133"/>
      <c r="AI639" s="133"/>
      <c r="AJ639" s="190"/>
    </row>
    <row r="640" spans="1:36" s="141" customFormat="1" x14ac:dyDescent="0.25">
      <c r="A640" s="133">
        <v>4</v>
      </c>
      <c r="B640" s="133" t="s">
        <v>2154</v>
      </c>
      <c r="C640" s="133">
        <v>18303348</v>
      </c>
      <c r="D640" s="133"/>
      <c r="E640" s="133" t="s">
        <v>5227</v>
      </c>
      <c r="F640" s="133" t="s">
        <v>1952</v>
      </c>
      <c r="G640" s="133" t="s">
        <v>2253</v>
      </c>
      <c r="H640" s="188">
        <v>0</v>
      </c>
      <c r="I640" s="188">
        <v>1.655</v>
      </c>
      <c r="J640" s="188">
        <f t="shared" si="19"/>
        <v>1.655</v>
      </c>
      <c r="K640" s="188">
        <v>0</v>
      </c>
      <c r="L640" s="188">
        <v>1.5736407400000001</v>
      </c>
      <c r="M640" s="134">
        <f t="shared" si="20"/>
        <v>1.5736407400000001</v>
      </c>
      <c r="N640" s="133" t="s">
        <v>5228</v>
      </c>
      <c r="O640" s="189">
        <v>44252</v>
      </c>
      <c r="P640" s="133" t="s">
        <v>318</v>
      </c>
      <c r="Q640" s="189">
        <v>44252</v>
      </c>
      <c r="R640" s="133" t="s">
        <v>48</v>
      </c>
      <c r="S640" s="133">
        <v>44252</v>
      </c>
      <c r="T640" s="133">
        <v>44201</v>
      </c>
      <c r="U640" s="133"/>
      <c r="V640" s="133"/>
      <c r="W640" s="133" t="s">
        <v>326</v>
      </c>
      <c r="X640" s="133" t="s">
        <v>318</v>
      </c>
      <c r="Y640" s="133" t="s">
        <v>318</v>
      </c>
      <c r="Z640" s="133" t="s">
        <v>318</v>
      </c>
      <c r="AA640" s="133" t="s">
        <v>318</v>
      </c>
      <c r="AB640" s="133" t="s">
        <v>318</v>
      </c>
      <c r="AC640" s="133">
        <v>1</v>
      </c>
      <c r="AD640" s="133" t="s">
        <v>4220</v>
      </c>
      <c r="AE640" s="135"/>
      <c r="AF640" s="133" t="s">
        <v>71</v>
      </c>
      <c r="AG640" s="133" t="s">
        <v>53</v>
      </c>
      <c r="AH640" s="133"/>
      <c r="AI640" s="133"/>
      <c r="AJ640" s="190"/>
    </row>
    <row r="641" spans="1:36" s="141" customFormat="1" x14ac:dyDescent="0.25">
      <c r="A641" s="133">
        <v>4</v>
      </c>
      <c r="B641" s="133">
        <v>8999</v>
      </c>
      <c r="C641" s="133">
        <v>24814768</v>
      </c>
      <c r="D641" s="133" t="s">
        <v>5245</v>
      </c>
      <c r="E641" s="133" t="s">
        <v>5246</v>
      </c>
      <c r="F641" s="133" t="s">
        <v>1952</v>
      </c>
      <c r="G641" s="133" t="s">
        <v>2007</v>
      </c>
      <c r="H641" s="188">
        <v>0</v>
      </c>
      <c r="I641" s="188">
        <v>1.6459999999999999</v>
      </c>
      <c r="J641" s="188">
        <f t="shared" si="19"/>
        <v>1.6459999999999999</v>
      </c>
      <c r="K641" s="188">
        <v>0</v>
      </c>
      <c r="L641" s="188">
        <v>1.5378493500000001</v>
      </c>
      <c r="M641" s="134">
        <f t="shared" si="20"/>
        <v>1.5378493500000001</v>
      </c>
      <c r="N641" s="133" t="s">
        <v>3814</v>
      </c>
      <c r="O641" s="189">
        <v>43982</v>
      </c>
      <c r="P641" s="133" t="s">
        <v>3640</v>
      </c>
      <c r="Q641" s="189" t="s">
        <v>318</v>
      </c>
      <c r="R641" s="133" t="s">
        <v>48</v>
      </c>
      <c r="S641" s="133">
        <v>43887</v>
      </c>
      <c r="T641" s="133">
        <v>43864</v>
      </c>
      <c r="U641" s="133"/>
      <c r="V641" s="133"/>
      <c r="W641" s="133" t="s">
        <v>50</v>
      </c>
      <c r="X641" s="133" t="s">
        <v>318</v>
      </c>
      <c r="Y641" s="133" t="s">
        <v>318</v>
      </c>
      <c r="Z641" s="133" t="s">
        <v>318</v>
      </c>
      <c r="AA641" s="133" t="s">
        <v>318</v>
      </c>
      <c r="AB641" s="133" t="s">
        <v>318</v>
      </c>
      <c r="AC641" s="133" t="s">
        <v>37</v>
      </c>
      <c r="AD641" s="133" t="s">
        <v>5247</v>
      </c>
      <c r="AE641" s="135"/>
      <c r="AF641" s="133" t="s">
        <v>71</v>
      </c>
      <c r="AG641" s="133" t="s">
        <v>53</v>
      </c>
      <c r="AH641" s="133"/>
      <c r="AI641" s="133"/>
      <c r="AJ641" s="190"/>
    </row>
    <row r="642" spans="1:36" s="141" customFormat="1" x14ac:dyDescent="0.25">
      <c r="A642" s="133">
        <v>4</v>
      </c>
      <c r="B642" s="133" t="s">
        <v>3250</v>
      </c>
      <c r="C642" s="133">
        <v>5343254</v>
      </c>
      <c r="D642" s="133" t="s">
        <v>49</v>
      </c>
      <c r="E642" s="133" t="s">
        <v>5260</v>
      </c>
      <c r="F642" s="133" t="s">
        <v>1952</v>
      </c>
      <c r="G642" s="133" t="s">
        <v>1975</v>
      </c>
      <c r="H642" s="188">
        <v>11.04</v>
      </c>
      <c r="I642" s="188">
        <v>0</v>
      </c>
      <c r="J642" s="188">
        <f t="shared" si="19"/>
        <v>11.04</v>
      </c>
      <c r="K642" s="188">
        <v>1.4692349</v>
      </c>
      <c r="L642" s="188">
        <v>0</v>
      </c>
      <c r="M642" s="134">
        <f t="shared" si="20"/>
        <v>1.4692349</v>
      </c>
      <c r="N642" s="133" t="s">
        <v>3852</v>
      </c>
      <c r="O642" s="189">
        <v>43956</v>
      </c>
      <c r="P642" s="133"/>
      <c r="Q642" s="189">
        <v>43984</v>
      </c>
      <c r="R642" s="133" t="s">
        <v>48</v>
      </c>
      <c r="S642" s="133">
        <v>44008</v>
      </c>
      <c r="T642" s="133">
        <v>44008</v>
      </c>
      <c r="U642" s="133"/>
      <c r="V642" s="133"/>
      <c r="W642" s="133"/>
      <c r="X642" s="133"/>
      <c r="Y642" s="133"/>
      <c r="Z642" s="133"/>
      <c r="AA642" s="133"/>
      <c r="AB642" s="133"/>
      <c r="AC642" s="133" t="s">
        <v>37</v>
      </c>
      <c r="AD642" s="133" t="s">
        <v>5261</v>
      </c>
      <c r="AE642" s="135"/>
      <c r="AF642" s="133" t="s">
        <v>71</v>
      </c>
      <c r="AG642" s="133" t="s">
        <v>53</v>
      </c>
      <c r="AH642" s="133"/>
      <c r="AI642" s="133"/>
      <c r="AJ642" s="190"/>
    </row>
    <row r="643" spans="1:36" s="141" customFormat="1" x14ac:dyDescent="0.25">
      <c r="A643" s="133">
        <v>4</v>
      </c>
      <c r="B643" s="133" t="s">
        <v>1411</v>
      </c>
      <c r="C643" s="133">
        <v>6912144</v>
      </c>
      <c r="D643" s="133"/>
      <c r="E643" s="133" t="s">
        <v>5293</v>
      </c>
      <c r="F643" s="133" t="s">
        <v>1952</v>
      </c>
      <c r="G643" s="133" t="s">
        <v>2253</v>
      </c>
      <c r="H643" s="188">
        <v>0</v>
      </c>
      <c r="I643" s="188">
        <v>3.25</v>
      </c>
      <c r="J643" s="188">
        <f t="shared" si="19"/>
        <v>3.25</v>
      </c>
      <c r="K643" s="188">
        <v>0</v>
      </c>
      <c r="L643" s="188">
        <v>1.3447028700000001</v>
      </c>
      <c r="M643" s="134">
        <f t="shared" si="20"/>
        <v>1.3447028700000001</v>
      </c>
      <c r="N643" s="133" t="s">
        <v>5294</v>
      </c>
      <c r="O643" s="189">
        <v>44243</v>
      </c>
      <c r="P643" s="133" t="s">
        <v>46</v>
      </c>
      <c r="Q643" s="189">
        <v>44236</v>
      </c>
      <c r="R643" s="133" t="s">
        <v>48</v>
      </c>
      <c r="S643" s="133">
        <v>44236</v>
      </c>
      <c r="T643" s="133">
        <v>44166</v>
      </c>
      <c r="U643" s="133"/>
      <c r="V643" s="133"/>
      <c r="W643" s="133" t="s">
        <v>326</v>
      </c>
      <c r="X643" s="133" t="s">
        <v>318</v>
      </c>
      <c r="Y643" s="133" t="s">
        <v>318</v>
      </c>
      <c r="Z643" s="133" t="s">
        <v>318</v>
      </c>
      <c r="AA643" s="133" t="s">
        <v>318</v>
      </c>
      <c r="AB643" s="133" t="s">
        <v>318</v>
      </c>
      <c r="AC643" s="133">
        <v>1</v>
      </c>
      <c r="AD643" s="133" t="s">
        <v>5295</v>
      </c>
      <c r="AE643" s="135"/>
      <c r="AF643" s="133" t="s">
        <v>71</v>
      </c>
      <c r="AG643" s="133" t="s">
        <v>53</v>
      </c>
      <c r="AH643" s="133"/>
      <c r="AI643" s="133"/>
      <c r="AJ643" s="190"/>
    </row>
    <row r="644" spans="1:36" s="141" customFormat="1" x14ac:dyDescent="0.25">
      <c r="A644" s="133">
        <v>4</v>
      </c>
      <c r="B644" s="133">
        <v>6110</v>
      </c>
      <c r="C644" s="133">
        <v>16468782</v>
      </c>
      <c r="D644" s="133" t="s">
        <v>5325</v>
      </c>
      <c r="E644" s="133" t="s">
        <v>5326</v>
      </c>
      <c r="F644" s="133" t="s">
        <v>1952</v>
      </c>
      <c r="G644" s="133" t="s">
        <v>2007</v>
      </c>
      <c r="H644" s="188">
        <v>1.746</v>
      </c>
      <c r="I644" s="188">
        <v>0</v>
      </c>
      <c r="J644" s="188">
        <f t="shared" si="19"/>
        <v>1.746</v>
      </c>
      <c r="K644" s="188">
        <v>1.26110498</v>
      </c>
      <c r="L644" s="188">
        <v>0</v>
      </c>
      <c r="M644" s="134">
        <f t="shared" si="20"/>
        <v>1.26110498</v>
      </c>
      <c r="N644" s="133" t="s">
        <v>3814</v>
      </c>
      <c r="O644" s="189">
        <v>43937</v>
      </c>
      <c r="P644" s="133" t="s">
        <v>3640</v>
      </c>
      <c r="Q644" s="189" t="s">
        <v>318</v>
      </c>
      <c r="R644" s="133" t="s">
        <v>48</v>
      </c>
      <c r="S644" s="133">
        <v>44051</v>
      </c>
      <c r="T644" s="133">
        <v>43841</v>
      </c>
      <c r="U644" s="133"/>
      <c r="V644" s="133"/>
      <c r="W644" s="133" t="s">
        <v>50</v>
      </c>
      <c r="X644" s="133" t="s">
        <v>318</v>
      </c>
      <c r="Y644" s="133" t="s">
        <v>318</v>
      </c>
      <c r="Z644" s="133" t="s">
        <v>318</v>
      </c>
      <c r="AA644" s="133" t="s">
        <v>318</v>
      </c>
      <c r="AB644" s="133" t="s">
        <v>318</v>
      </c>
      <c r="AC644" s="133" t="s">
        <v>37</v>
      </c>
      <c r="AD644" s="133" t="s">
        <v>5327</v>
      </c>
      <c r="AE644" s="135"/>
      <c r="AF644" s="133" t="s">
        <v>71</v>
      </c>
      <c r="AG644" s="133" t="s">
        <v>53</v>
      </c>
      <c r="AH644" s="133"/>
      <c r="AI644" s="133"/>
      <c r="AJ644" s="190"/>
    </row>
    <row r="645" spans="1:36" s="141" customFormat="1" x14ac:dyDescent="0.25">
      <c r="A645" s="133">
        <v>4</v>
      </c>
      <c r="B645" s="133">
        <v>6120</v>
      </c>
      <c r="C645" s="133">
        <v>15192847</v>
      </c>
      <c r="D645" s="133" t="s">
        <v>5332</v>
      </c>
      <c r="E645" s="133" t="s">
        <v>5333</v>
      </c>
      <c r="F645" s="133" t="s">
        <v>1952</v>
      </c>
      <c r="G645" s="133" t="s">
        <v>2007</v>
      </c>
      <c r="H645" s="188">
        <v>0</v>
      </c>
      <c r="I645" s="188">
        <v>3.125</v>
      </c>
      <c r="J645" s="188">
        <f t="shared" si="19"/>
        <v>3.125</v>
      </c>
      <c r="K645" s="188">
        <v>0</v>
      </c>
      <c r="L645" s="188">
        <v>1.2370189899999999</v>
      </c>
      <c r="M645" s="134">
        <f t="shared" si="20"/>
        <v>1.2370189899999999</v>
      </c>
      <c r="N645" s="133" t="s">
        <v>3814</v>
      </c>
      <c r="O645" s="189">
        <v>43769</v>
      </c>
      <c r="P645" s="133" t="s">
        <v>3640</v>
      </c>
      <c r="Q645" s="189" t="s">
        <v>318</v>
      </c>
      <c r="R645" s="133" t="s">
        <v>48</v>
      </c>
      <c r="S645" s="133">
        <v>44138</v>
      </c>
      <c r="T645" s="133">
        <v>43845</v>
      </c>
      <c r="U645" s="133"/>
      <c r="V645" s="133"/>
      <c r="W645" s="133" t="s">
        <v>50</v>
      </c>
      <c r="X645" s="133" t="s">
        <v>318</v>
      </c>
      <c r="Y645" s="133" t="s">
        <v>318</v>
      </c>
      <c r="Z645" s="133" t="s">
        <v>318</v>
      </c>
      <c r="AA645" s="133" t="s">
        <v>318</v>
      </c>
      <c r="AB645" s="133" t="s">
        <v>318</v>
      </c>
      <c r="AC645" s="133" t="s">
        <v>37</v>
      </c>
      <c r="AD645" s="133" t="s">
        <v>5334</v>
      </c>
      <c r="AE645" s="135"/>
      <c r="AF645" s="133" t="s">
        <v>71</v>
      </c>
      <c r="AG645" s="133" t="s">
        <v>53</v>
      </c>
      <c r="AH645" s="133"/>
      <c r="AI645" s="133"/>
      <c r="AJ645" s="190"/>
    </row>
    <row r="646" spans="1:36" s="141" customFormat="1" x14ac:dyDescent="0.25">
      <c r="A646" s="133">
        <v>4</v>
      </c>
      <c r="B646" s="133" t="s">
        <v>4210</v>
      </c>
      <c r="C646" s="133">
        <v>18732514</v>
      </c>
      <c r="D646" s="133" t="s">
        <v>5357</v>
      </c>
      <c r="E646" s="133" t="s">
        <v>5358</v>
      </c>
      <c r="F646" s="133" t="s">
        <v>1952</v>
      </c>
      <c r="G646" s="133" t="s">
        <v>2088</v>
      </c>
      <c r="H646" s="188">
        <v>0.48</v>
      </c>
      <c r="I646" s="188">
        <v>0.7</v>
      </c>
      <c r="J646" s="188">
        <f t="shared" si="19"/>
        <v>1.18</v>
      </c>
      <c r="K646" s="188">
        <v>0.48069855</v>
      </c>
      <c r="L646" s="188">
        <v>0.70328924999999998</v>
      </c>
      <c r="M646" s="134">
        <f t="shared" si="20"/>
        <v>1.1839877999999999</v>
      </c>
      <c r="N646" s="133" t="s">
        <v>3786</v>
      </c>
      <c r="O646" s="189">
        <v>44284</v>
      </c>
      <c r="P646" s="133" t="s">
        <v>46</v>
      </c>
      <c r="Q646" s="189">
        <v>44284</v>
      </c>
      <c r="R646" s="133" t="s">
        <v>5359</v>
      </c>
      <c r="S646" s="133">
        <v>44252</v>
      </c>
      <c r="T646" s="133">
        <v>44234</v>
      </c>
      <c r="U646" s="133"/>
      <c r="V646" s="133"/>
      <c r="W646" s="133" t="s">
        <v>50</v>
      </c>
      <c r="X646" s="133" t="s">
        <v>96</v>
      </c>
      <c r="Y646" s="133" t="s">
        <v>96</v>
      </c>
      <c r="Z646" s="133" t="s">
        <v>96</v>
      </c>
      <c r="AA646" s="133" t="s">
        <v>96</v>
      </c>
      <c r="AB646" s="133" t="s">
        <v>96</v>
      </c>
      <c r="AC646" s="133">
        <v>1</v>
      </c>
      <c r="AD646" s="133" t="s">
        <v>5360</v>
      </c>
      <c r="AE646" s="135"/>
      <c r="AF646" s="133" t="s">
        <v>46</v>
      </c>
      <c r="AG646" s="133" t="s">
        <v>3761</v>
      </c>
      <c r="AH646" s="133"/>
      <c r="AI646" s="133"/>
      <c r="AJ646" s="190"/>
    </row>
    <row r="647" spans="1:36" s="141" customFormat="1" x14ac:dyDescent="0.25">
      <c r="A647" s="133">
        <v>4</v>
      </c>
      <c r="B647" s="133">
        <v>6120</v>
      </c>
      <c r="C647" s="133">
        <v>21991995</v>
      </c>
      <c r="D647" s="133" t="s">
        <v>5332</v>
      </c>
      <c r="E647" s="133" t="s">
        <v>5370</v>
      </c>
      <c r="F647" s="133" t="s">
        <v>1952</v>
      </c>
      <c r="G647" s="133" t="s">
        <v>2007</v>
      </c>
      <c r="H647" s="188">
        <v>0</v>
      </c>
      <c r="I647" s="188">
        <v>1.25</v>
      </c>
      <c r="J647" s="188">
        <f t="shared" si="19"/>
        <v>1.25</v>
      </c>
      <c r="K647" s="188">
        <v>0</v>
      </c>
      <c r="L647" s="188">
        <v>1.1694158600000002</v>
      </c>
      <c r="M647" s="134">
        <f t="shared" si="20"/>
        <v>1.1694158600000002</v>
      </c>
      <c r="N647" s="133" t="s">
        <v>3814</v>
      </c>
      <c r="O647" s="189">
        <v>43769</v>
      </c>
      <c r="P647" s="133" t="s">
        <v>3640</v>
      </c>
      <c r="Q647" s="189" t="s">
        <v>318</v>
      </c>
      <c r="R647" s="133" t="s">
        <v>48</v>
      </c>
      <c r="S647" s="133">
        <v>44138</v>
      </c>
      <c r="T647" s="133">
        <v>43845</v>
      </c>
      <c r="U647" s="133"/>
      <c r="V647" s="133"/>
      <c r="W647" s="133" t="s">
        <v>50</v>
      </c>
      <c r="X647" s="133" t="s">
        <v>318</v>
      </c>
      <c r="Y647" s="133" t="s">
        <v>318</v>
      </c>
      <c r="Z647" s="133" t="s">
        <v>318</v>
      </c>
      <c r="AA647" s="133" t="s">
        <v>318</v>
      </c>
      <c r="AB647" s="133" t="s">
        <v>318</v>
      </c>
      <c r="AC647" s="133" t="s">
        <v>37</v>
      </c>
      <c r="AD647" s="133" t="s">
        <v>5371</v>
      </c>
      <c r="AE647" s="135"/>
      <c r="AF647" s="133" t="s">
        <v>71</v>
      </c>
      <c r="AG647" s="133" t="s">
        <v>53</v>
      </c>
      <c r="AH647" s="133"/>
      <c r="AI647" s="133"/>
      <c r="AJ647" s="190"/>
    </row>
    <row r="648" spans="1:36" s="141" customFormat="1" x14ac:dyDescent="0.25">
      <c r="A648" s="133">
        <v>4</v>
      </c>
      <c r="B648" s="133">
        <v>46999</v>
      </c>
      <c r="C648" s="133">
        <v>22052441</v>
      </c>
      <c r="D648" s="133" t="s">
        <v>49</v>
      </c>
      <c r="E648" s="133" t="s">
        <v>5390</v>
      </c>
      <c r="F648" s="133" t="s">
        <v>1952</v>
      </c>
      <c r="G648" s="133" t="s">
        <v>1975</v>
      </c>
      <c r="H648" s="188">
        <v>6</v>
      </c>
      <c r="I648" s="188">
        <v>0</v>
      </c>
      <c r="J648" s="188">
        <f t="shared" ref="J648:J711" si="21">H648+I648</f>
        <v>6</v>
      </c>
      <c r="K648" s="188">
        <v>1.1154048399999998</v>
      </c>
      <c r="L648" s="188">
        <v>0</v>
      </c>
      <c r="M648" s="134">
        <f t="shared" ref="M648:M711" si="22">K648+L648</f>
        <v>1.1154048399999998</v>
      </c>
      <c r="N648" s="133" t="s">
        <v>4144</v>
      </c>
      <c r="O648" s="189">
        <v>44218</v>
      </c>
      <c r="P648" s="133" t="s">
        <v>46</v>
      </c>
      <c r="Q648" s="189">
        <v>44218</v>
      </c>
      <c r="R648" s="133" t="s">
        <v>48</v>
      </c>
      <c r="S648" s="133">
        <v>44194</v>
      </c>
      <c r="T648" s="133">
        <v>44194</v>
      </c>
      <c r="U648" s="133"/>
      <c r="V648" s="133"/>
      <c r="W648" s="133">
        <v>1</v>
      </c>
      <c r="X648" s="133"/>
      <c r="Y648" s="133"/>
      <c r="Z648" s="133"/>
      <c r="AA648" s="133"/>
      <c r="AB648" s="133"/>
      <c r="AC648" s="133" t="s">
        <v>37</v>
      </c>
      <c r="AD648" s="133" t="s">
        <v>5391</v>
      </c>
      <c r="AE648" s="135"/>
      <c r="AF648" s="133" t="s">
        <v>71</v>
      </c>
      <c r="AG648" s="133" t="s">
        <v>53</v>
      </c>
      <c r="AH648" s="133"/>
      <c r="AI648" s="133"/>
      <c r="AJ648" s="190"/>
    </row>
    <row r="649" spans="1:36" s="141" customFormat="1" x14ac:dyDescent="0.25">
      <c r="A649" s="133">
        <v>4</v>
      </c>
      <c r="B649" s="133">
        <v>46999</v>
      </c>
      <c r="C649" s="133">
        <v>3767635</v>
      </c>
      <c r="D649" s="133"/>
      <c r="E649" s="133" t="s">
        <v>5418</v>
      </c>
      <c r="F649" s="133" t="s">
        <v>1952</v>
      </c>
      <c r="G649" s="133" t="s">
        <v>2253</v>
      </c>
      <c r="H649" s="188">
        <v>0</v>
      </c>
      <c r="I649" s="188">
        <v>15.1</v>
      </c>
      <c r="J649" s="188">
        <f t="shared" si="21"/>
        <v>15.1</v>
      </c>
      <c r="K649" s="188">
        <v>0</v>
      </c>
      <c r="L649" s="188">
        <v>1.0615382</v>
      </c>
      <c r="M649" s="134">
        <f t="shared" si="22"/>
        <v>1.0615382</v>
      </c>
      <c r="N649" s="133" t="s">
        <v>5419</v>
      </c>
      <c r="O649" s="189">
        <v>44141</v>
      </c>
      <c r="P649" s="133" t="s">
        <v>46</v>
      </c>
      <c r="Q649" s="189">
        <v>44141</v>
      </c>
      <c r="R649" s="133" t="s">
        <v>48</v>
      </c>
      <c r="S649" s="133">
        <v>44141</v>
      </c>
      <c r="T649" s="133">
        <v>44103</v>
      </c>
      <c r="U649" s="133"/>
      <c r="V649" s="133"/>
      <c r="W649" s="133" t="s">
        <v>326</v>
      </c>
      <c r="X649" s="133" t="s">
        <v>318</v>
      </c>
      <c r="Y649" s="133" t="s">
        <v>318</v>
      </c>
      <c r="Z649" s="133" t="s">
        <v>318</v>
      </c>
      <c r="AA649" s="133" t="s">
        <v>318</v>
      </c>
      <c r="AB649" s="133" t="s">
        <v>318</v>
      </c>
      <c r="AC649" s="133">
        <v>1</v>
      </c>
      <c r="AD649" s="133" t="s">
        <v>5420</v>
      </c>
      <c r="AE649" s="135"/>
      <c r="AF649" s="133" t="s">
        <v>71</v>
      </c>
      <c r="AG649" s="133" t="s">
        <v>53</v>
      </c>
      <c r="AH649" s="133"/>
      <c r="AI649" s="133"/>
      <c r="AJ649" s="190"/>
    </row>
    <row r="650" spans="1:36" s="141" customFormat="1" x14ac:dyDescent="0.25">
      <c r="A650" s="133">
        <v>4</v>
      </c>
      <c r="B650" s="133" t="s">
        <v>838</v>
      </c>
      <c r="C650" s="133">
        <v>8420519</v>
      </c>
      <c r="D650" s="133" t="s">
        <v>49</v>
      </c>
      <c r="E650" s="133" t="s">
        <v>5421</v>
      </c>
      <c r="F650" s="133" t="s">
        <v>1952</v>
      </c>
      <c r="G650" s="133" t="s">
        <v>1975</v>
      </c>
      <c r="H650" s="188">
        <v>1.08</v>
      </c>
      <c r="I650" s="188">
        <v>0</v>
      </c>
      <c r="J650" s="188">
        <f t="shared" si="21"/>
        <v>1.08</v>
      </c>
      <c r="K650" s="188">
        <v>1.0372399299999999</v>
      </c>
      <c r="L650" s="188">
        <v>0</v>
      </c>
      <c r="M650" s="134">
        <f t="shared" si="22"/>
        <v>1.0372399299999999</v>
      </c>
      <c r="N650" s="133" t="s">
        <v>5422</v>
      </c>
      <c r="O650" s="189">
        <v>43852</v>
      </c>
      <c r="P650" s="133"/>
      <c r="Q650" s="189" t="s">
        <v>49</v>
      </c>
      <c r="R650" s="133" t="s">
        <v>48</v>
      </c>
      <c r="S650" s="133">
        <v>44169</v>
      </c>
      <c r="T650" s="133">
        <v>44169</v>
      </c>
      <c r="U650" s="133"/>
      <c r="V650" s="133"/>
      <c r="W650" s="133"/>
      <c r="X650" s="133"/>
      <c r="Y650" s="133"/>
      <c r="Z650" s="133"/>
      <c r="AA650" s="133"/>
      <c r="AB650" s="133"/>
      <c r="AC650" s="133" t="s">
        <v>37</v>
      </c>
      <c r="AD650" s="133" t="s">
        <v>5423</v>
      </c>
      <c r="AE650" s="135"/>
      <c r="AF650" s="133" t="s">
        <v>71</v>
      </c>
      <c r="AG650" s="133" t="s">
        <v>53</v>
      </c>
      <c r="AH650" s="133"/>
      <c r="AI650" s="133"/>
      <c r="AJ650" s="190"/>
    </row>
    <row r="651" spans="1:36" s="141" customFormat="1" x14ac:dyDescent="0.25">
      <c r="A651" s="133">
        <v>4</v>
      </c>
      <c r="B651" s="133">
        <v>68109</v>
      </c>
      <c r="C651" s="133">
        <v>26025610</v>
      </c>
      <c r="D651" s="133" t="s">
        <v>49</v>
      </c>
      <c r="E651" s="133" t="s">
        <v>5424</v>
      </c>
      <c r="F651" s="133" t="s">
        <v>1952</v>
      </c>
      <c r="G651" s="133" t="s">
        <v>1975</v>
      </c>
      <c r="H651" s="188">
        <v>2.08</v>
      </c>
      <c r="I651" s="188">
        <v>0</v>
      </c>
      <c r="J651" s="188">
        <f t="shared" si="21"/>
        <v>2.08</v>
      </c>
      <c r="K651" s="188">
        <v>1.0369824999999999</v>
      </c>
      <c r="L651" s="188">
        <v>0</v>
      </c>
      <c r="M651" s="134">
        <f t="shared" si="22"/>
        <v>1.0369824999999999</v>
      </c>
      <c r="N651" s="133" t="s">
        <v>71</v>
      </c>
      <c r="O651" s="189">
        <v>43843</v>
      </c>
      <c r="P651" s="133" t="s">
        <v>49</v>
      </c>
      <c r="Q651" s="189" t="s">
        <v>49</v>
      </c>
      <c r="R651" s="133" t="s">
        <v>48</v>
      </c>
      <c r="S651" s="133">
        <v>44209</v>
      </c>
      <c r="T651" s="133">
        <v>44209</v>
      </c>
      <c r="U651" s="133"/>
      <c r="V651" s="133"/>
      <c r="W651" s="133"/>
      <c r="X651" s="133"/>
      <c r="Y651" s="133"/>
      <c r="Z651" s="133"/>
      <c r="AA651" s="133"/>
      <c r="AB651" s="133"/>
      <c r="AC651" s="133" t="s">
        <v>37</v>
      </c>
      <c r="AD651" s="133" t="s">
        <v>5425</v>
      </c>
      <c r="AE651" s="135"/>
      <c r="AF651" s="133" t="s">
        <v>71</v>
      </c>
      <c r="AG651" s="133" t="s">
        <v>53</v>
      </c>
      <c r="AH651" s="133"/>
      <c r="AI651" s="133"/>
      <c r="AJ651" s="190"/>
    </row>
    <row r="652" spans="1:36" s="141" customFormat="1" x14ac:dyDescent="0.25">
      <c r="A652" s="133">
        <v>4</v>
      </c>
      <c r="B652" s="133">
        <v>46999</v>
      </c>
      <c r="C652" s="133">
        <v>3723193</v>
      </c>
      <c r="D652" s="133" t="s">
        <v>5434</v>
      </c>
      <c r="E652" s="133" t="s">
        <v>5435</v>
      </c>
      <c r="F652" s="133" t="s">
        <v>1952</v>
      </c>
      <c r="G652" s="133" t="s">
        <v>1975</v>
      </c>
      <c r="H652" s="188">
        <v>0</v>
      </c>
      <c r="I652" s="188">
        <v>1.25</v>
      </c>
      <c r="J652" s="188">
        <f t="shared" si="21"/>
        <v>1.25</v>
      </c>
      <c r="K652" s="188">
        <v>0</v>
      </c>
      <c r="L652" s="188">
        <v>1.0309471800000001</v>
      </c>
      <c r="M652" s="134">
        <f t="shared" si="22"/>
        <v>1.0309471800000001</v>
      </c>
      <c r="N652" s="133" t="s">
        <v>5048</v>
      </c>
      <c r="O652" s="189">
        <v>44047</v>
      </c>
      <c r="P652" s="133" t="s">
        <v>96</v>
      </c>
      <c r="Q652" s="189"/>
      <c r="R652" s="133" t="s">
        <v>48</v>
      </c>
      <c r="S652" s="133">
        <v>44036</v>
      </c>
      <c r="T652" s="133">
        <v>44036</v>
      </c>
      <c r="U652" s="133"/>
      <c r="V652" s="133"/>
      <c r="W652" s="133"/>
      <c r="X652" s="133"/>
      <c r="Y652" s="133"/>
      <c r="Z652" s="133"/>
      <c r="AA652" s="133"/>
      <c r="AB652" s="133"/>
      <c r="AC652" s="133" t="s">
        <v>38</v>
      </c>
      <c r="AD652" s="133" t="s">
        <v>5436</v>
      </c>
      <c r="AE652" s="135"/>
      <c r="AF652" s="133" t="s">
        <v>71</v>
      </c>
      <c r="AG652" s="133" t="s">
        <v>53</v>
      </c>
      <c r="AH652" s="133"/>
      <c r="AI652" s="133"/>
      <c r="AJ652" s="190"/>
    </row>
    <row r="653" spans="1:36" s="141" customFormat="1" x14ac:dyDescent="0.25">
      <c r="A653" s="133">
        <v>4</v>
      </c>
      <c r="B653" s="133" t="s">
        <v>636</v>
      </c>
      <c r="C653" s="133">
        <v>22108657</v>
      </c>
      <c r="D653" s="133" t="s">
        <v>49</v>
      </c>
      <c r="E653" s="133" t="s">
        <v>5439</v>
      </c>
      <c r="F653" s="133" t="s">
        <v>1952</v>
      </c>
      <c r="G653" s="133" t="s">
        <v>1975</v>
      </c>
      <c r="H653" s="188">
        <v>2.4740000000000002</v>
      </c>
      <c r="I653" s="188">
        <v>0</v>
      </c>
      <c r="J653" s="188">
        <f t="shared" si="21"/>
        <v>2.4740000000000002</v>
      </c>
      <c r="K653" s="188">
        <v>1.0215399599999999</v>
      </c>
      <c r="L653" s="188">
        <v>0</v>
      </c>
      <c r="M653" s="134">
        <f t="shared" si="22"/>
        <v>1.0215399599999999</v>
      </c>
      <c r="N653" s="133" t="s">
        <v>5440</v>
      </c>
      <c r="O653" s="189">
        <v>43405</v>
      </c>
      <c r="P653" s="133"/>
      <c r="Q653" s="189" t="s">
        <v>49</v>
      </c>
      <c r="R653" s="133" t="s">
        <v>48</v>
      </c>
      <c r="S653" s="133">
        <v>44012</v>
      </c>
      <c r="T653" s="133">
        <v>44012</v>
      </c>
      <c r="U653" s="133"/>
      <c r="V653" s="133"/>
      <c r="W653" s="133">
        <v>1</v>
      </c>
      <c r="X653" s="133"/>
      <c r="Y653" s="133"/>
      <c r="Z653" s="133"/>
      <c r="AA653" s="133"/>
      <c r="AB653" s="133"/>
      <c r="AC653" s="133" t="s">
        <v>37</v>
      </c>
      <c r="AD653" s="133" t="s">
        <v>5441</v>
      </c>
      <c r="AE653" s="135"/>
      <c r="AF653" s="133" t="s">
        <v>71</v>
      </c>
      <c r="AG653" s="133" t="s">
        <v>53</v>
      </c>
      <c r="AH653" s="133"/>
      <c r="AI653" s="133"/>
      <c r="AJ653" s="190"/>
    </row>
    <row r="654" spans="1:36" s="141" customFormat="1" x14ac:dyDescent="0.25">
      <c r="A654" s="133">
        <v>4</v>
      </c>
      <c r="B654" s="133">
        <v>5001</v>
      </c>
      <c r="C654" s="133">
        <v>22312112</v>
      </c>
      <c r="D654" s="133" t="s">
        <v>5461</v>
      </c>
      <c r="E654" s="133" t="s">
        <v>5462</v>
      </c>
      <c r="F654" s="133" t="s">
        <v>1952</v>
      </c>
      <c r="G654" s="133" t="s">
        <v>1975</v>
      </c>
      <c r="H654" s="188">
        <v>1.56</v>
      </c>
      <c r="I654" s="188">
        <v>0</v>
      </c>
      <c r="J654" s="188">
        <f t="shared" si="21"/>
        <v>1.56</v>
      </c>
      <c r="K654" s="188">
        <v>1.0133988899999999</v>
      </c>
      <c r="L654" s="188">
        <v>0</v>
      </c>
      <c r="M654" s="134">
        <f t="shared" si="22"/>
        <v>1.0133988899999999</v>
      </c>
      <c r="N654" s="133" t="s">
        <v>5048</v>
      </c>
      <c r="O654" s="189">
        <v>44158</v>
      </c>
      <c r="P654" s="133" t="s">
        <v>46</v>
      </c>
      <c r="Q654" s="189">
        <v>44158</v>
      </c>
      <c r="R654" s="133" t="s">
        <v>48</v>
      </c>
      <c r="S654" s="133">
        <v>44054</v>
      </c>
      <c r="T654" s="133">
        <v>44054</v>
      </c>
      <c r="U654" s="133"/>
      <c r="V654" s="133"/>
      <c r="W654" s="133">
        <v>1</v>
      </c>
      <c r="X654" s="133"/>
      <c r="Y654" s="133"/>
      <c r="Z654" s="133"/>
      <c r="AA654" s="133"/>
      <c r="AB654" s="133"/>
      <c r="AC654" s="133" t="s">
        <v>37</v>
      </c>
      <c r="AD654" s="133" t="s">
        <v>5463</v>
      </c>
      <c r="AE654" s="135"/>
      <c r="AF654" s="133" t="s">
        <v>71</v>
      </c>
      <c r="AG654" s="133" t="s">
        <v>53</v>
      </c>
      <c r="AH654" s="133"/>
      <c r="AI654" s="133"/>
      <c r="AJ654" s="190"/>
    </row>
    <row r="655" spans="1:36" s="141" customFormat="1" x14ac:dyDescent="0.25">
      <c r="A655" s="133">
        <v>4</v>
      </c>
      <c r="B655" s="133">
        <v>52299</v>
      </c>
      <c r="C655" s="133">
        <v>1504518</v>
      </c>
      <c r="D655" s="133"/>
      <c r="E655" s="133" t="s">
        <v>5472</v>
      </c>
      <c r="F655" s="133" t="s">
        <v>1952</v>
      </c>
      <c r="G655" s="133" t="s">
        <v>2253</v>
      </c>
      <c r="H655" s="188">
        <v>1</v>
      </c>
      <c r="I655" s="188">
        <v>3</v>
      </c>
      <c r="J655" s="188">
        <f t="shared" si="21"/>
        <v>4</v>
      </c>
      <c r="K655" s="188">
        <v>1.0064715799999999</v>
      </c>
      <c r="L655" s="188">
        <v>0</v>
      </c>
      <c r="M655" s="134">
        <f t="shared" si="22"/>
        <v>1.0064715799999999</v>
      </c>
      <c r="N655" s="133" t="s">
        <v>5473</v>
      </c>
      <c r="O655" s="189">
        <v>44235</v>
      </c>
      <c r="P655" s="133" t="s">
        <v>318</v>
      </c>
      <c r="Q655" s="189">
        <v>44235</v>
      </c>
      <c r="R655" s="133" t="s">
        <v>48</v>
      </c>
      <c r="S655" s="133">
        <v>44235</v>
      </c>
      <c r="T655" s="133">
        <v>44207</v>
      </c>
      <c r="U655" s="133"/>
      <c r="V655" s="133"/>
      <c r="W655" s="133" t="s">
        <v>326</v>
      </c>
      <c r="X655" s="133" t="s">
        <v>318</v>
      </c>
      <c r="Y655" s="133" t="s">
        <v>318</v>
      </c>
      <c r="Z655" s="133" t="s">
        <v>318</v>
      </c>
      <c r="AA655" s="133" t="s">
        <v>318</v>
      </c>
      <c r="AB655" s="133" t="s">
        <v>318</v>
      </c>
      <c r="AC655" s="133">
        <v>1</v>
      </c>
      <c r="AD655" s="133" t="s">
        <v>4220</v>
      </c>
      <c r="AE655" s="135"/>
      <c r="AF655" s="133" t="s">
        <v>71</v>
      </c>
      <c r="AG655" s="133" t="s">
        <v>53</v>
      </c>
      <c r="AH655" s="133"/>
      <c r="AI655" s="133"/>
      <c r="AJ655" s="190"/>
    </row>
    <row r="656" spans="1:36" s="141" customFormat="1" x14ac:dyDescent="0.25">
      <c r="A656" s="133">
        <v>4</v>
      </c>
      <c r="B656" s="133">
        <v>46999</v>
      </c>
      <c r="C656" s="133">
        <v>24675138</v>
      </c>
      <c r="D656" s="133" t="s">
        <v>49</v>
      </c>
      <c r="E656" s="133" t="s">
        <v>5490</v>
      </c>
      <c r="F656" s="133" t="s">
        <v>1952</v>
      </c>
      <c r="G656" s="133" t="s">
        <v>2088</v>
      </c>
      <c r="H656" s="188">
        <v>1</v>
      </c>
      <c r="I656" s="188">
        <v>0</v>
      </c>
      <c r="J656" s="188">
        <f t="shared" si="21"/>
        <v>1</v>
      </c>
      <c r="K656" s="188">
        <v>0.98652717000000001</v>
      </c>
      <c r="L656" s="188">
        <v>0</v>
      </c>
      <c r="M656" s="134">
        <f t="shared" si="22"/>
        <v>0.98652717000000001</v>
      </c>
      <c r="N656" s="133" t="s">
        <v>4071</v>
      </c>
      <c r="O656" s="189">
        <v>44280</v>
      </c>
      <c r="P656" s="133" t="s">
        <v>96</v>
      </c>
      <c r="Q656" s="189" t="s">
        <v>96</v>
      </c>
      <c r="R656" s="133" t="s">
        <v>48</v>
      </c>
      <c r="S656" s="133">
        <v>44284</v>
      </c>
      <c r="T656" s="133">
        <v>44278</v>
      </c>
      <c r="U656" s="133"/>
      <c r="V656" s="133"/>
      <c r="W656" s="133" t="s">
        <v>50</v>
      </c>
      <c r="X656" s="133" t="s">
        <v>96</v>
      </c>
      <c r="Y656" s="133" t="s">
        <v>96</v>
      </c>
      <c r="Z656" s="133" t="s">
        <v>96</v>
      </c>
      <c r="AA656" s="133" t="s">
        <v>96</v>
      </c>
      <c r="AB656" s="133" t="s">
        <v>96</v>
      </c>
      <c r="AC656" s="133">
        <v>1</v>
      </c>
      <c r="AD656" s="133" t="s">
        <v>5491</v>
      </c>
      <c r="AE656" s="135"/>
      <c r="AF656" s="133" t="s">
        <v>110</v>
      </c>
      <c r="AG656" s="133" t="s">
        <v>3767</v>
      </c>
      <c r="AH656" s="133"/>
      <c r="AI656" s="133"/>
      <c r="AJ656" s="190"/>
    </row>
    <row r="657" spans="1:36" s="141" customFormat="1" x14ac:dyDescent="0.25">
      <c r="A657" s="133">
        <v>4</v>
      </c>
      <c r="B657" s="133">
        <v>46999</v>
      </c>
      <c r="C657" s="133">
        <v>11777646</v>
      </c>
      <c r="D657" s="133"/>
      <c r="E657" s="133" t="s">
        <v>5525</v>
      </c>
      <c r="F657" s="133" t="s">
        <v>1952</v>
      </c>
      <c r="G657" s="133" t="s">
        <v>2253</v>
      </c>
      <c r="H657" s="188">
        <v>2.2000000000000002</v>
      </c>
      <c r="I657" s="188">
        <v>0</v>
      </c>
      <c r="J657" s="188">
        <f t="shared" si="21"/>
        <v>2.2000000000000002</v>
      </c>
      <c r="K657" s="188">
        <v>0.90765190000000007</v>
      </c>
      <c r="L657" s="188">
        <v>0</v>
      </c>
      <c r="M657" s="134">
        <f t="shared" si="22"/>
        <v>0.90765190000000007</v>
      </c>
      <c r="N657" s="133" t="s">
        <v>5526</v>
      </c>
      <c r="O657" s="189">
        <v>44137</v>
      </c>
      <c r="P657" s="133" t="s">
        <v>46</v>
      </c>
      <c r="Q657" s="189">
        <v>44137</v>
      </c>
      <c r="R657" s="133" t="s">
        <v>48</v>
      </c>
      <c r="S657" s="133">
        <v>44120</v>
      </c>
      <c r="T657" s="133">
        <v>44098</v>
      </c>
      <c r="U657" s="133"/>
      <c r="V657" s="133"/>
      <c r="W657" s="133" t="s">
        <v>326</v>
      </c>
      <c r="X657" s="133" t="s">
        <v>318</v>
      </c>
      <c r="Y657" s="133" t="s">
        <v>318</v>
      </c>
      <c r="Z657" s="133" t="s">
        <v>318</v>
      </c>
      <c r="AA657" s="133" t="s">
        <v>318</v>
      </c>
      <c r="AB657" s="133" t="s">
        <v>318</v>
      </c>
      <c r="AC657" s="133">
        <v>1</v>
      </c>
      <c r="AD657" s="133" t="s">
        <v>5527</v>
      </c>
      <c r="AE657" s="135"/>
      <c r="AF657" s="133" t="s">
        <v>71</v>
      </c>
      <c r="AG657" s="133" t="s">
        <v>53</v>
      </c>
      <c r="AH657" s="133"/>
      <c r="AI657" s="133"/>
      <c r="AJ657" s="190"/>
    </row>
    <row r="658" spans="1:36" s="141" customFormat="1" x14ac:dyDescent="0.25">
      <c r="A658" s="133">
        <v>4</v>
      </c>
      <c r="B658" s="133" t="s">
        <v>5528</v>
      </c>
      <c r="C658" s="133">
        <v>23246293</v>
      </c>
      <c r="D658" s="133" t="s">
        <v>49</v>
      </c>
      <c r="E658" s="133" t="s">
        <v>5529</v>
      </c>
      <c r="F658" s="133" t="s">
        <v>1952</v>
      </c>
      <c r="G658" s="133" t="s">
        <v>1975</v>
      </c>
      <c r="H658" s="188">
        <v>1</v>
      </c>
      <c r="I658" s="188">
        <v>0</v>
      </c>
      <c r="J658" s="188">
        <f t="shared" si="21"/>
        <v>1</v>
      </c>
      <c r="K658" s="188">
        <v>0.90271854000000007</v>
      </c>
      <c r="L658" s="188">
        <v>0</v>
      </c>
      <c r="M658" s="134">
        <f t="shared" si="22"/>
        <v>0.90271854000000007</v>
      </c>
      <c r="N658" s="133"/>
      <c r="O658" s="189">
        <v>43963</v>
      </c>
      <c r="P658" s="133" t="s">
        <v>46</v>
      </c>
      <c r="Q658" s="189">
        <v>43963</v>
      </c>
      <c r="R658" s="133" t="s">
        <v>48</v>
      </c>
      <c r="S658" s="133">
        <v>43924</v>
      </c>
      <c r="T658" s="133">
        <v>43924</v>
      </c>
      <c r="U658" s="133"/>
      <c r="V658" s="133"/>
      <c r="W658" s="133">
        <v>1</v>
      </c>
      <c r="X658" s="133"/>
      <c r="Y658" s="133"/>
      <c r="Z658" s="133"/>
      <c r="AA658" s="133"/>
      <c r="AB658" s="133"/>
      <c r="AC658" s="133" t="s">
        <v>37</v>
      </c>
      <c r="AD658" s="133" t="s">
        <v>5530</v>
      </c>
      <c r="AE658" s="135"/>
      <c r="AF658" s="133" t="s">
        <v>71</v>
      </c>
      <c r="AG658" s="133" t="s">
        <v>53</v>
      </c>
      <c r="AH658" s="133"/>
      <c r="AI658" s="133"/>
      <c r="AJ658" s="190"/>
    </row>
    <row r="659" spans="1:36" s="141" customFormat="1" x14ac:dyDescent="0.25">
      <c r="A659" s="133">
        <v>4</v>
      </c>
      <c r="B659" s="133">
        <v>6130</v>
      </c>
      <c r="C659" s="133">
        <v>20427116</v>
      </c>
      <c r="D659" s="133" t="s">
        <v>49</v>
      </c>
      <c r="E659" s="133" t="s">
        <v>5533</v>
      </c>
      <c r="F659" s="133" t="s">
        <v>1952</v>
      </c>
      <c r="G659" s="133" t="s">
        <v>1975</v>
      </c>
      <c r="H659" s="188">
        <v>0.99</v>
      </c>
      <c r="I659" s="188">
        <v>0</v>
      </c>
      <c r="J659" s="188">
        <f t="shared" si="21"/>
        <v>0.99</v>
      </c>
      <c r="K659" s="188">
        <v>0.89376186000000002</v>
      </c>
      <c r="L659" s="188">
        <v>0</v>
      </c>
      <c r="M659" s="134">
        <f t="shared" si="22"/>
        <v>0.89376186000000002</v>
      </c>
      <c r="N659" s="133" t="s">
        <v>5534</v>
      </c>
      <c r="O659" s="189">
        <v>44250</v>
      </c>
      <c r="P659" s="133" t="s">
        <v>46</v>
      </c>
      <c r="Q659" s="189">
        <v>44250</v>
      </c>
      <c r="R659" s="133" t="s">
        <v>48</v>
      </c>
      <c r="S659" s="133">
        <v>44238</v>
      </c>
      <c r="T659" s="133">
        <v>44232</v>
      </c>
      <c r="U659" s="133"/>
      <c r="V659" s="133"/>
      <c r="W659" s="133">
        <v>1</v>
      </c>
      <c r="X659" s="133"/>
      <c r="Y659" s="133"/>
      <c r="Z659" s="133"/>
      <c r="AA659" s="133"/>
      <c r="AB659" s="133"/>
      <c r="AC659" s="133" t="s">
        <v>37</v>
      </c>
      <c r="AD659" s="133" t="s">
        <v>5535</v>
      </c>
      <c r="AE659" s="135"/>
      <c r="AF659" s="133" t="s">
        <v>71</v>
      </c>
      <c r="AG659" s="133" t="s">
        <v>53</v>
      </c>
      <c r="AH659" s="133"/>
      <c r="AI659" s="133"/>
      <c r="AJ659" s="190"/>
    </row>
    <row r="660" spans="1:36" s="141" customFormat="1" x14ac:dyDescent="0.25">
      <c r="A660" s="133">
        <v>4</v>
      </c>
      <c r="B660" s="133">
        <v>3552</v>
      </c>
      <c r="C660" s="133">
        <v>14114795</v>
      </c>
      <c r="D660" s="133" t="s">
        <v>5540</v>
      </c>
      <c r="E660" s="133" t="s">
        <v>5541</v>
      </c>
      <c r="F660" s="133" t="s">
        <v>1952</v>
      </c>
      <c r="G660" s="133" t="s">
        <v>2007</v>
      </c>
      <c r="H660" s="188">
        <v>0</v>
      </c>
      <c r="I660" s="188">
        <v>1.29</v>
      </c>
      <c r="J660" s="188">
        <f t="shared" si="21"/>
        <v>1.29</v>
      </c>
      <c r="K660" s="188">
        <v>0</v>
      </c>
      <c r="L660" s="188">
        <v>0.88597485000000009</v>
      </c>
      <c r="M660" s="134">
        <f t="shared" si="22"/>
        <v>0.88597485000000009</v>
      </c>
      <c r="N660" s="133" t="s">
        <v>3814</v>
      </c>
      <c r="O660" s="189">
        <v>43585</v>
      </c>
      <c r="P660" s="133" t="s">
        <v>3640</v>
      </c>
      <c r="Q660" s="189" t="s">
        <v>318</v>
      </c>
      <c r="R660" s="133" t="s">
        <v>48</v>
      </c>
      <c r="S660" s="133">
        <v>44152</v>
      </c>
      <c r="T660" s="133">
        <v>43827</v>
      </c>
      <c r="U660" s="133"/>
      <c r="V660" s="133"/>
      <c r="W660" s="133" t="s">
        <v>50</v>
      </c>
      <c r="X660" s="133" t="s">
        <v>318</v>
      </c>
      <c r="Y660" s="133" t="s">
        <v>318</v>
      </c>
      <c r="Z660" s="133" t="s">
        <v>318</v>
      </c>
      <c r="AA660" s="133" t="s">
        <v>318</v>
      </c>
      <c r="AB660" s="133" t="s">
        <v>318</v>
      </c>
      <c r="AC660" s="133" t="s">
        <v>37</v>
      </c>
      <c r="AD660" s="133" t="s">
        <v>5542</v>
      </c>
      <c r="AE660" s="135"/>
      <c r="AF660" s="133" t="s">
        <v>71</v>
      </c>
      <c r="AG660" s="133" t="s">
        <v>53</v>
      </c>
      <c r="AH660" s="133"/>
      <c r="AI660" s="133"/>
      <c r="AJ660" s="190"/>
    </row>
    <row r="661" spans="1:36" s="141" customFormat="1" x14ac:dyDescent="0.25">
      <c r="A661" s="133">
        <v>4</v>
      </c>
      <c r="B661" s="133">
        <v>1111</v>
      </c>
      <c r="C661" s="133">
        <v>16011602</v>
      </c>
      <c r="D661" s="133" t="s">
        <v>318</v>
      </c>
      <c r="E661" s="133" t="s">
        <v>5562</v>
      </c>
      <c r="F661" s="133" t="s">
        <v>1952</v>
      </c>
      <c r="G661" s="133" t="s">
        <v>1975</v>
      </c>
      <c r="H661" s="188">
        <v>1.5</v>
      </c>
      <c r="I661" s="188">
        <v>0</v>
      </c>
      <c r="J661" s="188">
        <f t="shared" si="21"/>
        <v>1.5</v>
      </c>
      <c r="K661" s="188">
        <v>0.85621161000000001</v>
      </c>
      <c r="L661" s="188">
        <v>0</v>
      </c>
      <c r="M661" s="134">
        <f t="shared" si="22"/>
        <v>0.85621161000000001</v>
      </c>
      <c r="N661" s="133" t="s">
        <v>5563</v>
      </c>
      <c r="O661" s="189">
        <v>44088</v>
      </c>
      <c r="P661" s="133" t="s">
        <v>46</v>
      </c>
      <c r="Q661" s="189"/>
      <c r="R661" s="133" t="s">
        <v>48</v>
      </c>
      <c r="S661" s="133">
        <v>44069</v>
      </c>
      <c r="T661" s="133">
        <v>44069</v>
      </c>
      <c r="U661" s="133"/>
      <c r="V661" s="133"/>
      <c r="W661" s="133"/>
      <c r="X661" s="133"/>
      <c r="Y661" s="133"/>
      <c r="Z661" s="133"/>
      <c r="AA661" s="133"/>
      <c r="AB661" s="133"/>
      <c r="AC661" s="133" t="s">
        <v>37</v>
      </c>
      <c r="AD661" s="133" t="s">
        <v>5564</v>
      </c>
      <c r="AE661" s="135"/>
      <c r="AF661" s="133" t="s">
        <v>71</v>
      </c>
      <c r="AG661" s="133" t="s">
        <v>53</v>
      </c>
      <c r="AH661" s="133"/>
      <c r="AI661" s="133"/>
      <c r="AJ661" s="190"/>
    </row>
    <row r="662" spans="1:36" s="141" customFormat="1" x14ac:dyDescent="0.25">
      <c r="A662" s="133">
        <v>4</v>
      </c>
      <c r="B662" s="133">
        <v>6110</v>
      </c>
      <c r="C662" s="133">
        <v>7603358</v>
      </c>
      <c r="D662" s="133" t="s">
        <v>5568</v>
      </c>
      <c r="E662" s="133" t="s">
        <v>5569</v>
      </c>
      <c r="F662" s="133" t="s">
        <v>1952</v>
      </c>
      <c r="G662" s="133" t="s">
        <v>2007</v>
      </c>
      <c r="H662" s="188">
        <v>0</v>
      </c>
      <c r="I662" s="188">
        <v>0.85</v>
      </c>
      <c r="J662" s="188">
        <f t="shared" si="21"/>
        <v>0.85</v>
      </c>
      <c r="K662" s="188">
        <v>0</v>
      </c>
      <c r="L662" s="188">
        <v>0.84694016000000005</v>
      </c>
      <c r="M662" s="134">
        <f t="shared" si="22"/>
        <v>0.84694016000000005</v>
      </c>
      <c r="N662" s="133" t="s">
        <v>3814</v>
      </c>
      <c r="O662" s="189">
        <v>43887</v>
      </c>
      <c r="P662" s="133" t="s">
        <v>3640</v>
      </c>
      <c r="Q662" s="189" t="s">
        <v>318</v>
      </c>
      <c r="R662" s="133" t="s">
        <v>136</v>
      </c>
      <c r="S662" s="133">
        <v>43887</v>
      </c>
      <c r="T662" s="133">
        <v>43878</v>
      </c>
      <c r="U662" s="133"/>
      <c r="V662" s="133"/>
      <c r="W662" s="133" t="s">
        <v>50</v>
      </c>
      <c r="X662" s="133" t="s">
        <v>318</v>
      </c>
      <c r="Y662" s="133" t="s">
        <v>318</v>
      </c>
      <c r="Z662" s="133" t="s">
        <v>318</v>
      </c>
      <c r="AA662" s="133" t="s">
        <v>318</v>
      </c>
      <c r="AB662" s="133" t="s">
        <v>318</v>
      </c>
      <c r="AC662" s="133" t="s">
        <v>37</v>
      </c>
      <c r="AD662" s="133" t="s">
        <v>5570</v>
      </c>
      <c r="AE662" s="135"/>
      <c r="AF662" s="133" t="s">
        <v>71</v>
      </c>
      <c r="AG662" s="133" t="s">
        <v>53</v>
      </c>
      <c r="AH662" s="133"/>
      <c r="AI662" s="133"/>
      <c r="AJ662" s="190"/>
    </row>
    <row r="663" spans="1:36" s="141" customFormat="1" x14ac:dyDescent="0.25">
      <c r="A663" s="133">
        <v>4</v>
      </c>
      <c r="B663" s="133">
        <v>6120</v>
      </c>
      <c r="C663" s="133">
        <v>16083184</v>
      </c>
      <c r="D663" s="133" t="s">
        <v>5609</v>
      </c>
      <c r="E663" s="133" t="s">
        <v>5610</v>
      </c>
      <c r="F663" s="133" t="s">
        <v>1952</v>
      </c>
      <c r="G663" s="133" t="s">
        <v>2007</v>
      </c>
      <c r="H663" s="188">
        <v>0</v>
      </c>
      <c r="I663" s="188">
        <v>1.85</v>
      </c>
      <c r="J663" s="188">
        <f t="shared" si="21"/>
        <v>1.85</v>
      </c>
      <c r="K663" s="188">
        <v>0</v>
      </c>
      <c r="L663" s="188">
        <v>0.77564385000000002</v>
      </c>
      <c r="M663" s="134">
        <f t="shared" si="22"/>
        <v>0.77564385000000002</v>
      </c>
      <c r="N663" s="133" t="s">
        <v>5611</v>
      </c>
      <c r="O663" s="189">
        <v>43657</v>
      </c>
      <c r="P663" s="133" t="s">
        <v>3640</v>
      </c>
      <c r="Q663" s="189" t="s">
        <v>318</v>
      </c>
      <c r="R663" s="133" t="s">
        <v>48</v>
      </c>
      <c r="S663" s="133">
        <v>43994</v>
      </c>
      <c r="T663" s="133">
        <v>43733</v>
      </c>
      <c r="U663" s="133"/>
      <c r="V663" s="133"/>
      <c r="W663" s="133" t="s">
        <v>50</v>
      </c>
      <c r="X663" s="133" t="s">
        <v>318</v>
      </c>
      <c r="Y663" s="133" t="s">
        <v>318</v>
      </c>
      <c r="Z663" s="133" t="s">
        <v>318</v>
      </c>
      <c r="AA663" s="133" t="s">
        <v>318</v>
      </c>
      <c r="AB663" s="133" t="s">
        <v>318</v>
      </c>
      <c r="AC663" s="133" t="s">
        <v>37</v>
      </c>
      <c r="AD663" s="133" t="s">
        <v>5612</v>
      </c>
      <c r="AE663" s="135"/>
      <c r="AF663" s="133" t="s">
        <v>71</v>
      </c>
      <c r="AG663" s="133" t="s">
        <v>53</v>
      </c>
      <c r="AH663" s="133"/>
      <c r="AI663" s="133"/>
      <c r="AJ663" s="190"/>
    </row>
    <row r="664" spans="1:36" s="141" customFormat="1" x14ac:dyDescent="0.25">
      <c r="A664" s="133">
        <v>4</v>
      </c>
      <c r="B664" s="133">
        <v>8999</v>
      </c>
      <c r="C664" s="133">
        <v>9072816</v>
      </c>
      <c r="D664" s="133" t="s">
        <v>5616</v>
      </c>
      <c r="E664" s="133" t="s">
        <v>5617</v>
      </c>
      <c r="F664" s="133" t="s">
        <v>1952</v>
      </c>
      <c r="G664" s="133" t="s">
        <v>2007</v>
      </c>
      <c r="H664" s="188">
        <v>0</v>
      </c>
      <c r="I664" s="188">
        <v>1.2989999999999999</v>
      </c>
      <c r="J664" s="188">
        <f t="shared" si="21"/>
        <v>1.2989999999999999</v>
      </c>
      <c r="K664" s="188">
        <v>0</v>
      </c>
      <c r="L664" s="188">
        <v>0.75546131000000005</v>
      </c>
      <c r="M664" s="134">
        <f t="shared" si="22"/>
        <v>0.75546131000000005</v>
      </c>
      <c r="N664" s="133" t="s">
        <v>3814</v>
      </c>
      <c r="O664" s="189">
        <v>43585</v>
      </c>
      <c r="P664" s="133" t="s">
        <v>3640</v>
      </c>
      <c r="Q664" s="189" t="s">
        <v>318</v>
      </c>
      <c r="R664" s="133" t="s">
        <v>48</v>
      </c>
      <c r="S664" s="133">
        <v>43923</v>
      </c>
      <c r="T664" s="133">
        <v>43851</v>
      </c>
      <c r="U664" s="133"/>
      <c r="V664" s="133"/>
      <c r="W664" s="133" t="s">
        <v>50</v>
      </c>
      <c r="X664" s="133" t="s">
        <v>318</v>
      </c>
      <c r="Y664" s="133" t="s">
        <v>318</v>
      </c>
      <c r="Z664" s="133" t="s">
        <v>318</v>
      </c>
      <c r="AA664" s="133" t="s">
        <v>318</v>
      </c>
      <c r="AB664" s="133" t="s">
        <v>318</v>
      </c>
      <c r="AC664" s="133" t="s">
        <v>37</v>
      </c>
      <c r="AD664" s="133" t="s">
        <v>5618</v>
      </c>
      <c r="AE664" s="135"/>
      <c r="AF664" s="133" t="s">
        <v>71</v>
      </c>
      <c r="AG664" s="133" t="s">
        <v>53</v>
      </c>
      <c r="AH664" s="133"/>
      <c r="AI664" s="133"/>
      <c r="AJ664" s="190"/>
    </row>
    <row r="665" spans="1:36" s="141" customFormat="1" x14ac:dyDescent="0.25">
      <c r="A665" s="133">
        <v>4</v>
      </c>
      <c r="B665" s="133">
        <v>46999</v>
      </c>
      <c r="C665" s="133">
        <v>11861987</v>
      </c>
      <c r="D665" s="133" t="s">
        <v>49</v>
      </c>
      <c r="E665" s="133" t="s">
        <v>5629</v>
      </c>
      <c r="F665" s="133" t="s">
        <v>1952</v>
      </c>
      <c r="G665" s="133" t="s">
        <v>1975</v>
      </c>
      <c r="H665" s="188">
        <v>0.81</v>
      </c>
      <c r="I665" s="188">
        <v>0</v>
      </c>
      <c r="J665" s="188">
        <f t="shared" si="21"/>
        <v>0.81</v>
      </c>
      <c r="K665" s="188">
        <v>0.74063519999999994</v>
      </c>
      <c r="L665" s="188">
        <v>0</v>
      </c>
      <c r="M665" s="134">
        <f t="shared" si="22"/>
        <v>0.74063519999999994</v>
      </c>
      <c r="N665" s="133" t="s">
        <v>5563</v>
      </c>
      <c r="O665" s="189">
        <v>43965</v>
      </c>
      <c r="P665" s="133" t="s">
        <v>46</v>
      </c>
      <c r="Q665" s="189">
        <v>43956</v>
      </c>
      <c r="R665" s="133" t="s">
        <v>48</v>
      </c>
      <c r="S665" s="133">
        <v>43948</v>
      </c>
      <c r="T665" s="133">
        <v>43948</v>
      </c>
      <c r="U665" s="133"/>
      <c r="V665" s="133"/>
      <c r="W665" s="133"/>
      <c r="X665" s="133"/>
      <c r="Y665" s="133"/>
      <c r="Z665" s="133"/>
      <c r="AA665" s="133"/>
      <c r="AB665" s="133"/>
      <c r="AC665" s="133" t="s">
        <v>37</v>
      </c>
      <c r="AD665" s="133" t="s">
        <v>5630</v>
      </c>
      <c r="AE665" s="135"/>
      <c r="AF665" s="133" t="s">
        <v>71</v>
      </c>
      <c r="AG665" s="133" t="s">
        <v>53</v>
      </c>
      <c r="AH665" s="133"/>
      <c r="AI665" s="133"/>
      <c r="AJ665" s="190"/>
    </row>
    <row r="666" spans="1:36" s="141" customFormat="1" x14ac:dyDescent="0.25">
      <c r="A666" s="133">
        <v>4</v>
      </c>
      <c r="B666" s="133">
        <v>6120</v>
      </c>
      <c r="C666" s="133">
        <v>6080097</v>
      </c>
      <c r="D666" s="133"/>
      <c r="E666" s="133" t="s">
        <v>5642</v>
      </c>
      <c r="F666" s="133" t="s">
        <v>1952</v>
      </c>
      <c r="G666" s="133" t="s">
        <v>2253</v>
      </c>
      <c r="H666" s="188">
        <v>0</v>
      </c>
      <c r="I666" s="188">
        <v>1</v>
      </c>
      <c r="J666" s="188">
        <f t="shared" si="21"/>
        <v>1</v>
      </c>
      <c r="K666" s="188">
        <v>0</v>
      </c>
      <c r="L666" s="188">
        <v>0.69042771999999997</v>
      </c>
      <c r="M666" s="134">
        <f t="shared" si="22"/>
        <v>0.69042771999999997</v>
      </c>
      <c r="N666" s="133" t="s">
        <v>5643</v>
      </c>
      <c r="O666" s="189">
        <v>43951</v>
      </c>
      <c r="P666" s="133" t="s">
        <v>46</v>
      </c>
      <c r="Q666" s="189">
        <v>43951</v>
      </c>
      <c r="R666" s="133" t="s">
        <v>48</v>
      </c>
      <c r="S666" s="133">
        <v>43951</v>
      </c>
      <c r="T666" s="133">
        <v>43917</v>
      </c>
      <c r="U666" s="133"/>
      <c r="V666" s="133"/>
      <c r="W666" s="133" t="s">
        <v>326</v>
      </c>
      <c r="X666" s="133" t="s">
        <v>318</v>
      </c>
      <c r="Y666" s="133" t="s">
        <v>318</v>
      </c>
      <c r="Z666" s="133" t="s">
        <v>318</v>
      </c>
      <c r="AA666" s="133" t="s">
        <v>318</v>
      </c>
      <c r="AB666" s="133" t="s">
        <v>318</v>
      </c>
      <c r="AC666" s="133">
        <v>1</v>
      </c>
      <c r="AD666" s="133" t="s">
        <v>5644</v>
      </c>
      <c r="AE666" s="135"/>
      <c r="AF666" s="133" t="s">
        <v>71</v>
      </c>
      <c r="AG666" s="133" t="s">
        <v>53</v>
      </c>
      <c r="AH666" s="133"/>
      <c r="AI666" s="133"/>
      <c r="AJ666" s="190"/>
    </row>
    <row r="667" spans="1:36" s="141" customFormat="1" x14ac:dyDescent="0.25">
      <c r="A667" s="133">
        <v>4</v>
      </c>
      <c r="B667" s="133">
        <v>46999</v>
      </c>
      <c r="C667" s="133">
        <v>19794518</v>
      </c>
      <c r="D667" s="133" t="s">
        <v>49</v>
      </c>
      <c r="E667" s="133" t="s">
        <v>5660</v>
      </c>
      <c r="F667" s="133" t="s">
        <v>1952</v>
      </c>
      <c r="G667" s="133" t="s">
        <v>1975</v>
      </c>
      <c r="H667" s="188">
        <v>0.85399999999999998</v>
      </c>
      <c r="I667" s="188">
        <v>0</v>
      </c>
      <c r="J667" s="188">
        <f t="shared" si="21"/>
        <v>0.85399999999999998</v>
      </c>
      <c r="K667" s="188">
        <v>0.63471025999999997</v>
      </c>
      <c r="L667" s="188">
        <v>0</v>
      </c>
      <c r="M667" s="134">
        <f t="shared" si="22"/>
        <v>0.63471025999999997</v>
      </c>
      <c r="N667" s="133" t="s">
        <v>3852</v>
      </c>
      <c r="O667" s="189">
        <v>44041</v>
      </c>
      <c r="P667" s="133" t="s">
        <v>46</v>
      </c>
      <c r="Q667" s="189">
        <v>44041</v>
      </c>
      <c r="R667" s="133" t="s">
        <v>48</v>
      </c>
      <c r="S667" s="133">
        <v>44021</v>
      </c>
      <c r="T667" s="133">
        <v>44021</v>
      </c>
      <c r="U667" s="133"/>
      <c r="V667" s="133"/>
      <c r="W667" s="133">
        <v>1</v>
      </c>
      <c r="X667" s="133"/>
      <c r="Y667" s="133"/>
      <c r="Z667" s="133"/>
      <c r="AA667" s="133"/>
      <c r="AB667" s="133"/>
      <c r="AC667" s="133" t="s">
        <v>37</v>
      </c>
      <c r="AD667" s="133" t="s">
        <v>5661</v>
      </c>
      <c r="AE667" s="135"/>
      <c r="AF667" s="133" t="s">
        <v>71</v>
      </c>
      <c r="AG667" s="133" t="s">
        <v>53</v>
      </c>
      <c r="AH667" s="133"/>
      <c r="AI667" s="133"/>
      <c r="AJ667" s="190"/>
    </row>
    <row r="668" spans="1:36" s="141" customFormat="1" x14ac:dyDescent="0.25">
      <c r="A668" s="133">
        <v>4</v>
      </c>
      <c r="B668" s="133">
        <v>3819</v>
      </c>
      <c r="C668" s="133">
        <v>9143958</v>
      </c>
      <c r="D668" s="133" t="s">
        <v>4277</v>
      </c>
      <c r="E668" s="133" t="s">
        <v>5662</v>
      </c>
      <c r="F668" s="133" t="s">
        <v>1952</v>
      </c>
      <c r="G668" s="133" t="s">
        <v>2007</v>
      </c>
      <c r="H668" s="188">
        <v>0</v>
      </c>
      <c r="I668" s="188">
        <v>16.5</v>
      </c>
      <c r="J668" s="188">
        <f t="shared" si="21"/>
        <v>16.5</v>
      </c>
      <c r="K668" s="188">
        <v>0</v>
      </c>
      <c r="L668" s="188">
        <v>0.63365018000000006</v>
      </c>
      <c r="M668" s="134">
        <f t="shared" si="22"/>
        <v>0.63365018000000006</v>
      </c>
      <c r="N668" s="133" t="s">
        <v>3814</v>
      </c>
      <c r="O668" s="189">
        <v>44135</v>
      </c>
      <c r="P668" s="133" t="s">
        <v>3640</v>
      </c>
      <c r="Q668" s="189" t="s">
        <v>318</v>
      </c>
      <c r="R668" s="133" t="s">
        <v>48</v>
      </c>
      <c r="S668" s="133">
        <v>43963</v>
      </c>
      <c r="T668" s="133">
        <v>43970</v>
      </c>
      <c r="U668" s="133"/>
      <c r="V668" s="133"/>
      <c r="W668" s="133" t="s">
        <v>50</v>
      </c>
      <c r="X668" s="133" t="s">
        <v>318</v>
      </c>
      <c r="Y668" s="133" t="s">
        <v>318</v>
      </c>
      <c r="Z668" s="133" t="s">
        <v>318</v>
      </c>
      <c r="AA668" s="133" t="s">
        <v>318</v>
      </c>
      <c r="AB668" s="133" t="s">
        <v>318</v>
      </c>
      <c r="AC668" s="133" t="s">
        <v>37</v>
      </c>
      <c r="AD668" s="133" t="s">
        <v>5663</v>
      </c>
      <c r="AE668" s="135"/>
      <c r="AF668" s="133" t="s">
        <v>71</v>
      </c>
      <c r="AG668" s="133" t="s">
        <v>53</v>
      </c>
      <c r="AH668" s="133"/>
      <c r="AI668" s="133"/>
      <c r="AJ668" s="190"/>
    </row>
    <row r="669" spans="1:36" s="141" customFormat="1" x14ac:dyDescent="0.25">
      <c r="A669" s="133">
        <v>4</v>
      </c>
      <c r="B669" s="133">
        <v>46999</v>
      </c>
      <c r="C669" s="133">
        <v>25835807</v>
      </c>
      <c r="D669" s="133"/>
      <c r="E669" s="133" t="s">
        <v>5759</v>
      </c>
      <c r="F669" s="133" t="s">
        <v>1952</v>
      </c>
      <c r="G669" s="133" t="s">
        <v>2253</v>
      </c>
      <c r="H669" s="188">
        <v>4.7</v>
      </c>
      <c r="I669" s="188">
        <v>0</v>
      </c>
      <c r="J669" s="188">
        <f t="shared" si="21"/>
        <v>4.7</v>
      </c>
      <c r="K669" s="188">
        <v>0.49528890999999997</v>
      </c>
      <c r="L669" s="188">
        <v>0</v>
      </c>
      <c r="M669" s="134">
        <f t="shared" si="22"/>
        <v>0.49528890999999997</v>
      </c>
      <c r="N669" s="133" t="s">
        <v>5760</v>
      </c>
      <c r="O669" s="189">
        <v>44011</v>
      </c>
      <c r="P669" s="133" t="s">
        <v>46</v>
      </c>
      <c r="Q669" s="189">
        <v>44011</v>
      </c>
      <c r="R669" s="133" t="s">
        <v>48</v>
      </c>
      <c r="S669" s="133">
        <v>44011</v>
      </c>
      <c r="T669" s="133">
        <v>43948</v>
      </c>
      <c r="U669" s="133"/>
      <c r="V669" s="133"/>
      <c r="W669" s="133" t="s">
        <v>326</v>
      </c>
      <c r="X669" s="133" t="s">
        <v>318</v>
      </c>
      <c r="Y669" s="133" t="s">
        <v>318</v>
      </c>
      <c r="Z669" s="133" t="s">
        <v>318</v>
      </c>
      <c r="AA669" s="133" t="s">
        <v>318</v>
      </c>
      <c r="AB669" s="133" t="s">
        <v>318</v>
      </c>
      <c r="AC669" s="133">
        <v>1</v>
      </c>
      <c r="AD669" s="133" t="s">
        <v>5761</v>
      </c>
      <c r="AE669" s="135"/>
      <c r="AF669" s="133" t="s">
        <v>71</v>
      </c>
      <c r="AG669" s="133" t="s">
        <v>53</v>
      </c>
      <c r="AH669" s="133"/>
      <c r="AI669" s="133"/>
      <c r="AJ669" s="190"/>
    </row>
    <row r="670" spans="1:36" s="141" customFormat="1" x14ac:dyDescent="0.25">
      <c r="A670" s="133">
        <v>4</v>
      </c>
      <c r="B670" s="133">
        <v>5001</v>
      </c>
      <c r="C670" s="133">
        <v>25134846</v>
      </c>
      <c r="D670" s="133" t="s">
        <v>5764</v>
      </c>
      <c r="E670" s="133" t="s">
        <v>5765</v>
      </c>
      <c r="F670" s="133" t="s">
        <v>1952</v>
      </c>
      <c r="G670" s="133" t="s">
        <v>2007</v>
      </c>
      <c r="H670" s="188">
        <v>2.75</v>
      </c>
      <c r="I670" s="188">
        <v>0</v>
      </c>
      <c r="J670" s="188">
        <f t="shared" si="21"/>
        <v>2.75</v>
      </c>
      <c r="K670" s="188">
        <v>0.49460089000000002</v>
      </c>
      <c r="L670" s="188">
        <v>0</v>
      </c>
      <c r="M670" s="134">
        <f t="shared" si="22"/>
        <v>0.49460089000000002</v>
      </c>
      <c r="N670" s="133" t="s">
        <v>3814</v>
      </c>
      <c r="O670" s="189">
        <v>43939</v>
      </c>
      <c r="P670" s="133" t="s">
        <v>3640</v>
      </c>
      <c r="Q670" s="189" t="s">
        <v>318</v>
      </c>
      <c r="R670" s="133" t="s">
        <v>48</v>
      </c>
      <c r="S670" s="133">
        <v>44132</v>
      </c>
      <c r="T670" s="133">
        <v>43883</v>
      </c>
      <c r="U670" s="133"/>
      <c r="V670" s="133"/>
      <c r="W670" s="133" t="s">
        <v>50</v>
      </c>
      <c r="X670" s="133" t="s">
        <v>318</v>
      </c>
      <c r="Y670" s="133" t="s">
        <v>318</v>
      </c>
      <c r="Z670" s="133" t="s">
        <v>318</v>
      </c>
      <c r="AA670" s="133" t="s">
        <v>318</v>
      </c>
      <c r="AB670" s="133" t="s">
        <v>318</v>
      </c>
      <c r="AC670" s="133" t="s">
        <v>37</v>
      </c>
      <c r="AD670" s="133" t="s">
        <v>5766</v>
      </c>
      <c r="AE670" s="135"/>
      <c r="AF670" s="133" t="s">
        <v>71</v>
      </c>
      <c r="AG670" s="133" t="s">
        <v>53</v>
      </c>
      <c r="AH670" s="133"/>
      <c r="AI670" s="133"/>
      <c r="AJ670" s="190"/>
    </row>
    <row r="671" spans="1:36" s="141" customFormat="1" x14ac:dyDescent="0.25">
      <c r="A671" s="133">
        <v>4</v>
      </c>
      <c r="B671" s="133" t="s">
        <v>478</v>
      </c>
      <c r="C671" s="133">
        <v>9857549</v>
      </c>
      <c r="D671" s="133" t="s">
        <v>49</v>
      </c>
      <c r="E671" s="133" t="s">
        <v>5767</v>
      </c>
      <c r="F671" s="133" t="s">
        <v>1952</v>
      </c>
      <c r="G671" s="133" t="s">
        <v>1975</v>
      </c>
      <c r="H671" s="188">
        <v>0.83</v>
      </c>
      <c r="I671" s="188">
        <v>0</v>
      </c>
      <c r="J671" s="188">
        <f t="shared" si="21"/>
        <v>0.83</v>
      </c>
      <c r="K671" s="188">
        <v>0.49453099</v>
      </c>
      <c r="L671" s="188">
        <v>0</v>
      </c>
      <c r="M671" s="134">
        <f t="shared" si="22"/>
        <v>0.49453099</v>
      </c>
      <c r="N671" s="133" t="s">
        <v>5563</v>
      </c>
      <c r="O671" s="189">
        <v>44218</v>
      </c>
      <c r="P671" s="133" t="s">
        <v>46</v>
      </c>
      <c r="Q671" s="189">
        <v>44218</v>
      </c>
      <c r="R671" s="133" t="s">
        <v>48</v>
      </c>
      <c r="S671" s="133">
        <v>44188</v>
      </c>
      <c r="T671" s="133">
        <v>44188</v>
      </c>
      <c r="U671" s="133"/>
      <c r="V671" s="133"/>
      <c r="W671" s="133">
        <v>1</v>
      </c>
      <c r="X671" s="133"/>
      <c r="Y671" s="133"/>
      <c r="Z671" s="133"/>
      <c r="AA671" s="133"/>
      <c r="AB671" s="133"/>
      <c r="AC671" s="133" t="s">
        <v>37</v>
      </c>
      <c r="AD671" s="133" t="s">
        <v>5768</v>
      </c>
      <c r="AE671" s="135"/>
      <c r="AF671" s="133" t="s">
        <v>71</v>
      </c>
      <c r="AG671" s="133" t="s">
        <v>53</v>
      </c>
      <c r="AH671" s="133"/>
      <c r="AI671" s="133"/>
      <c r="AJ671" s="190"/>
    </row>
    <row r="672" spans="1:36" s="141" customFormat="1" x14ac:dyDescent="0.25">
      <c r="A672" s="133">
        <v>4</v>
      </c>
      <c r="B672" s="133" t="s">
        <v>838</v>
      </c>
      <c r="C672" s="133">
        <v>4297293</v>
      </c>
      <c r="D672" s="133" t="s">
        <v>49</v>
      </c>
      <c r="E672" s="133" t="s">
        <v>5795</v>
      </c>
      <c r="F672" s="133" t="s">
        <v>1952</v>
      </c>
      <c r="G672" s="133" t="s">
        <v>1975</v>
      </c>
      <c r="H672" s="188">
        <v>0.53</v>
      </c>
      <c r="I672" s="188">
        <v>2</v>
      </c>
      <c r="J672" s="188">
        <f t="shared" si="21"/>
        <v>2.5300000000000002</v>
      </c>
      <c r="K672" s="188">
        <v>0.42403288</v>
      </c>
      <c r="L672" s="188">
        <v>0</v>
      </c>
      <c r="M672" s="134">
        <f t="shared" si="22"/>
        <v>0.42403288</v>
      </c>
      <c r="N672" s="133" t="s">
        <v>5048</v>
      </c>
      <c r="O672" s="189">
        <v>44137</v>
      </c>
      <c r="P672" s="133" t="s">
        <v>46</v>
      </c>
      <c r="Q672" s="189">
        <v>44137</v>
      </c>
      <c r="R672" s="133" t="s">
        <v>136</v>
      </c>
      <c r="S672" s="133">
        <v>44119</v>
      </c>
      <c r="T672" s="133">
        <v>44119</v>
      </c>
      <c r="U672" s="133"/>
      <c r="V672" s="133"/>
      <c r="W672" s="133">
        <v>1</v>
      </c>
      <c r="X672" s="133"/>
      <c r="Y672" s="133"/>
      <c r="Z672" s="133"/>
      <c r="AA672" s="133"/>
      <c r="AB672" s="133"/>
      <c r="AC672" s="133" t="s">
        <v>37</v>
      </c>
      <c r="AD672" s="133" t="s">
        <v>5796</v>
      </c>
      <c r="AE672" s="135"/>
      <c r="AF672" s="133" t="s">
        <v>71</v>
      </c>
      <c r="AG672" s="133" t="s">
        <v>53</v>
      </c>
      <c r="AH672" s="133"/>
      <c r="AI672" s="133"/>
      <c r="AJ672" s="190"/>
    </row>
    <row r="673" spans="1:36" s="141" customFormat="1" x14ac:dyDescent="0.25">
      <c r="A673" s="133">
        <v>4</v>
      </c>
      <c r="B673" s="133">
        <v>3911</v>
      </c>
      <c r="C673" s="133">
        <v>14240941</v>
      </c>
      <c r="D673" s="133" t="s">
        <v>5797</v>
      </c>
      <c r="E673" s="133" t="s">
        <v>5798</v>
      </c>
      <c r="F673" s="133" t="s">
        <v>1952</v>
      </c>
      <c r="G673" s="133" t="s">
        <v>2007</v>
      </c>
      <c r="H673" s="188">
        <v>4</v>
      </c>
      <c r="I673" s="188">
        <v>2.1</v>
      </c>
      <c r="J673" s="188">
        <f t="shared" si="21"/>
        <v>6.1</v>
      </c>
      <c r="K673" s="188">
        <v>0.42221665999999997</v>
      </c>
      <c r="L673" s="188">
        <v>0</v>
      </c>
      <c r="M673" s="134">
        <f t="shared" si="22"/>
        <v>0.42221665999999997</v>
      </c>
      <c r="N673" s="133" t="s">
        <v>3814</v>
      </c>
      <c r="O673" s="189">
        <v>43738</v>
      </c>
      <c r="P673" s="133" t="s">
        <v>3640</v>
      </c>
      <c r="Q673" s="189" t="s">
        <v>318</v>
      </c>
      <c r="R673" s="133" t="s">
        <v>48</v>
      </c>
      <c r="S673" s="133">
        <v>44012</v>
      </c>
      <c r="T673" s="133">
        <v>44042</v>
      </c>
      <c r="U673" s="133"/>
      <c r="V673" s="133"/>
      <c r="W673" s="133" t="s">
        <v>50</v>
      </c>
      <c r="X673" s="133" t="s">
        <v>318</v>
      </c>
      <c r="Y673" s="133" t="s">
        <v>318</v>
      </c>
      <c r="Z673" s="133" t="s">
        <v>318</v>
      </c>
      <c r="AA673" s="133" t="s">
        <v>318</v>
      </c>
      <c r="AB673" s="133" t="s">
        <v>318</v>
      </c>
      <c r="AC673" s="133" t="s">
        <v>37</v>
      </c>
      <c r="AD673" s="133" t="s">
        <v>5799</v>
      </c>
      <c r="AE673" s="135"/>
      <c r="AF673" s="133" t="s">
        <v>71</v>
      </c>
      <c r="AG673" s="133" t="s">
        <v>53</v>
      </c>
      <c r="AH673" s="133"/>
      <c r="AI673" s="133"/>
      <c r="AJ673" s="190"/>
    </row>
    <row r="674" spans="1:36" s="141" customFormat="1" x14ac:dyDescent="0.25">
      <c r="A674" s="133">
        <v>4</v>
      </c>
      <c r="B674" s="133" t="s">
        <v>4671</v>
      </c>
      <c r="C674" s="133">
        <v>15977176</v>
      </c>
      <c r="D674" s="133" t="s">
        <v>5800</v>
      </c>
      <c r="E674" s="133" t="s">
        <v>5801</v>
      </c>
      <c r="F674" s="133" t="s">
        <v>1952</v>
      </c>
      <c r="G674" s="133" t="s">
        <v>2007</v>
      </c>
      <c r="H674" s="188">
        <v>5</v>
      </c>
      <c r="I674" s="188">
        <v>0</v>
      </c>
      <c r="J674" s="188">
        <f t="shared" si="21"/>
        <v>5</v>
      </c>
      <c r="K674" s="188">
        <v>0.42193590000000003</v>
      </c>
      <c r="L674" s="188">
        <v>0</v>
      </c>
      <c r="M674" s="134">
        <f t="shared" si="22"/>
        <v>0.42193590000000003</v>
      </c>
      <c r="N674" s="133" t="s">
        <v>3814</v>
      </c>
      <c r="O674" s="189">
        <v>43982</v>
      </c>
      <c r="P674" s="133" t="s">
        <v>3640</v>
      </c>
      <c r="Q674" s="189" t="s">
        <v>318</v>
      </c>
      <c r="R674" s="133" t="s">
        <v>48</v>
      </c>
      <c r="S674" s="133">
        <v>43902</v>
      </c>
      <c r="T674" s="133">
        <v>43848</v>
      </c>
      <c r="U674" s="133"/>
      <c r="V674" s="133"/>
      <c r="W674" s="133" t="s">
        <v>50</v>
      </c>
      <c r="X674" s="133" t="s">
        <v>318</v>
      </c>
      <c r="Y674" s="133" t="s">
        <v>318</v>
      </c>
      <c r="Z674" s="133" t="s">
        <v>318</v>
      </c>
      <c r="AA674" s="133" t="s">
        <v>318</v>
      </c>
      <c r="AB674" s="133" t="s">
        <v>318</v>
      </c>
      <c r="AC674" s="133" t="s">
        <v>37</v>
      </c>
      <c r="AD674" s="133" t="s">
        <v>5802</v>
      </c>
      <c r="AE674" s="135"/>
      <c r="AF674" s="133" t="s">
        <v>71</v>
      </c>
      <c r="AG674" s="133" t="s">
        <v>53</v>
      </c>
      <c r="AH674" s="133"/>
      <c r="AI674" s="133"/>
      <c r="AJ674" s="190"/>
    </row>
    <row r="675" spans="1:36" s="141" customFormat="1" x14ac:dyDescent="0.25">
      <c r="A675" s="133">
        <v>4</v>
      </c>
      <c r="B675" s="133" t="s">
        <v>4210</v>
      </c>
      <c r="C675" s="133">
        <v>25846566</v>
      </c>
      <c r="D675" s="133" t="s">
        <v>49</v>
      </c>
      <c r="E675" s="133" t="s">
        <v>5805</v>
      </c>
      <c r="F675" s="133" t="s">
        <v>1952</v>
      </c>
      <c r="G675" s="133" t="s">
        <v>1975</v>
      </c>
      <c r="H675" s="188">
        <v>0</v>
      </c>
      <c r="I675" s="188">
        <v>0.91200000000000003</v>
      </c>
      <c r="J675" s="188">
        <f t="shared" si="21"/>
        <v>0.91200000000000003</v>
      </c>
      <c r="K675" s="188">
        <v>0</v>
      </c>
      <c r="L675" s="188">
        <v>0.41128813000000003</v>
      </c>
      <c r="M675" s="134">
        <f t="shared" si="22"/>
        <v>0.41128813000000003</v>
      </c>
      <c r="N675" s="133" t="s">
        <v>5029</v>
      </c>
      <c r="O675" s="189">
        <v>44006</v>
      </c>
      <c r="P675" s="133" t="s">
        <v>46</v>
      </c>
      <c r="Q675" s="189">
        <v>44006</v>
      </c>
      <c r="R675" s="133" t="s">
        <v>48</v>
      </c>
      <c r="S675" s="133">
        <v>43985</v>
      </c>
      <c r="T675" s="133">
        <v>43985</v>
      </c>
      <c r="U675" s="133"/>
      <c r="V675" s="133"/>
      <c r="W675" s="133">
        <v>1</v>
      </c>
      <c r="X675" s="133"/>
      <c r="Y675" s="133"/>
      <c r="Z675" s="133"/>
      <c r="AA675" s="133"/>
      <c r="AB675" s="133"/>
      <c r="AC675" s="133" t="s">
        <v>37</v>
      </c>
      <c r="AD675" s="133" t="s">
        <v>5806</v>
      </c>
      <c r="AE675" s="135"/>
      <c r="AF675" s="133" t="s">
        <v>71</v>
      </c>
      <c r="AG675" s="133" t="s">
        <v>53</v>
      </c>
      <c r="AH675" s="133"/>
      <c r="AI675" s="133"/>
      <c r="AJ675" s="190"/>
    </row>
    <row r="676" spans="1:36" s="141" customFormat="1" x14ac:dyDescent="0.25">
      <c r="A676" s="133">
        <v>4</v>
      </c>
      <c r="B676" s="133" t="s">
        <v>380</v>
      </c>
      <c r="C676" s="133">
        <v>23052881</v>
      </c>
      <c r="D676" s="133" t="s">
        <v>2237</v>
      </c>
      <c r="E676" s="133" t="s">
        <v>5814</v>
      </c>
      <c r="F676" s="133" t="s">
        <v>1952</v>
      </c>
      <c r="G676" s="133" t="s">
        <v>1975</v>
      </c>
      <c r="H676" s="188">
        <v>0.71199999999999997</v>
      </c>
      <c r="I676" s="188">
        <v>0</v>
      </c>
      <c r="J676" s="188">
        <f t="shared" si="21"/>
        <v>0.71199999999999997</v>
      </c>
      <c r="K676" s="188">
        <v>0.36904509000000002</v>
      </c>
      <c r="L676" s="188">
        <v>0</v>
      </c>
      <c r="M676" s="134">
        <f t="shared" si="22"/>
        <v>0.36904509000000002</v>
      </c>
      <c r="N676" s="133" t="s">
        <v>5048</v>
      </c>
      <c r="O676" s="189">
        <v>44119</v>
      </c>
      <c r="P676" s="133" t="s">
        <v>46</v>
      </c>
      <c r="Q676" s="189">
        <v>44158</v>
      </c>
      <c r="R676" s="133" t="s">
        <v>48</v>
      </c>
      <c r="S676" s="133">
        <v>44117</v>
      </c>
      <c r="T676" s="133">
        <v>44117</v>
      </c>
      <c r="U676" s="133"/>
      <c r="V676" s="133"/>
      <c r="W676" s="133">
        <v>1</v>
      </c>
      <c r="X676" s="133"/>
      <c r="Y676" s="133"/>
      <c r="Z676" s="133"/>
      <c r="AA676" s="133"/>
      <c r="AB676" s="133"/>
      <c r="AC676" s="133" t="s">
        <v>37</v>
      </c>
      <c r="AD676" s="133" t="s">
        <v>5815</v>
      </c>
      <c r="AE676" s="135"/>
      <c r="AF676" s="133" t="s">
        <v>71</v>
      </c>
      <c r="AG676" s="133" t="s">
        <v>53</v>
      </c>
      <c r="AH676" s="133"/>
      <c r="AI676" s="133"/>
      <c r="AJ676" s="190"/>
    </row>
    <row r="677" spans="1:36" s="141" customFormat="1" x14ac:dyDescent="0.25">
      <c r="A677" s="133">
        <v>4</v>
      </c>
      <c r="B677" s="133" t="s">
        <v>631</v>
      </c>
      <c r="C677" s="133">
        <v>6685188</v>
      </c>
      <c r="D677" s="133" t="s">
        <v>49</v>
      </c>
      <c r="E677" s="133" t="s">
        <v>5816</v>
      </c>
      <c r="F677" s="133" t="s">
        <v>1952</v>
      </c>
      <c r="G677" s="133" t="s">
        <v>2088</v>
      </c>
      <c r="H677" s="188">
        <v>0</v>
      </c>
      <c r="I677" s="188">
        <v>1.4</v>
      </c>
      <c r="J677" s="188">
        <f t="shared" si="21"/>
        <v>1.4</v>
      </c>
      <c r="K677" s="188">
        <v>0</v>
      </c>
      <c r="L677" s="188">
        <v>0.35843248999999999</v>
      </c>
      <c r="M677" s="134">
        <f t="shared" si="22"/>
        <v>0.35843248999999999</v>
      </c>
      <c r="N677" s="133" t="s">
        <v>3786</v>
      </c>
      <c r="O677" s="189">
        <v>43872</v>
      </c>
      <c r="P677" s="133" t="s">
        <v>46</v>
      </c>
      <c r="Q677" s="189">
        <v>43872</v>
      </c>
      <c r="R677" s="133" t="s">
        <v>48</v>
      </c>
      <c r="S677" s="133">
        <v>44209</v>
      </c>
      <c r="T677" s="133">
        <v>44202</v>
      </c>
      <c r="U677" s="133"/>
      <c r="V677" s="133"/>
      <c r="W677" s="133" t="s">
        <v>50</v>
      </c>
      <c r="X677" s="133" t="s">
        <v>96</v>
      </c>
      <c r="Y677" s="133" t="s">
        <v>96</v>
      </c>
      <c r="Z677" s="133" t="s">
        <v>96</v>
      </c>
      <c r="AA677" s="133" t="s">
        <v>96</v>
      </c>
      <c r="AB677" s="133" t="s">
        <v>96</v>
      </c>
      <c r="AC677" s="133">
        <v>1</v>
      </c>
      <c r="AD677" s="133" t="s">
        <v>5817</v>
      </c>
      <c r="AE677" s="135"/>
      <c r="AF677" s="133" t="s">
        <v>71</v>
      </c>
      <c r="AG677" s="133" t="s">
        <v>53</v>
      </c>
      <c r="AH677" s="133"/>
      <c r="AI677" s="133"/>
      <c r="AJ677" s="190"/>
    </row>
    <row r="678" spans="1:36" s="141" customFormat="1" x14ac:dyDescent="0.25">
      <c r="A678" s="133">
        <v>4</v>
      </c>
      <c r="B678" s="133" t="s">
        <v>772</v>
      </c>
      <c r="C678" s="133">
        <v>25049602</v>
      </c>
      <c r="D678" s="133" t="s">
        <v>5818</v>
      </c>
      <c r="E678" s="133" t="s">
        <v>5819</v>
      </c>
      <c r="F678" s="133" t="s">
        <v>1952</v>
      </c>
      <c r="G678" s="133" t="s">
        <v>2007</v>
      </c>
      <c r="H678" s="188">
        <v>0</v>
      </c>
      <c r="I678" s="188">
        <v>1.6</v>
      </c>
      <c r="J678" s="188">
        <f t="shared" si="21"/>
        <v>1.6</v>
      </c>
      <c r="K678" s="188">
        <v>0</v>
      </c>
      <c r="L678" s="188">
        <v>0.35710394999999995</v>
      </c>
      <c r="M678" s="134">
        <f t="shared" si="22"/>
        <v>0.35710394999999995</v>
      </c>
      <c r="N678" s="133" t="s">
        <v>3814</v>
      </c>
      <c r="O678" s="189">
        <v>43412</v>
      </c>
      <c r="P678" s="133" t="s">
        <v>3640</v>
      </c>
      <c r="Q678" s="189" t="s">
        <v>318</v>
      </c>
      <c r="R678" s="133" t="s">
        <v>48</v>
      </c>
      <c r="S678" s="133">
        <v>44138</v>
      </c>
      <c r="T678" s="133">
        <v>43776</v>
      </c>
      <c r="U678" s="133"/>
      <c r="V678" s="133"/>
      <c r="W678" s="133" t="s">
        <v>50</v>
      </c>
      <c r="X678" s="133" t="s">
        <v>318</v>
      </c>
      <c r="Y678" s="133" t="s">
        <v>318</v>
      </c>
      <c r="Z678" s="133" t="s">
        <v>318</v>
      </c>
      <c r="AA678" s="133" t="s">
        <v>318</v>
      </c>
      <c r="AB678" s="133" t="s">
        <v>318</v>
      </c>
      <c r="AC678" s="133" t="s">
        <v>37</v>
      </c>
      <c r="AD678" s="133" t="s">
        <v>5820</v>
      </c>
      <c r="AE678" s="135"/>
      <c r="AF678" s="133" t="s">
        <v>71</v>
      </c>
      <c r="AG678" s="133" t="s">
        <v>53</v>
      </c>
      <c r="AH678" s="133"/>
      <c r="AI678" s="133"/>
      <c r="AJ678" s="190"/>
    </row>
    <row r="679" spans="1:36" s="141" customFormat="1" x14ac:dyDescent="0.25">
      <c r="A679" s="133">
        <v>4</v>
      </c>
      <c r="B679" s="133" t="s">
        <v>73</v>
      </c>
      <c r="C679" s="133">
        <v>10012441</v>
      </c>
      <c r="D679" s="133"/>
      <c r="E679" s="133" t="s">
        <v>5826</v>
      </c>
      <c r="F679" s="133" t="s">
        <v>1952</v>
      </c>
      <c r="G679" s="133" t="s">
        <v>1967</v>
      </c>
      <c r="H679" s="188">
        <v>0.58599999999999997</v>
      </c>
      <c r="I679" s="188">
        <v>0</v>
      </c>
      <c r="J679" s="188">
        <f t="shared" si="21"/>
        <v>0.58599999999999997</v>
      </c>
      <c r="K679" s="188">
        <v>0</v>
      </c>
      <c r="L679" s="188">
        <v>0.34564184999999997</v>
      </c>
      <c r="M679" s="134">
        <f t="shared" si="22"/>
        <v>0.34564184999999997</v>
      </c>
      <c r="N679" s="133" t="s">
        <v>5827</v>
      </c>
      <c r="O679" s="189">
        <v>43999</v>
      </c>
      <c r="P679" s="133" t="s">
        <v>49</v>
      </c>
      <c r="Q679" s="189">
        <v>43999</v>
      </c>
      <c r="R679" s="133" t="s">
        <v>404</v>
      </c>
      <c r="S679" s="133">
        <v>43945</v>
      </c>
      <c r="T679" s="133">
        <v>43945</v>
      </c>
      <c r="U679" s="133"/>
      <c r="V679" s="133"/>
      <c r="W679" s="133" t="s">
        <v>50</v>
      </c>
      <c r="X679" s="133" t="s">
        <v>49</v>
      </c>
      <c r="Y679" s="133" t="s">
        <v>49</v>
      </c>
      <c r="Z679" s="133" t="s">
        <v>49</v>
      </c>
      <c r="AA679" s="133" t="s">
        <v>49</v>
      </c>
      <c r="AB679" s="133" t="s">
        <v>49</v>
      </c>
      <c r="AC679" s="133" t="s">
        <v>37</v>
      </c>
      <c r="AD679" s="133" t="s">
        <v>5828</v>
      </c>
      <c r="AE679" s="135"/>
      <c r="AF679" s="133" t="s">
        <v>71</v>
      </c>
      <c r="AG679" s="133" t="s">
        <v>53</v>
      </c>
      <c r="AH679" s="133"/>
      <c r="AI679" s="133"/>
      <c r="AJ679" s="190"/>
    </row>
    <row r="680" spans="1:36" s="141" customFormat="1" x14ac:dyDescent="0.25">
      <c r="A680" s="133">
        <v>4</v>
      </c>
      <c r="B680" s="133" t="s">
        <v>4210</v>
      </c>
      <c r="C680" s="133">
        <v>19931274</v>
      </c>
      <c r="D680" s="133" t="s">
        <v>5357</v>
      </c>
      <c r="E680" s="133" t="s">
        <v>5835</v>
      </c>
      <c r="F680" s="133" t="s">
        <v>1952</v>
      </c>
      <c r="G680" s="133" t="s">
        <v>2088</v>
      </c>
      <c r="H680" s="188">
        <v>0</v>
      </c>
      <c r="I680" s="188">
        <v>0.34</v>
      </c>
      <c r="J680" s="188">
        <f t="shared" si="21"/>
        <v>0.34</v>
      </c>
      <c r="K680" s="188">
        <v>0</v>
      </c>
      <c r="L680" s="188">
        <v>0.33071370999999999</v>
      </c>
      <c r="M680" s="134">
        <f t="shared" si="22"/>
        <v>0.33071370999999999</v>
      </c>
      <c r="N680" s="133" t="s">
        <v>3786</v>
      </c>
      <c r="O680" s="189">
        <v>44284</v>
      </c>
      <c r="P680" s="133" t="s">
        <v>46</v>
      </c>
      <c r="Q680" s="189">
        <v>44284</v>
      </c>
      <c r="R680" s="133" t="s">
        <v>48</v>
      </c>
      <c r="S680" s="133">
        <v>44252</v>
      </c>
      <c r="T680" s="133">
        <v>44234</v>
      </c>
      <c r="U680" s="133"/>
      <c r="V680" s="133"/>
      <c r="W680" s="133" t="s">
        <v>50</v>
      </c>
      <c r="X680" s="133" t="s">
        <v>96</v>
      </c>
      <c r="Y680" s="133" t="s">
        <v>96</v>
      </c>
      <c r="Z680" s="133" t="s">
        <v>96</v>
      </c>
      <c r="AA680" s="133" t="s">
        <v>96</v>
      </c>
      <c r="AB680" s="133" t="s">
        <v>96</v>
      </c>
      <c r="AC680" s="133">
        <v>1</v>
      </c>
      <c r="AD680" s="133" t="s">
        <v>5836</v>
      </c>
      <c r="AE680" s="135"/>
      <c r="AF680" s="133" t="s">
        <v>110</v>
      </c>
      <c r="AG680" s="133" t="s">
        <v>3767</v>
      </c>
      <c r="AH680" s="133"/>
      <c r="AI680" s="133"/>
      <c r="AJ680" s="190"/>
    </row>
    <row r="681" spans="1:36" s="141" customFormat="1" x14ac:dyDescent="0.25">
      <c r="A681" s="133">
        <v>4</v>
      </c>
      <c r="B681" s="133" t="s">
        <v>145</v>
      </c>
      <c r="C681" s="133">
        <v>21641800</v>
      </c>
      <c r="D681" s="133" t="s">
        <v>49</v>
      </c>
      <c r="E681" s="133" t="s">
        <v>5850</v>
      </c>
      <c r="F681" s="133" t="s">
        <v>1952</v>
      </c>
      <c r="G681" s="133" t="s">
        <v>1975</v>
      </c>
      <c r="H681" s="188">
        <v>0.36</v>
      </c>
      <c r="I681" s="188">
        <v>0</v>
      </c>
      <c r="J681" s="188">
        <f t="shared" si="21"/>
        <v>0.36</v>
      </c>
      <c r="K681" s="188">
        <v>0.30968254000000001</v>
      </c>
      <c r="L681" s="188">
        <v>0</v>
      </c>
      <c r="M681" s="134">
        <f t="shared" si="22"/>
        <v>0.30968254000000001</v>
      </c>
      <c r="N681" s="133"/>
      <c r="O681" s="189">
        <v>43921</v>
      </c>
      <c r="P681" s="133" t="s">
        <v>46</v>
      </c>
      <c r="Q681" s="189">
        <v>43921</v>
      </c>
      <c r="R681" s="133" t="s">
        <v>48</v>
      </c>
      <c r="S681" s="133">
        <v>43901</v>
      </c>
      <c r="T681" s="133">
        <v>43901</v>
      </c>
      <c r="U681" s="133"/>
      <c r="V681" s="133"/>
      <c r="W681" s="133"/>
      <c r="X681" s="133"/>
      <c r="Y681" s="133"/>
      <c r="Z681" s="133"/>
      <c r="AA681" s="133"/>
      <c r="AB681" s="133"/>
      <c r="AC681" s="133" t="s">
        <v>37</v>
      </c>
      <c r="AD681" s="133" t="s">
        <v>5851</v>
      </c>
      <c r="AE681" s="135"/>
      <c r="AF681" s="133" t="s">
        <v>71</v>
      </c>
      <c r="AG681" s="133" t="s">
        <v>53</v>
      </c>
      <c r="AH681" s="133"/>
      <c r="AI681" s="133"/>
      <c r="AJ681" s="190"/>
    </row>
    <row r="682" spans="1:36" s="141" customFormat="1" x14ac:dyDescent="0.25">
      <c r="A682" s="133">
        <v>4</v>
      </c>
      <c r="B682" s="133" t="s">
        <v>1592</v>
      </c>
      <c r="C682" s="133">
        <v>21528683</v>
      </c>
      <c r="D682" s="133" t="s">
        <v>49</v>
      </c>
      <c r="E682" s="133" t="s">
        <v>5900</v>
      </c>
      <c r="F682" s="133" t="s">
        <v>1952</v>
      </c>
      <c r="G682" s="133" t="s">
        <v>1975</v>
      </c>
      <c r="H682" s="188">
        <v>0.249</v>
      </c>
      <c r="I682" s="188">
        <v>0</v>
      </c>
      <c r="J682" s="188">
        <f t="shared" si="21"/>
        <v>0.249</v>
      </c>
      <c r="K682" s="188">
        <v>0.24030989999999999</v>
      </c>
      <c r="L682" s="188">
        <v>0</v>
      </c>
      <c r="M682" s="134">
        <f t="shared" si="22"/>
        <v>0.24030989999999999</v>
      </c>
      <c r="N682" s="133" t="s">
        <v>5563</v>
      </c>
      <c r="O682" s="189">
        <v>44111</v>
      </c>
      <c r="P682" s="133" t="s">
        <v>49</v>
      </c>
      <c r="Q682" s="189" t="s">
        <v>49</v>
      </c>
      <c r="R682" s="133" t="s">
        <v>48</v>
      </c>
      <c r="S682" s="133">
        <v>44106</v>
      </c>
      <c r="T682" s="133">
        <v>44106</v>
      </c>
      <c r="U682" s="133"/>
      <c r="V682" s="133"/>
      <c r="W682" s="133">
        <v>1</v>
      </c>
      <c r="X682" s="133"/>
      <c r="Y682" s="133"/>
      <c r="Z682" s="133"/>
      <c r="AA682" s="133"/>
      <c r="AB682" s="133"/>
      <c r="AC682" s="133" t="s">
        <v>37</v>
      </c>
      <c r="AD682" s="133" t="s">
        <v>5901</v>
      </c>
      <c r="AE682" s="135"/>
      <c r="AF682" s="133" t="s">
        <v>71</v>
      </c>
      <c r="AG682" s="133" t="s">
        <v>53</v>
      </c>
      <c r="AH682" s="133"/>
      <c r="AI682" s="133"/>
      <c r="AJ682" s="190"/>
    </row>
    <row r="683" spans="1:36" s="141" customFormat="1" x14ac:dyDescent="0.25">
      <c r="A683" s="133">
        <v>4</v>
      </c>
      <c r="B683" s="133">
        <v>6120</v>
      </c>
      <c r="C683" s="133">
        <v>6014198</v>
      </c>
      <c r="D683" s="133" t="s">
        <v>49</v>
      </c>
      <c r="E683" s="133" t="s">
        <v>5922</v>
      </c>
      <c r="F683" s="133" t="s">
        <v>1952</v>
      </c>
      <c r="G683" s="133" t="s">
        <v>1975</v>
      </c>
      <c r="H683" s="188">
        <v>0.30399999999999999</v>
      </c>
      <c r="I683" s="188">
        <v>0</v>
      </c>
      <c r="J683" s="188">
        <f t="shared" si="21"/>
        <v>0.30399999999999999</v>
      </c>
      <c r="K683" s="188">
        <v>0.19219185</v>
      </c>
      <c r="L683" s="188">
        <v>0</v>
      </c>
      <c r="M683" s="134">
        <f t="shared" si="22"/>
        <v>0.19219185</v>
      </c>
      <c r="N683" s="133" t="s">
        <v>3852</v>
      </c>
      <c r="O683" s="189">
        <v>44041</v>
      </c>
      <c r="P683" s="133" t="s">
        <v>46</v>
      </c>
      <c r="Q683" s="189">
        <v>44041</v>
      </c>
      <c r="R683" s="133" t="s">
        <v>48</v>
      </c>
      <c r="S683" s="133">
        <v>44021</v>
      </c>
      <c r="T683" s="133">
        <v>44021</v>
      </c>
      <c r="U683" s="133"/>
      <c r="V683" s="133"/>
      <c r="W683" s="133">
        <v>1</v>
      </c>
      <c r="X683" s="133"/>
      <c r="Y683" s="133"/>
      <c r="Z683" s="133"/>
      <c r="AA683" s="133"/>
      <c r="AB683" s="133"/>
      <c r="AC683" s="133" t="s">
        <v>37</v>
      </c>
      <c r="AD683" s="133" t="s">
        <v>5923</v>
      </c>
      <c r="AE683" s="135"/>
      <c r="AF683" s="133" t="s">
        <v>71</v>
      </c>
      <c r="AG683" s="133" t="s">
        <v>53</v>
      </c>
      <c r="AH683" s="133"/>
      <c r="AI683" s="133"/>
      <c r="AJ683" s="190"/>
    </row>
    <row r="684" spans="1:36" s="141" customFormat="1" x14ac:dyDescent="0.25">
      <c r="A684" s="133">
        <v>4</v>
      </c>
      <c r="B684" s="133">
        <v>6120</v>
      </c>
      <c r="C684" s="133">
        <v>1515041</v>
      </c>
      <c r="D684" s="133" t="s">
        <v>5924</v>
      </c>
      <c r="E684" s="133" t="s">
        <v>5925</v>
      </c>
      <c r="F684" s="133" t="s">
        <v>1952</v>
      </c>
      <c r="G684" s="133" t="s">
        <v>2007</v>
      </c>
      <c r="H684" s="188">
        <v>0</v>
      </c>
      <c r="I684" s="188">
        <v>3.5</v>
      </c>
      <c r="J684" s="188">
        <f t="shared" si="21"/>
        <v>3.5</v>
      </c>
      <c r="K684" s="188">
        <v>0</v>
      </c>
      <c r="L684" s="188">
        <v>0.18951193999999999</v>
      </c>
      <c r="M684" s="134">
        <f t="shared" si="22"/>
        <v>0.18951193999999999</v>
      </c>
      <c r="N684" s="133" t="s">
        <v>3814</v>
      </c>
      <c r="O684" s="189">
        <v>43769</v>
      </c>
      <c r="P684" s="133" t="s">
        <v>3640</v>
      </c>
      <c r="Q684" s="189" t="s">
        <v>318</v>
      </c>
      <c r="R684" s="133" t="s">
        <v>48</v>
      </c>
      <c r="S684" s="133">
        <v>44138</v>
      </c>
      <c r="T684" s="133">
        <v>43776</v>
      </c>
      <c r="U684" s="133"/>
      <c r="V684" s="133"/>
      <c r="W684" s="133" t="s">
        <v>50</v>
      </c>
      <c r="X684" s="133" t="s">
        <v>318</v>
      </c>
      <c r="Y684" s="133" t="s">
        <v>318</v>
      </c>
      <c r="Z684" s="133" t="s">
        <v>318</v>
      </c>
      <c r="AA684" s="133" t="s">
        <v>318</v>
      </c>
      <c r="AB684" s="133" t="s">
        <v>318</v>
      </c>
      <c r="AC684" s="133" t="s">
        <v>37</v>
      </c>
      <c r="AD684" s="133" t="s">
        <v>5926</v>
      </c>
      <c r="AE684" s="135"/>
      <c r="AF684" s="133" t="s">
        <v>71</v>
      </c>
      <c r="AG684" s="133" t="s">
        <v>53</v>
      </c>
      <c r="AH684" s="133"/>
      <c r="AI684" s="133"/>
      <c r="AJ684" s="190"/>
    </row>
    <row r="685" spans="1:36" s="141" customFormat="1" x14ac:dyDescent="0.25">
      <c r="A685" s="133">
        <v>4</v>
      </c>
      <c r="B685" s="133">
        <v>6130</v>
      </c>
      <c r="C685" s="133">
        <v>12303715</v>
      </c>
      <c r="D685" s="133" t="s">
        <v>49</v>
      </c>
      <c r="E685" s="133" t="s">
        <v>5932</v>
      </c>
      <c r="F685" s="133" t="s">
        <v>1952</v>
      </c>
      <c r="G685" s="133" t="s">
        <v>2253</v>
      </c>
      <c r="H685" s="188">
        <v>0</v>
      </c>
      <c r="I685" s="188">
        <v>0.50900000000000001</v>
      </c>
      <c r="J685" s="188">
        <f t="shared" si="21"/>
        <v>0.50900000000000001</v>
      </c>
      <c r="K685" s="188">
        <v>0</v>
      </c>
      <c r="L685" s="188">
        <v>0.18146788</v>
      </c>
      <c r="M685" s="134">
        <f t="shared" si="22"/>
        <v>0.18146788</v>
      </c>
      <c r="N685" s="133" t="s">
        <v>5933</v>
      </c>
      <c r="O685" s="189">
        <v>43726</v>
      </c>
      <c r="P685" s="133" t="s">
        <v>46</v>
      </c>
      <c r="Q685" s="189">
        <v>43726</v>
      </c>
      <c r="R685" s="133" t="s">
        <v>48</v>
      </c>
      <c r="S685" s="133">
        <v>44091</v>
      </c>
      <c r="T685" s="133">
        <v>44059</v>
      </c>
      <c r="U685" s="133"/>
      <c r="V685" s="133"/>
      <c r="W685" s="133" t="s">
        <v>326</v>
      </c>
      <c r="X685" s="133" t="s">
        <v>318</v>
      </c>
      <c r="Y685" s="133" t="s">
        <v>318</v>
      </c>
      <c r="Z685" s="133" t="s">
        <v>318</v>
      </c>
      <c r="AA685" s="133" t="s">
        <v>318</v>
      </c>
      <c r="AB685" s="133" t="s">
        <v>318</v>
      </c>
      <c r="AC685" s="133">
        <v>1</v>
      </c>
      <c r="AD685" s="133" t="s">
        <v>5934</v>
      </c>
      <c r="AE685" s="135"/>
      <c r="AF685" s="133" t="s">
        <v>71</v>
      </c>
      <c r="AG685" s="133" t="s">
        <v>53</v>
      </c>
      <c r="AH685" s="133"/>
      <c r="AI685" s="133"/>
      <c r="AJ685" s="190"/>
    </row>
    <row r="686" spans="1:36" s="141" customFormat="1" x14ac:dyDescent="0.25">
      <c r="A686" s="133">
        <v>4</v>
      </c>
      <c r="B686" s="133" t="s">
        <v>2608</v>
      </c>
      <c r="C686" s="133">
        <v>22643719</v>
      </c>
      <c r="D686" s="133" t="s">
        <v>49</v>
      </c>
      <c r="E686" s="133" t="s">
        <v>5944</v>
      </c>
      <c r="F686" s="133" t="s">
        <v>1952</v>
      </c>
      <c r="G686" s="133" t="s">
        <v>2088</v>
      </c>
      <c r="H686" s="188">
        <v>1.2749999999999999</v>
      </c>
      <c r="I686" s="188">
        <v>0</v>
      </c>
      <c r="J686" s="188">
        <f t="shared" si="21"/>
        <v>1.2749999999999999</v>
      </c>
      <c r="K686" s="188">
        <v>0.17742364000000002</v>
      </c>
      <c r="L686" s="188">
        <v>0</v>
      </c>
      <c r="M686" s="134">
        <f t="shared" si="22"/>
        <v>0.17742364000000002</v>
      </c>
      <c r="N686" s="133" t="s">
        <v>3786</v>
      </c>
      <c r="O686" s="189">
        <v>44018</v>
      </c>
      <c r="P686" s="133" t="s">
        <v>46</v>
      </c>
      <c r="Q686" s="189">
        <v>44022</v>
      </c>
      <c r="R686" s="133" t="s">
        <v>48</v>
      </c>
      <c r="S686" s="133">
        <v>44019</v>
      </c>
      <c r="T686" s="133">
        <v>44271</v>
      </c>
      <c r="U686" s="133"/>
      <c r="V686" s="133"/>
      <c r="W686" s="133" t="s">
        <v>50</v>
      </c>
      <c r="X686" s="133" t="s">
        <v>96</v>
      </c>
      <c r="Y686" s="133" t="s">
        <v>96</v>
      </c>
      <c r="Z686" s="133" t="s">
        <v>96</v>
      </c>
      <c r="AA686" s="133" t="s">
        <v>96</v>
      </c>
      <c r="AB686" s="133" t="s">
        <v>96</v>
      </c>
      <c r="AC686" s="133">
        <v>1</v>
      </c>
      <c r="AD686" s="133" t="s">
        <v>5945</v>
      </c>
      <c r="AE686" s="135"/>
      <c r="AF686" s="133" t="s">
        <v>71</v>
      </c>
      <c r="AG686" s="133" t="s">
        <v>53</v>
      </c>
      <c r="AH686" s="133"/>
      <c r="AI686" s="133"/>
      <c r="AJ686" s="190"/>
    </row>
    <row r="687" spans="1:36" s="141" customFormat="1" x14ac:dyDescent="0.25">
      <c r="A687" s="133">
        <v>4</v>
      </c>
      <c r="B687" s="133" t="s">
        <v>73</v>
      </c>
      <c r="C687" s="133">
        <v>14051244</v>
      </c>
      <c r="D687" s="133" t="s">
        <v>5461</v>
      </c>
      <c r="E687" s="133" t="s">
        <v>5953</v>
      </c>
      <c r="F687" s="133" t="s">
        <v>1952</v>
      </c>
      <c r="G687" s="133" t="s">
        <v>1975</v>
      </c>
      <c r="H687" s="188">
        <v>0.18</v>
      </c>
      <c r="I687" s="188">
        <v>0</v>
      </c>
      <c r="J687" s="188">
        <f t="shared" si="21"/>
        <v>0.18</v>
      </c>
      <c r="K687" s="188">
        <v>0.16078379000000001</v>
      </c>
      <c r="L687" s="188">
        <v>0</v>
      </c>
      <c r="M687" s="134">
        <f t="shared" si="22"/>
        <v>0.16078379000000001</v>
      </c>
      <c r="N687" s="133" t="s">
        <v>5954</v>
      </c>
      <c r="O687" s="189">
        <v>43924</v>
      </c>
      <c r="P687" s="133" t="s">
        <v>49</v>
      </c>
      <c r="Q687" s="189">
        <v>43924</v>
      </c>
      <c r="R687" s="133" t="s">
        <v>48</v>
      </c>
      <c r="S687" s="133">
        <v>44231</v>
      </c>
      <c r="T687" s="133">
        <v>44228</v>
      </c>
      <c r="U687" s="133"/>
      <c r="V687" s="133"/>
      <c r="W687" s="133">
        <v>1</v>
      </c>
      <c r="X687" s="133"/>
      <c r="Y687" s="133"/>
      <c r="Z687" s="133"/>
      <c r="AA687" s="133"/>
      <c r="AB687" s="133"/>
      <c r="AC687" s="133" t="s">
        <v>37</v>
      </c>
      <c r="AD687" s="133" t="s">
        <v>5955</v>
      </c>
      <c r="AE687" s="135"/>
      <c r="AF687" s="133" t="s">
        <v>71</v>
      </c>
      <c r="AG687" s="133" t="s">
        <v>53</v>
      </c>
      <c r="AH687" s="133"/>
      <c r="AI687" s="133"/>
      <c r="AJ687" s="190"/>
    </row>
    <row r="688" spans="1:36" s="141" customFormat="1" x14ac:dyDescent="0.25">
      <c r="A688" s="133">
        <v>4</v>
      </c>
      <c r="B688" s="133">
        <v>5001</v>
      </c>
      <c r="C688" s="133">
        <v>19383302</v>
      </c>
      <c r="D688" s="133" t="s">
        <v>5969</v>
      </c>
      <c r="E688" s="133" t="s">
        <v>5970</v>
      </c>
      <c r="F688" s="133" t="s">
        <v>1952</v>
      </c>
      <c r="G688" s="133" t="s">
        <v>2007</v>
      </c>
      <c r="H688" s="188">
        <v>2</v>
      </c>
      <c r="I688" s="188">
        <v>0</v>
      </c>
      <c r="J688" s="188">
        <f t="shared" si="21"/>
        <v>2</v>
      </c>
      <c r="K688" s="188">
        <v>0.11405048</v>
      </c>
      <c r="L688" s="188">
        <v>0</v>
      </c>
      <c r="M688" s="134">
        <f t="shared" si="22"/>
        <v>0.11405048</v>
      </c>
      <c r="N688" s="133" t="s">
        <v>3814</v>
      </c>
      <c r="O688" s="189">
        <v>43585</v>
      </c>
      <c r="P688" s="133" t="s">
        <v>3640</v>
      </c>
      <c r="Q688" s="189" t="s">
        <v>318</v>
      </c>
      <c r="R688" s="133" t="s">
        <v>48</v>
      </c>
      <c r="S688" s="133">
        <v>43959</v>
      </c>
      <c r="T688" s="133">
        <v>43733</v>
      </c>
      <c r="U688" s="133"/>
      <c r="V688" s="133"/>
      <c r="W688" s="133" t="s">
        <v>50</v>
      </c>
      <c r="X688" s="133" t="s">
        <v>318</v>
      </c>
      <c r="Y688" s="133" t="s">
        <v>318</v>
      </c>
      <c r="Z688" s="133" t="s">
        <v>318</v>
      </c>
      <c r="AA688" s="133" t="s">
        <v>318</v>
      </c>
      <c r="AB688" s="133" t="s">
        <v>318</v>
      </c>
      <c r="AC688" s="133" t="s">
        <v>37</v>
      </c>
      <c r="AD688" s="133" t="s">
        <v>5971</v>
      </c>
      <c r="AE688" s="135"/>
      <c r="AF688" s="133" t="s">
        <v>71</v>
      </c>
      <c r="AG688" s="133" t="s">
        <v>53</v>
      </c>
      <c r="AH688" s="133"/>
      <c r="AI688" s="133"/>
      <c r="AJ688" s="190"/>
    </row>
    <row r="689" spans="1:36" s="141" customFormat="1" x14ac:dyDescent="0.25">
      <c r="A689" s="133">
        <v>4</v>
      </c>
      <c r="B689" s="133">
        <v>5001</v>
      </c>
      <c r="C689" s="133">
        <v>7582838</v>
      </c>
      <c r="D689" s="133" t="s">
        <v>5983</v>
      </c>
      <c r="E689" s="133" t="s">
        <v>5984</v>
      </c>
      <c r="F689" s="133" t="s">
        <v>1952</v>
      </c>
      <c r="G689" s="133" t="s">
        <v>1975</v>
      </c>
      <c r="H689" s="188">
        <v>0</v>
      </c>
      <c r="I689" s="188">
        <v>1.69</v>
      </c>
      <c r="J689" s="188">
        <f t="shared" si="21"/>
        <v>1.69</v>
      </c>
      <c r="K689" s="188">
        <v>0</v>
      </c>
      <c r="L689" s="188">
        <v>9.0849750000000007E-2</v>
      </c>
      <c r="M689" s="134">
        <f t="shared" si="22"/>
        <v>9.0849750000000007E-2</v>
      </c>
      <c r="N689" s="133" t="s">
        <v>4144</v>
      </c>
      <c r="O689" s="189">
        <v>44227</v>
      </c>
      <c r="P689" s="133" t="s">
        <v>46</v>
      </c>
      <c r="Q689" s="189">
        <v>44227</v>
      </c>
      <c r="R689" s="133" t="s">
        <v>48</v>
      </c>
      <c r="S689" s="133">
        <v>44208</v>
      </c>
      <c r="T689" s="133">
        <v>44208</v>
      </c>
      <c r="U689" s="133"/>
      <c r="V689" s="133"/>
      <c r="W689" s="133">
        <v>1</v>
      </c>
      <c r="X689" s="133"/>
      <c r="Y689" s="133"/>
      <c r="Z689" s="133"/>
      <c r="AA689" s="133"/>
      <c r="AB689" s="133"/>
      <c r="AC689" s="133" t="s">
        <v>37</v>
      </c>
      <c r="AD689" s="133" t="s">
        <v>5985</v>
      </c>
      <c r="AE689" s="135"/>
      <c r="AF689" s="133" t="s">
        <v>71</v>
      </c>
      <c r="AG689" s="133" t="s">
        <v>53</v>
      </c>
      <c r="AH689" s="133"/>
      <c r="AI689" s="133"/>
      <c r="AJ689" s="190"/>
    </row>
    <row r="690" spans="1:36" s="141" customFormat="1" x14ac:dyDescent="0.25">
      <c r="A690" s="133">
        <v>4</v>
      </c>
      <c r="B690" s="133" t="s">
        <v>73</v>
      </c>
      <c r="C690" s="133">
        <v>17122707</v>
      </c>
      <c r="D690" s="133"/>
      <c r="E690" s="133" t="s">
        <v>6012</v>
      </c>
      <c r="F690" s="133" t="s">
        <v>1952</v>
      </c>
      <c r="G690" s="133" t="s">
        <v>1967</v>
      </c>
      <c r="H690" s="188">
        <v>0</v>
      </c>
      <c r="I690" s="188">
        <v>6.6550000000000002</v>
      </c>
      <c r="J690" s="188">
        <f t="shared" si="21"/>
        <v>6.6550000000000002</v>
      </c>
      <c r="K690" s="188">
        <v>0</v>
      </c>
      <c r="L690" s="188">
        <v>7.4978900000000001E-3</v>
      </c>
      <c r="M690" s="134">
        <f t="shared" si="22"/>
        <v>7.4978900000000001E-3</v>
      </c>
      <c r="N690" s="133" t="s">
        <v>6013</v>
      </c>
      <c r="O690" s="189">
        <v>44018</v>
      </c>
      <c r="P690" s="133" t="s">
        <v>49</v>
      </c>
      <c r="Q690" s="189">
        <v>44018</v>
      </c>
      <c r="R690" s="133" t="s">
        <v>404</v>
      </c>
      <c r="S690" s="133">
        <v>43972</v>
      </c>
      <c r="T690" s="133">
        <v>43972</v>
      </c>
      <c r="U690" s="133"/>
      <c r="V690" s="133"/>
      <c r="W690" s="133" t="s">
        <v>50</v>
      </c>
      <c r="X690" s="133" t="s">
        <v>49</v>
      </c>
      <c r="Y690" s="133" t="s">
        <v>49</v>
      </c>
      <c r="Z690" s="133" t="s">
        <v>49</v>
      </c>
      <c r="AA690" s="133" t="s">
        <v>49</v>
      </c>
      <c r="AB690" s="133" t="s">
        <v>49</v>
      </c>
      <c r="AC690" s="133" t="s">
        <v>37</v>
      </c>
      <c r="AD690" s="133" t="s">
        <v>6014</v>
      </c>
      <c r="AE690" s="135"/>
      <c r="AF690" s="133" t="s">
        <v>71</v>
      </c>
      <c r="AG690" s="133" t="s">
        <v>53</v>
      </c>
      <c r="AH690" s="133"/>
      <c r="AI690" s="133"/>
      <c r="AJ690" s="190"/>
    </row>
    <row r="691" spans="1:36" s="141" customFormat="1" x14ac:dyDescent="0.25">
      <c r="A691" s="133">
        <v>4</v>
      </c>
      <c r="B691" s="133">
        <v>49230</v>
      </c>
      <c r="C691" s="133">
        <v>22561269</v>
      </c>
      <c r="D691" s="133" t="s">
        <v>49</v>
      </c>
      <c r="E691" s="133" t="s">
        <v>6017</v>
      </c>
      <c r="F691" s="133" t="s">
        <v>1952</v>
      </c>
      <c r="G691" s="133" t="s">
        <v>1975</v>
      </c>
      <c r="H691" s="188">
        <v>6.58</v>
      </c>
      <c r="I691" s="188">
        <v>0</v>
      </c>
      <c r="J691" s="188">
        <f t="shared" si="21"/>
        <v>6.58</v>
      </c>
      <c r="K691" s="188">
        <v>5.8106E-3</v>
      </c>
      <c r="L691" s="188">
        <v>0</v>
      </c>
      <c r="M691" s="134">
        <f t="shared" si="22"/>
        <v>5.8106E-3</v>
      </c>
      <c r="N691" s="133"/>
      <c r="O691" s="189">
        <v>43927</v>
      </c>
      <c r="P691" s="133"/>
      <c r="Q691" s="189"/>
      <c r="R691" s="133" t="s">
        <v>48</v>
      </c>
      <c r="S691" s="133">
        <v>43896</v>
      </c>
      <c r="T691" s="133">
        <v>43896</v>
      </c>
      <c r="U691" s="133"/>
      <c r="V691" s="133"/>
      <c r="W691" s="133"/>
      <c r="X691" s="133"/>
      <c r="Y691" s="133"/>
      <c r="Z691" s="133"/>
      <c r="AA691" s="133"/>
      <c r="AB691" s="133"/>
      <c r="AC691" s="133"/>
      <c r="AD691" s="133" t="s">
        <v>6018</v>
      </c>
      <c r="AE691" s="135"/>
      <c r="AF691" s="133" t="s">
        <v>71</v>
      </c>
      <c r="AG691" s="133" t="s">
        <v>53</v>
      </c>
      <c r="AH691" s="133"/>
      <c r="AI691" s="133"/>
      <c r="AJ691" s="190"/>
    </row>
    <row r="692" spans="1:36" s="141" customFormat="1" x14ac:dyDescent="0.25">
      <c r="A692" s="133">
        <v>4</v>
      </c>
      <c r="B692" s="133">
        <v>6120</v>
      </c>
      <c r="C692" s="133">
        <v>6201562</v>
      </c>
      <c r="D692" s="133" t="s">
        <v>5924</v>
      </c>
      <c r="E692" s="133" t="s">
        <v>6251</v>
      </c>
      <c r="F692" s="133" t="s">
        <v>1952</v>
      </c>
      <c r="G692" s="133" t="s">
        <v>2007</v>
      </c>
      <c r="H692" s="188">
        <v>0</v>
      </c>
      <c r="I692" s="188">
        <v>0.84599999999999997</v>
      </c>
      <c r="J692" s="188">
        <f t="shared" si="21"/>
        <v>0.84599999999999997</v>
      </c>
      <c r="K692" s="188">
        <v>0</v>
      </c>
      <c r="L692" s="188">
        <v>0</v>
      </c>
      <c r="M692" s="134">
        <f t="shared" si="22"/>
        <v>0</v>
      </c>
      <c r="N692" s="133" t="s">
        <v>3814</v>
      </c>
      <c r="O692" s="189">
        <v>43769</v>
      </c>
      <c r="P692" s="133" t="s">
        <v>3640</v>
      </c>
      <c r="Q692" s="189" t="s">
        <v>318</v>
      </c>
      <c r="R692" s="133" t="s">
        <v>48</v>
      </c>
      <c r="S692" s="133">
        <v>44138</v>
      </c>
      <c r="T692" s="133">
        <v>43776</v>
      </c>
      <c r="U692" s="133"/>
      <c r="V692" s="133"/>
      <c r="W692" s="133" t="s">
        <v>50</v>
      </c>
      <c r="X692" s="133" t="s">
        <v>318</v>
      </c>
      <c r="Y692" s="133" t="s">
        <v>318</v>
      </c>
      <c r="Z692" s="133" t="s">
        <v>318</v>
      </c>
      <c r="AA692" s="133" t="s">
        <v>318</v>
      </c>
      <c r="AB692" s="133" t="s">
        <v>318</v>
      </c>
      <c r="AC692" s="133" t="s">
        <v>37</v>
      </c>
      <c r="AD692" s="133" t="s">
        <v>6252</v>
      </c>
      <c r="AE692" s="135"/>
      <c r="AF692" s="133" t="s">
        <v>71</v>
      </c>
      <c r="AG692" s="133" t="s">
        <v>53</v>
      </c>
      <c r="AH692" s="133"/>
      <c r="AI692" s="133"/>
      <c r="AJ692" s="190"/>
    </row>
    <row r="693" spans="1:36" s="141" customFormat="1" x14ac:dyDescent="0.25">
      <c r="A693" s="133">
        <v>4</v>
      </c>
      <c r="B693" s="133">
        <v>8999</v>
      </c>
      <c r="C693" s="133">
        <v>21468050</v>
      </c>
      <c r="D693" s="133" t="s">
        <v>5924</v>
      </c>
      <c r="E693" s="133" t="s">
        <v>6253</v>
      </c>
      <c r="F693" s="133" t="s">
        <v>1952</v>
      </c>
      <c r="G693" s="133" t="s">
        <v>2007</v>
      </c>
      <c r="H693" s="188">
        <v>2</v>
      </c>
      <c r="I693" s="188">
        <v>0</v>
      </c>
      <c r="J693" s="188">
        <f t="shared" si="21"/>
        <v>2</v>
      </c>
      <c r="K693" s="188">
        <v>0</v>
      </c>
      <c r="L693" s="188">
        <v>0</v>
      </c>
      <c r="M693" s="134">
        <f t="shared" si="22"/>
        <v>0</v>
      </c>
      <c r="N693" s="133" t="s">
        <v>3814</v>
      </c>
      <c r="O693" s="189">
        <v>43769</v>
      </c>
      <c r="P693" s="133" t="s">
        <v>3640</v>
      </c>
      <c r="Q693" s="189" t="s">
        <v>318</v>
      </c>
      <c r="R693" s="133" t="s">
        <v>48</v>
      </c>
      <c r="S693" s="133">
        <v>44138</v>
      </c>
      <c r="T693" s="133">
        <v>43776</v>
      </c>
      <c r="U693" s="133"/>
      <c r="V693" s="133"/>
      <c r="W693" s="133" t="s">
        <v>50</v>
      </c>
      <c r="X693" s="133" t="s">
        <v>318</v>
      </c>
      <c r="Y693" s="133" t="s">
        <v>318</v>
      </c>
      <c r="Z693" s="133" t="s">
        <v>318</v>
      </c>
      <c r="AA693" s="133" t="s">
        <v>318</v>
      </c>
      <c r="AB693" s="133" t="s">
        <v>318</v>
      </c>
      <c r="AC693" s="133" t="s">
        <v>37</v>
      </c>
      <c r="AD693" s="133" t="s">
        <v>6254</v>
      </c>
      <c r="AE693" s="135"/>
      <c r="AF693" s="133" t="s">
        <v>71</v>
      </c>
      <c r="AG693" s="133" t="s">
        <v>53</v>
      </c>
      <c r="AH693" s="133"/>
      <c r="AI693" s="133"/>
      <c r="AJ693" s="190"/>
    </row>
    <row r="694" spans="1:36" s="141" customFormat="1" x14ac:dyDescent="0.25">
      <c r="A694" s="133">
        <v>4</v>
      </c>
      <c r="B694" s="133">
        <v>3862</v>
      </c>
      <c r="C694" s="133">
        <v>1436202</v>
      </c>
      <c r="D694" s="133" t="s">
        <v>6255</v>
      </c>
      <c r="E694" s="133" t="s">
        <v>6256</v>
      </c>
      <c r="F694" s="133" t="s">
        <v>1952</v>
      </c>
      <c r="G694" s="133" t="s">
        <v>2007</v>
      </c>
      <c r="H694" s="188">
        <v>0</v>
      </c>
      <c r="I694" s="188">
        <v>5.9</v>
      </c>
      <c r="J694" s="188">
        <f t="shared" si="21"/>
        <v>5.9</v>
      </c>
      <c r="K694" s="188">
        <v>0</v>
      </c>
      <c r="L694" s="188">
        <v>0</v>
      </c>
      <c r="M694" s="134">
        <f t="shared" si="22"/>
        <v>0</v>
      </c>
      <c r="N694" s="133" t="s">
        <v>3786</v>
      </c>
      <c r="O694" s="189">
        <v>44120</v>
      </c>
      <c r="P694" s="133" t="s">
        <v>3640</v>
      </c>
      <c r="Q694" s="189" t="s">
        <v>318</v>
      </c>
      <c r="R694" s="133" t="s">
        <v>48</v>
      </c>
      <c r="S694" s="133">
        <v>44120</v>
      </c>
      <c r="T694" s="133">
        <v>43847</v>
      </c>
      <c r="U694" s="133"/>
      <c r="V694" s="133"/>
      <c r="W694" s="133" t="s">
        <v>50</v>
      </c>
      <c r="X694" s="133" t="s">
        <v>318</v>
      </c>
      <c r="Y694" s="133" t="s">
        <v>318</v>
      </c>
      <c r="Z694" s="133" t="s">
        <v>318</v>
      </c>
      <c r="AA694" s="133" t="s">
        <v>318</v>
      </c>
      <c r="AB694" s="133" t="s">
        <v>318</v>
      </c>
      <c r="AC694" s="133" t="s">
        <v>37</v>
      </c>
      <c r="AD694" s="133" t="s">
        <v>6257</v>
      </c>
      <c r="AE694" s="135"/>
      <c r="AF694" s="133" t="s">
        <v>71</v>
      </c>
      <c r="AG694" s="133" t="s">
        <v>53</v>
      </c>
      <c r="AH694" s="133"/>
      <c r="AI694" s="133"/>
      <c r="AJ694" s="190"/>
    </row>
    <row r="695" spans="1:36" s="141" customFormat="1" x14ac:dyDescent="0.25">
      <c r="A695" s="133">
        <v>4</v>
      </c>
      <c r="B695" s="133">
        <v>8110</v>
      </c>
      <c r="C695" s="133">
        <v>1751495</v>
      </c>
      <c r="D695" s="133" t="s">
        <v>6258</v>
      </c>
      <c r="E695" s="133" t="s">
        <v>6259</v>
      </c>
      <c r="F695" s="133" t="s">
        <v>1952</v>
      </c>
      <c r="G695" s="133" t="s">
        <v>2007</v>
      </c>
      <c r="H695" s="188">
        <v>0</v>
      </c>
      <c r="I695" s="188">
        <v>7.0000000000000007E-2</v>
      </c>
      <c r="J695" s="188">
        <f t="shared" si="21"/>
        <v>7.0000000000000007E-2</v>
      </c>
      <c r="K695" s="188">
        <v>0</v>
      </c>
      <c r="L695" s="188">
        <v>0</v>
      </c>
      <c r="M695" s="134">
        <f t="shared" si="22"/>
        <v>0</v>
      </c>
      <c r="N695" s="133" t="s">
        <v>3814</v>
      </c>
      <c r="O695" s="189">
        <v>44165</v>
      </c>
      <c r="P695" s="133" t="s">
        <v>3640</v>
      </c>
      <c r="Q695" s="189" t="s">
        <v>318</v>
      </c>
      <c r="R695" s="133" t="s">
        <v>48</v>
      </c>
      <c r="S695" s="133">
        <v>44130</v>
      </c>
      <c r="T695" s="133">
        <v>44077</v>
      </c>
      <c r="U695" s="133"/>
      <c r="V695" s="133"/>
      <c r="W695" s="133" t="s">
        <v>50</v>
      </c>
      <c r="X695" s="133" t="s">
        <v>318</v>
      </c>
      <c r="Y695" s="133" t="s">
        <v>318</v>
      </c>
      <c r="Z695" s="133" t="s">
        <v>318</v>
      </c>
      <c r="AA695" s="133" t="s">
        <v>318</v>
      </c>
      <c r="AB695" s="133" t="s">
        <v>318</v>
      </c>
      <c r="AC695" s="133" t="s">
        <v>37</v>
      </c>
      <c r="AD695" s="133" t="s">
        <v>6260</v>
      </c>
      <c r="AE695" s="135"/>
      <c r="AF695" s="133" t="s">
        <v>71</v>
      </c>
      <c r="AG695" s="133" t="s">
        <v>53</v>
      </c>
      <c r="AH695" s="133"/>
      <c r="AI695" s="133"/>
      <c r="AJ695" s="190"/>
    </row>
    <row r="696" spans="1:36" s="141" customFormat="1" x14ac:dyDescent="0.25">
      <c r="A696" s="133">
        <v>4</v>
      </c>
      <c r="B696" s="133">
        <v>3919</v>
      </c>
      <c r="C696" s="133">
        <v>15612650</v>
      </c>
      <c r="D696" s="133" t="s">
        <v>6261</v>
      </c>
      <c r="E696" s="133" t="s">
        <v>6262</v>
      </c>
      <c r="F696" s="133" t="s">
        <v>1952</v>
      </c>
      <c r="G696" s="133" t="s">
        <v>2007</v>
      </c>
      <c r="H696" s="188">
        <v>8.6</v>
      </c>
      <c r="I696" s="188">
        <v>3.58</v>
      </c>
      <c r="J696" s="188">
        <f t="shared" si="21"/>
        <v>12.18</v>
      </c>
      <c r="K696" s="188">
        <v>0</v>
      </c>
      <c r="L696" s="188">
        <v>0</v>
      </c>
      <c r="M696" s="134">
        <f t="shared" si="22"/>
        <v>0</v>
      </c>
      <c r="N696" s="133" t="s">
        <v>3814</v>
      </c>
      <c r="O696" s="189">
        <v>44255</v>
      </c>
      <c r="P696" s="133" t="s">
        <v>3640</v>
      </c>
      <c r="Q696" s="189" t="s">
        <v>318</v>
      </c>
      <c r="R696" s="133" t="s">
        <v>48</v>
      </c>
      <c r="S696" s="133">
        <v>44247</v>
      </c>
      <c r="T696" s="133">
        <v>44242</v>
      </c>
      <c r="U696" s="133"/>
      <c r="V696" s="133"/>
      <c r="W696" s="133" t="s">
        <v>50</v>
      </c>
      <c r="X696" s="133" t="s">
        <v>318</v>
      </c>
      <c r="Y696" s="133" t="s">
        <v>318</v>
      </c>
      <c r="Z696" s="133" t="s">
        <v>318</v>
      </c>
      <c r="AA696" s="133" t="s">
        <v>318</v>
      </c>
      <c r="AB696" s="133" t="s">
        <v>318</v>
      </c>
      <c r="AC696" s="133" t="s">
        <v>38</v>
      </c>
      <c r="AD696" s="133" t="s">
        <v>6263</v>
      </c>
      <c r="AE696" s="135"/>
      <c r="AF696" s="133" t="s">
        <v>71</v>
      </c>
      <c r="AG696" s="133" t="s">
        <v>53</v>
      </c>
      <c r="AH696" s="133"/>
      <c r="AI696" s="133"/>
      <c r="AJ696" s="190"/>
    </row>
    <row r="697" spans="1:36" s="141" customFormat="1" x14ac:dyDescent="0.25">
      <c r="A697" s="133">
        <v>4</v>
      </c>
      <c r="B697" s="133" t="s">
        <v>73</v>
      </c>
      <c r="C697" s="133">
        <v>16285616</v>
      </c>
      <c r="D697" s="133" t="s">
        <v>6264</v>
      </c>
      <c r="E697" s="133" t="s">
        <v>6265</v>
      </c>
      <c r="F697" s="133" t="s">
        <v>1952</v>
      </c>
      <c r="G697" s="133" t="s">
        <v>2007</v>
      </c>
      <c r="H697" s="188">
        <v>0</v>
      </c>
      <c r="I697" s="188">
        <v>2</v>
      </c>
      <c r="J697" s="188">
        <f t="shared" si="21"/>
        <v>2</v>
      </c>
      <c r="K697" s="188">
        <v>0</v>
      </c>
      <c r="L697" s="188">
        <v>0</v>
      </c>
      <c r="M697" s="134">
        <f t="shared" si="22"/>
        <v>0</v>
      </c>
      <c r="N697" s="133" t="s">
        <v>1341</v>
      </c>
      <c r="O697" s="189">
        <v>43830</v>
      </c>
      <c r="P697" s="133" t="s">
        <v>3640</v>
      </c>
      <c r="Q697" s="189" t="s">
        <v>318</v>
      </c>
      <c r="R697" s="133" t="s">
        <v>48</v>
      </c>
      <c r="S697" s="133">
        <v>44163</v>
      </c>
      <c r="T697" s="133">
        <v>44006</v>
      </c>
      <c r="U697" s="133"/>
      <c r="V697" s="133"/>
      <c r="W697" s="133" t="s">
        <v>50</v>
      </c>
      <c r="X697" s="133" t="s">
        <v>318</v>
      </c>
      <c r="Y697" s="133" t="s">
        <v>318</v>
      </c>
      <c r="Z697" s="133" t="s">
        <v>318</v>
      </c>
      <c r="AA697" s="133" t="s">
        <v>318</v>
      </c>
      <c r="AB697" s="133" t="s">
        <v>318</v>
      </c>
      <c r="AC697" s="133" t="s">
        <v>37</v>
      </c>
      <c r="AD697" s="133" t="s">
        <v>5088</v>
      </c>
      <c r="AE697" s="135"/>
      <c r="AF697" s="133" t="s">
        <v>71</v>
      </c>
      <c r="AG697" s="133" t="s">
        <v>53</v>
      </c>
      <c r="AH697" s="133"/>
      <c r="AI697" s="133"/>
      <c r="AJ697" s="190"/>
    </row>
    <row r="698" spans="1:36" s="141" customFormat="1" x14ac:dyDescent="0.25">
      <c r="A698" s="133">
        <v>4</v>
      </c>
      <c r="B698" s="133">
        <v>6120</v>
      </c>
      <c r="C698" s="133">
        <v>40311236</v>
      </c>
      <c r="D698" s="133" t="s">
        <v>6266</v>
      </c>
      <c r="E698" s="133" t="s">
        <v>6267</v>
      </c>
      <c r="F698" s="133" t="s">
        <v>1952</v>
      </c>
      <c r="G698" s="133" t="s">
        <v>2007</v>
      </c>
      <c r="H698" s="188">
        <v>0.75</v>
      </c>
      <c r="I698" s="188">
        <v>0</v>
      </c>
      <c r="J698" s="188">
        <f t="shared" si="21"/>
        <v>0.75</v>
      </c>
      <c r="K698" s="188">
        <v>0</v>
      </c>
      <c r="L698" s="188">
        <v>0</v>
      </c>
      <c r="M698" s="134">
        <f t="shared" si="22"/>
        <v>0</v>
      </c>
      <c r="N698" s="133" t="s">
        <v>3814</v>
      </c>
      <c r="O698" s="189">
        <v>44255</v>
      </c>
      <c r="P698" s="133" t="s">
        <v>3640</v>
      </c>
      <c r="Q698" s="189" t="s">
        <v>318</v>
      </c>
      <c r="R698" s="133" t="s">
        <v>48</v>
      </c>
      <c r="S698" s="133">
        <v>44252</v>
      </c>
      <c r="T698" s="133">
        <v>44151</v>
      </c>
      <c r="U698" s="133"/>
      <c r="V698" s="133"/>
      <c r="W698" s="133" t="s">
        <v>50</v>
      </c>
      <c r="X698" s="133" t="s">
        <v>318</v>
      </c>
      <c r="Y698" s="133" t="s">
        <v>318</v>
      </c>
      <c r="Z698" s="133" t="s">
        <v>318</v>
      </c>
      <c r="AA698" s="133" t="s">
        <v>318</v>
      </c>
      <c r="AB698" s="133" t="s">
        <v>318</v>
      </c>
      <c r="AC698" s="133" t="s">
        <v>37</v>
      </c>
      <c r="AD698" s="133" t="s">
        <v>6268</v>
      </c>
      <c r="AE698" s="135"/>
      <c r="AF698" s="133" t="s">
        <v>71</v>
      </c>
      <c r="AG698" s="133" t="s">
        <v>53</v>
      </c>
      <c r="AH698" s="133"/>
      <c r="AI698" s="133"/>
      <c r="AJ698" s="190"/>
    </row>
    <row r="699" spans="1:36" s="141" customFormat="1" x14ac:dyDescent="0.25">
      <c r="A699" s="133">
        <v>4</v>
      </c>
      <c r="B699" s="133">
        <v>6120</v>
      </c>
      <c r="C699" s="133">
        <v>4791446</v>
      </c>
      <c r="D699" s="133" t="s">
        <v>5540</v>
      </c>
      <c r="E699" s="133" t="s">
        <v>6269</v>
      </c>
      <c r="F699" s="133" t="s">
        <v>1952</v>
      </c>
      <c r="G699" s="133" t="s">
        <v>2007</v>
      </c>
      <c r="H699" s="188">
        <v>0</v>
      </c>
      <c r="I699" s="188">
        <v>10.050000000000001</v>
      </c>
      <c r="J699" s="188">
        <f t="shared" si="21"/>
        <v>10.050000000000001</v>
      </c>
      <c r="K699" s="188">
        <v>0</v>
      </c>
      <c r="L699" s="188">
        <v>0</v>
      </c>
      <c r="M699" s="134">
        <f t="shared" si="22"/>
        <v>0</v>
      </c>
      <c r="N699" s="133" t="s">
        <v>3814</v>
      </c>
      <c r="O699" s="189">
        <v>43585</v>
      </c>
      <c r="P699" s="133" t="s">
        <v>3640</v>
      </c>
      <c r="Q699" s="189" t="s">
        <v>318</v>
      </c>
      <c r="R699" s="133" t="s">
        <v>48</v>
      </c>
      <c r="S699" s="133">
        <v>44151</v>
      </c>
      <c r="T699" s="133">
        <v>43843</v>
      </c>
      <c r="U699" s="133"/>
      <c r="V699" s="133"/>
      <c r="W699" s="133" t="s">
        <v>50</v>
      </c>
      <c r="X699" s="133" t="s">
        <v>318</v>
      </c>
      <c r="Y699" s="133" t="s">
        <v>318</v>
      </c>
      <c r="Z699" s="133" t="s">
        <v>318</v>
      </c>
      <c r="AA699" s="133" t="s">
        <v>318</v>
      </c>
      <c r="AB699" s="133" t="s">
        <v>318</v>
      </c>
      <c r="AC699" s="133" t="s">
        <v>37</v>
      </c>
      <c r="AD699" s="133" t="s">
        <v>4414</v>
      </c>
      <c r="AE699" s="135"/>
      <c r="AF699" s="133" t="s">
        <v>71</v>
      </c>
      <c r="AG699" s="133" t="s">
        <v>53</v>
      </c>
      <c r="AH699" s="133"/>
      <c r="AI699" s="133"/>
      <c r="AJ699" s="190"/>
    </row>
    <row r="700" spans="1:36" s="141" customFormat="1" x14ac:dyDescent="0.25">
      <c r="A700" s="133">
        <v>4</v>
      </c>
      <c r="B700" s="133">
        <v>5001</v>
      </c>
      <c r="C700" s="133">
        <v>17259092</v>
      </c>
      <c r="D700" s="133" t="s">
        <v>6270</v>
      </c>
      <c r="E700" s="133" t="s">
        <v>6271</v>
      </c>
      <c r="F700" s="133" t="s">
        <v>1952</v>
      </c>
      <c r="G700" s="133" t="s">
        <v>2007</v>
      </c>
      <c r="H700" s="188">
        <v>0</v>
      </c>
      <c r="I700" s="188">
        <v>0.7</v>
      </c>
      <c r="J700" s="188">
        <f t="shared" si="21"/>
        <v>0.7</v>
      </c>
      <c r="K700" s="188">
        <v>0</v>
      </c>
      <c r="L700" s="188">
        <v>0</v>
      </c>
      <c r="M700" s="134">
        <f t="shared" si="22"/>
        <v>0</v>
      </c>
      <c r="N700" s="133" t="s">
        <v>3814</v>
      </c>
      <c r="O700" s="189">
        <v>43982</v>
      </c>
      <c r="P700" s="133" t="s">
        <v>3640</v>
      </c>
      <c r="Q700" s="189" t="s">
        <v>318</v>
      </c>
      <c r="R700" s="133" t="s">
        <v>48</v>
      </c>
      <c r="S700" s="133">
        <v>43893</v>
      </c>
      <c r="T700" s="133">
        <v>43864</v>
      </c>
      <c r="U700" s="133"/>
      <c r="V700" s="133"/>
      <c r="W700" s="133" t="s">
        <v>50</v>
      </c>
      <c r="X700" s="133" t="s">
        <v>318</v>
      </c>
      <c r="Y700" s="133" t="s">
        <v>318</v>
      </c>
      <c r="Z700" s="133" t="s">
        <v>318</v>
      </c>
      <c r="AA700" s="133" t="s">
        <v>318</v>
      </c>
      <c r="AB700" s="133" t="s">
        <v>318</v>
      </c>
      <c r="AC700" s="133" t="s">
        <v>37</v>
      </c>
      <c r="AD700" s="133" t="s">
        <v>6272</v>
      </c>
      <c r="AE700" s="135"/>
      <c r="AF700" s="133" t="s">
        <v>71</v>
      </c>
      <c r="AG700" s="133" t="s">
        <v>53</v>
      </c>
      <c r="AH700" s="133"/>
      <c r="AI700" s="133"/>
      <c r="AJ700" s="190"/>
    </row>
    <row r="701" spans="1:36" s="141" customFormat="1" x14ac:dyDescent="0.25">
      <c r="A701" s="133">
        <v>4</v>
      </c>
      <c r="B701" s="133">
        <v>46999</v>
      </c>
      <c r="C701" s="133">
        <v>18816629</v>
      </c>
      <c r="D701" s="133"/>
      <c r="E701" s="133" t="s">
        <v>6273</v>
      </c>
      <c r="F701" s="133" t="s">
        <v>1952</v>
      </c>
      <c r="G701" s="133" t="s">
        <v>2253</v>
      </c>
      <c r="H701" s="188">
        <v>0.85599999999999998</v>
      </c>
      <c r="I701" s="188">
        <v>0</v>
      </c>
      <c r="J701" s="188">
        <f t="shared" si="21"/>
        <v>0.85599999999999998</v>
      </c>
      <c r="K701" s="188">
        <v>0</v>
      </c>
      <c r="L701" s="188">
        <v>0</v>
      </c>
      <c r="M701" s="134">
        <f t="shared" si="22"/>
        <v>0</v>
      </c>
      <c r="N701" s="133" t="s">
        <v>6274</v>
      </c>
      <c r="O701" s="189">
        <v>43951</v>
      </c>
      <c r="P701" s="133" t="s">
        <v>46</v>
      </c>
      <c r="Q701" s="189">
        <v>43951</v>
      </c>
      <c r="R701" s="133" t="s">
        <v>48</v>
      </c>
      <c r="S701" s="133">
        <v>43951</v>
      </c>
      <c r="T701" s="133">
        <v>43885</v>
      </c>
      <c r="U701" s="133"/>
      <c r="V701" s="133"/>
      <c r="W701" s="133" t="s">
        <v>326</v>
      </c>
      <c r="X701" s="133" t="s">
        <v>318</v>
      </c>
      <c r="Y701" s="133" t="s">
        <v>318</v>
      </c>
      <c r="Z701" s="133" t="s">
        <v>318</v>
      </c>
      <c r="AA701" s="133" t="s">
        <v>318</v>
      </c>
      <c r="AB701" s="133" t="s">
        <v>318</v>
      </c>
      <c r="AC701" s="133">
        <v>1</v>
      </c>
      <c r="AD701" s="133" t="s">
        <v>6275</v>
      </c>
      <c r="AE701" s="135"/>
      <c r="AF701" s="133" t="s">
        <v>71</v>
      </c>
      <c r="AG701" s="133" t="s">
        <v>53</v>
      </c>
      <c r="AH701" s="133"/>
      <c r="AI701" s="133"/>
      <c r="AJ701" s="190"/>
    </row>
    <row r="702" spans="1:36" s="141" customFormat="1" x14ac:dyDescent="0.25">
      <c r="A702" s="133">
        <v>4</v>
      </c>
      <c r="B702" s="133">
        <v>46999</v>
      </c>
      <c r="C702" s="133">
        <v>1673578</v>
      </c>
      <c r="D702" s="133"/>
      <c r="E702" s="133" t="s">
        <v>6276</v>
      </c>
      <c r="F702" s="133" t="s">
        <v>1952</v>
      </c>
      <c r="G702" s="133" t="s">
        <v>2253</v>
      </c>
      <c r="H702" s="188">
        <v>0</v>
      </c>
      <c r="I702" s="188">
        <v>25.8</v>
      </c>
      <c r="J702" s="188">
        <f t="shared" si="21"/>
        <v>25.8</v>
      </c>
      <c r="K702" s="188">
        <v>0</v>
      </c>
      <c r="L702" s="188">
        <v>0</v>
      </c>
      <c r="M702" s="134">
        <f t="shared" si="22"/>
        <v>0</v>
      </c>
      <c r="N702" s="133" t="s">
        <v>6277</v>
      </c>
      <c r="O702" s="189">
        <v>43890</v>
      </c>
      <c r="P702" s="133" t="s">
        <v>46</v>
      </c>
      <c r="Q702" s="189">
        <v>43892</v>
      </c>
      <c r="R702" s="133" t="s">
        <v>48</v>
      </c>
      <c r="S702" s="133">
        <v>44011</v>
      </c>
      <c r="T702" s="133">
        <v>43956</v>
      </c>
      <c r="U702" s="133"/>
      <c r="V702" s="133"/>
      <c r="W702" s="133" t="s">
        <v>326</v>
      </c>
      <c r="X702" s="133" t="s">
        <v>318</v>
      </c>
      <c r="Y702" s="133" t="s">
        <v>318</v>
      </c>
      <c r="Z702" s="133" t="s">
        <v>318</v>
      </c>
      <c r="AA702" s="133" t="s">
        <v>318</v>
      </c>
      <c r="AB702" s="133" t="s">
        <v>318</v>
      </c>
      <c r="AC702" s="133">
        <v>1</v>
      </c>
      <c r="AD702" s="133" t="s">
        <v>6278</v>
      </c>
      <c r="AE702" s="135"/>
      <c r="AF702" s="133" t="s">
        <v>71</v>
      </c>
      <c r="AG702" s="133" t="s">
        <v>53</v>
      </c>
      <c r="AH702" s="133"/>
      <c r="AI702" s="133"/>
      <c r="AJ702" s="190"/>
    </row>
    <row r="703" spans="1:36" s="141" customFormat="1" x14ac:dyDescent="0.25">
      <c r="A703" s="133">
        <v>4</v>
      </c>
      <c r="B703" s="133">
        <v>52291</v>
      </c>
      <c r="C703" s="133">
        <v>13853876</v>
      </c>
      <c r="D703" s="133"/>
      <c r="E703" s="133" t="s">
        <v>6279</v>
      </c>
      <c r="F703" s="133" t="s">
        <v>1952</v>
      </c>
      <c r="G703" s="133" t="s">
        <v>2253</v>
      </c>
      <c r="H703" s="188">
        <v>0</v>
      </c>
      <c r="I703" s="188">
        <v>0.6</v>
      </c>
      <c r="J703" s="188">
        <f t="shared" si="21"/>
        <v>0.6</v>
      </c>
      <c r="K703" s="188">
        <v>0</v>
      </c>
      <c r="L703" s="188">
        <v>0</v>
      </c>
      <c r="M703" s="134">
        <f t="shared" si="22"/>
        <v>0</v>
      </c>
      <c r="N703" s="133" t="s">
        <v>6280</v>
      </c>
      <c r="O703" s="189">
        <v>44007</v>
      </c>
      <c r="P703" s="133" t="s">
        <v>318</v>
      </c>
      <c r="Q703" s="189">
        <v>44007</v>
      </c>
      <c r="R703" s="133" t="s">
        <v>48</v>
      </c>
      <c r="S703" s="133">
        <v>44007</v>
      </c>
      <c r="T703" s="133">
        <v>43963</v>
      </c>
      <c r="U703" s="133"/>
      <c r="V703" s="133"/>
      <c r="W703" s="133" t="s">
        <v>326</v>
      </c>
      <c r="X703" s="133" t="s">
        <v>318</v>
      </c>
      <c r="Y703" s="133" t="s">
        <v>318</v>
      </c>
      <c r="Z703" s="133" t="s">
        <v>318</v>
      </c>
      <c r="AA703" s="133" t="s">
        <v>318</v>
      </c>
      <c r="AB703" s="133" t="s">
        <v>318</v>
      </c>
      <c r="AC703" s="133">
        <v>1</v>
      </c>
      <c r="AD703" s="133" t="s">
        <v>6281</v>
      </c>
      <c r="AE703" s="135"/>
      <c r="AF703" s="133" t="s">
        <v>71</v>
      </c>
      <c r="AG703" s="133" t="s">
        <v>53</v>
      </c>
      <c r="AH703" s="133"/>
      <c r="AI703" s="133"/>
      <c r="AJ703" s="190"/>
    </row>
    <row r="704" spans="1:36" s="141" customFormat="1" x14ac:dyDescent="0.25">
      <c r="A704" s="133">
        <v>4</v>
      </c>
      <c r="B704" s="133">
        <v>46999</v>
      </c>
      <c r="C704" s="133">
        <v>16084608</v>
      </c>
      <c r="D704" s="133"/>
      <c r="E704" s="133" t="s">
        <v>6282</v>
      </c>
      <c r="F704" s="133" t="s">
        <v>1952</v>
      </c>
      <c r="G704" s="133" t="s">
        <v>2253</v>
      </c>
      <c r="H704" s="188">
        <v>0</v>
      </c>
      <c r="I704" s="188">
        <v>8</v>
      </c>
      <c r="J704" s="188">
        <f t="shared" si="21"/>
        <v>8</v>
      </c>
      <c r="K704" s="188">
        <v>0</v>
      </c>
      <c r="L704" s="188">
        <v>0</v>
      </c>
      <c r="M704" s="134">
        <f t="shared" si="22"/>
        <v>0</v>
      </c>
      <c r="N704" s="133" t="s">
        <v>6283</v>
      </c>
      <c r="O704" s="189">
        <v>44075</v>
      </c>
      <c r="P704" s="133" t="s">
        <v>46</v>
      </c>
      <c r="Q704" s="189">
        <v>44075</v>
      </c>
      <c r="R704" s="133" t="s">
        <v>48</v>
      </c>
      <c r="S704" s="133">
        <v>44075</v>
      </c>
      <c r="T704" s="133">
        <v>44132</v>
      </c>
      <c r="U704" s="133"/>
      <c r="V704" s="133"/>
      <c r="W704" s="133" t="s">
        <v>326</v>
      </c>
      <c r="X704" s="133" t="s">
        <v>318</v>
      </c>
      <c r="Y704" s="133" t="s">
        <v>318</v>
      </c>
      <c r="Z704" s="133" t="s">
        <v>318</v>
      </c>
      <c r="AA704" s="133" t="s">
        <v>318</v>
      </c>
      <c r="AB704" s="133" t="s">
        <v>318</v>
      </c>
      <c r="AC704" s="133">
        <v>1</v>
      </c>
      <c r="AD704" s="133" t="s">
        <v>6284</v>
      </c>
      <c r="AE704" s="135"/>
      <c r="AF704" s="133" t="s">
        <v>71</v>
      </c>
      <c r="AG704" s="133" t="s">
        <v>53</v>
      </c>
      <c r="AH704" s="133"/>
      <c r="AI704" s="133"/>
      <c r="AJ704" s="190"/>
    </row>
    <row r="705" spans="1:36" s="141" customFormat="1" x14ac:dyDescent="0.25">
      <c r="A705" s="133">
        <v>4</v>
      </c>
      <c r="B705" s="133" t="s">
        <v>6285</v>
      </c>
      <c r="C705" s="133">
        <v>6120812</v>
      </c>
      <c r="D705" s="133" t="s">
        <v>49</v>
      </c>
      <c r="E705" s="133" t="s">
        <v>6286</v>
      </c>
      <c r="F705" s="133" t="s">
        <v>1952</v>
      </c>
      <c r="G705" s="133" t="s">
        <v>2088</v>
      </c>
      <c r="H705" s="188">
        <v>5</v>
      </c>
      <c r="I705" s="188">
        <v>0</v>
      </c>
      <c r="J705" s="188">
        <f t="shared" si="21"/>
        <v>5</v>
      </c>
      <c r="K705" s="188">
        <v>0</v>
      </c>
      <c r="L705" s="188">
        <v>0</v>
      </c>
      <c r="M705" s="134">
        <f t="shared" si="22"/>
        <v>0</v>
      </c>
      <c r="N705" s="133" t="s">
        <v>3786</v>
      </c>
      <c r="O705" s="189">
        <v>44196</v>
      </c>
      <c r="P705" s="133" t="s">
        <v>46</v>
      </c>
      <c r="Q705" s="189">
        <v>44196</v>
      </c>
      <c r="R705" s="133" t="s">
        <v>48</v>
      </c>
      <c r="S705" s="133">
        <v>44088</v>
      </c>
      <c r="T705" s="133">
        <v>44279</v>
      </c>
      <c r="U705" s="133"/>
      <c r="V705" s="133"/>
      <c r="W705" s="133" t="s">
        <v>50</v>
      </c>
      <c r="X705" s="133" t="s">
        <v>96</v>
      </c>
      <c r="Y705" s="133" t="s">
        <v>96</v>
      </c>
      <c r="Z705" s="133" t="s">
        <v>96</v>
      </c>
      <c r="AA705" s="133" t="s">
        <v>96</v>
      </c>
      <c r="AB705" s="133" t="s">
        <v>96</v>
      </c>
      <c r="AC705" s="133">
        <v>1</v>
      </c>
      <c r="AD705" s="133" t="s">
        <v>6287</v>
      </c>
      <c r="AE705" s="135"/>
      <c r="AF705" s="133" t="s">
        <v>71</v>
      </c>
      <c r="AG705" s="133" t="s">
        <v>53</v>
      </c>
      <c r="AH705" s="133"/>
      <c r="AI705" s="133"/>
      <c r="AJ705" s="190"/>
    </row>
    <row r="706" spans="1:36" s="141" customFormat="1" x14ac:dyDescent="0.25">
      <c r="A706" s="133">
        <v>4</v>
      </c>
      <c r="B706" s="133" t="s">
        <v>838</v>
      </c>
      <c r="C706" s="133">
        <v>22070847</v>
      </c>
      <c r="D706" s="133" t="s">
        <v>49</v>
      </c>
      <c r="E706" s="133" t="s">
        <v>6288</v>
      </c>
      <c r="F706" s="133" t="s">
        <v>1952</v>
      </c>
      <c r="G706" s="133" t="s">
        <v>1975</v>
      </c>
      <c r="H706" s="188">
        <v>0.9</v>
      </c>
      <c r="I706" s="188">
        <v>0</v>
      </c>
      <c r="J706" s="188">
        <f t="shared" si="21"/>
        <v>0.9</v>
      </c>
      <c r="K706" s="188">
        <v>0</v>
      </c>
      <c r="L706" s="188">
        <v>0</v>
      </c>
      <c r="M706" s="134">
        <f t="shared" si="22"/>
        <v>0</v>
      </c>
      <c r="N706" s="133" t="s">
        <v>5563</v>
      </c>
      <c r="O706" s="189">
        <v>43734</v>
      </c>
      <c r="P706" s="133"/>
      <c r="Q706" s="189" t="s">
        <v>49</v>
      </c>
      <c r="R706" s="133" t="s">
        <v>48</v>
      </c>
      <c r="S706" s="133">
        <v>44078</v>
      </c>
      <c r="T706" s="133">
        <v>44078</v>
      </c>
      <c r="U706" s="133"/>
      <c r="V706" s="133"/>
      <c r="W706" s="133"/>
      <c r="X706" s="133"/>
      <c r="Y706" s="133"/>
      <c r="Z706" s="133"/>
      <c r="AA706" s="133"/>
      <c r="AB706" s="133"/>
      <c r="AC706" s="133" t="s">
        <v>38</v>
      </c>
      <c r="AD706" s="133" t="s">
        <v>6289</v>
      </c>
      <c r="AE706" s="135"/>
      <c r="AF706" s="133" t="s">
        <v>71</v>
      </c>
      <c r="AG706" s="133" t="s">
        <v>53</v>
      </c>
      <c r="AH706" s="133"/>
      <c r="AI706" s="133"/>
      <c r="AJ706" s="190"/>
    </row>
    <row r="707" spans="1:36" s="141" customFormat="1" x14ac:dyDescent="0.25">
      <c r="A707" s="133">
        <v>4</v>
      </c>
      <c r="B707" s="133">
        <v>46999</v>
      </c>
      <c r="C707" s="133">
        <v>20754705</v>
      </c>
      <c r="D707" s="133" t="s">
        <v>49</v>
      </c>
      <c r="E707" s="133" t="s">
        <v>6290</v>
      </c>
      <c r="F707" s="133" t="s">
        <v>1952</v>
      </c>
      <c r="G707" s="133" t="s">
        <v>1975</v>
      </c>
      <c r="H707" s="188">
        <v>1.5</v>
      </c>
      <c r="I707" s="188">
        <v>0</v>
      </c>
      <c r="J707" s="188">
        <f t="shared" si="21"/>
        <v>1.5</v>
      </c>
      <c r="K707" s="188">
        <v>0</v>
      </c>
      <c r="L707" s="188">
        <v>0</v>
      </c>
      <c r="M707" s="134">
        <f t="shared" si="22"/>
        <v>0</v>
      </c>
      <c r="N707" s="133" t="s">
        <v>4144</v>
      </c>
      <c r="O707" s="189">
        <v>43830</v>
      </c>
      <c r="P707" s="133" t="s">
        <v>49</v>
      </c>
      <c r="Q707" s="189" t="s">
        <v>49</v>
      </c>
      <c r="R707" s="133" t="s">
        <v>48</v>
      </c>
      <c r="S707" s="133">
        <v>44135</v>
      </c>
      <c r="T707" s="133">
        <v>44135</v>
      </c>
      <c r="U707" s="133"/>
      <c r="V707" s="133"/>
      <c r="W707" s="133"/>
      <c r="X707" s="133"/>
      <c r="Y707" s="133"/>
      <c r="Z707" s="133"/>
      <c r="AA707" s="133"/>
      <c r="AB707" s="133"/>
      <c r="AC707" s="133" t="s">
        <v>37</v>
      </c>
      <c r="AD707" s="133" t="s">
        <v>6291</v>
      </c>
      <c r="AE707" s="135"/>
      <c r="AF707" s="133" t="s">
        <v>71</v>
      </c>
      <c r="AG707" s="133" t="s">
        <v>53</v>
      </c>
      <c r="AH707" s="133"/>
      <c r="AI707" s="133"/>
      <c r="AJ707" s="190"/>
    </row>
    <row r="708" spans="1:36" s="141" customFormat="1" x14ac:dyDescent="0.25">
      <c r="A708" s="133">
        <v>4</v>
      </c>
      <c r="B708" s="133" t="s">
        <v>478</v>
      </c>
      <c r="C708" s="133">
        <v>16082514</v>
      </c>
      <c r="D708" s="133" t="s">
        <v>49</v>
      </c>
      <c r="E708" s="133" t="s">
        <v>6292</v>
      </c>
      <c r="F708" s="133" t="s">
        <v>1952</v>
      </c>
      <c r="G708" s="133" t="s">
        <v>1975</v>
      </c>
      <c r="H708" s="188">
        <v>1</v>
      </c>
      <c r="I708" s="188">
        <v>0.5</v>
      </c>
      <c r="J708" s="188">
        <f t="shared" si="21"/>
        <v>1.5</v>
      </c>
      <c r="K708" s="188">
        <v>0</v>
      </c>
      <c r="L708" s="188">
        <v>0</v>
      </c>
      <c r="M708" s="134">
        <f t="shared" si="22"/>
        <v>0</v>
      </c>
      <c r="N708" s="133" t="s">
        <v>5048</v>
      </c>
      <c r="O708" s="189">
        <v>43983</v>
      </c>
      <c r="P708" s="133" t="s">
        <v>46</v>
      </c>
      <c r="Q708" s="189">
        <v>43983</v>
      </c>
      <c r="R708" s="133" t="s">
        <v>48</v>
      </c>
      <c r="S708" s="133">
        <v>43917</v>
      </c>
      <c r="T708" s="133">
        <v>43917</v>
      </c>
      <c r="U708" s="133">
        <v>1</v>
      </c>
      <c r="V708" s="133"/>
      <c r="W708" s="133"/>
      <c r="X708" s="133"/>
      <c r="Y708" s="133"/>
      <c r="Z708" s="133"/>
      <c r="AA708" s="133"/>
      <c r="AB708" s="133"/>
      <c r="AC708" s="133" t="s">
        <v>37</v>
      </c>
      <c r="AD708" s="133" t="s">
        <v>6293</v>
      </c>
      <c r="AE708" s="135"/>
      <c r="AF708" s="133" t="s">
        <v>71</v>
      </c>
      <c r="AG708" s="133" t="s">
        <v>53</v>
      </c>
      <c r="AH708" s="133"/>
      <c r="AI708" s="133"/>
      <c r="AJ708" s="190"/>
    </row>
    <row r="709" spans="1:36" s="141" customFormat="1" x14ac:dyDescent="0.25">
      <c r="A709" s="133">
        <v>4</v>
      </c>
      <c r="B709" s="133">
        <v>46999</v>
      </c>
      <c r="C709" s="133">
        <v>17176939</v>
      </c>
      <c r="D709" s="133" t="s">
        <v>49</v>
      </c>
      <c r="E709" s="133" t="s">
        <v>6294</v>
      </c>
      <c r="F709" s="133" t="s">
        <v>1952</v>
      </c>
      <c r="G709" s="133" t="s">
        <v>1975</v>
      </c>
      <c r="H709" s="188">
        <v>0.72</v>
      </c>
      <c r="I709" s="188">
        <v>0</v>
      </c>
      <c r="J709" s="188">
        <f t="shared" si="21"/>
        <v>0.72</v>
      </c>
      <c r="K709" s="188">
        <v>0</v>
      </c>
      <c r="L709" s="188">
        <v>0</v>
      </c>
      <c r="M709" s="134">
        <f t="shared" si="22"/>
        <v>0</v>
      </c>
      <c r="N709" s="133" t="s">
        <v>6295</v>
      </c>
      <c r="O709" s="189">
        <v>44018</v>
      </c>
      <c r="P709" s="133"/>
      <c r="Q709" s="189" t="s">
        <v>96</v>
      </c>
      <c r="R709" s="133" t="s">
        <v>48</v>
      </c>
      <c r="S709" s="133">
        <v>44006</v>
      </c>
      <c r="T709" s="133">
        <v>44006</v>
      </c>
      <c r="U709" s="133"/>
      <c r="V709" s="133"/>
      <c r="W709" s="133"/>
      <c r="X709" s="133"/>
      <c r="Y709" s="133"/>
      <c r="Z709" s="133"/>
      <c r="AA709" s="133"/>
      <c r="AB709" s="133"/>
      <c r="AC709" s="133" t="s">
        <v>37</v>
      </c>
      <c r="AD709" s="133" t="s">
        <v>6296</v>
      </c>
      <c r="AE709" s="135"/>
      <c r="AF709" s="133" t="s">
        <v>71</v>
      </c>
      <c r="AG709" s="133" t="s">
        <v>53</v>
      </c>
      <c r="AH709" s="133"/>
      <c r="AI709" s="133"/>
      <c r="AJ709" s="190"/>
    </row>
    <row r="710" spans="1:36" s="141" customFormat="1" x14ac:dyDescent="0.25">
      <c r="A710" s="133">
        <v>4</v>
      </c>
      <c r="B710" s="133" t="s">
        <v>321</v>
      </c>
      <c r="C710" s="133">
        <v>11911369</v>
      </c>
      <c r="D710" s="133" t="s">
        <v>49</v>
      </c>
      <c r="E710" s="133" t="s">
        <v>6297</v>
      </c>
      <c r="F710" s="133" t="s">
        <v>1952</v>
      </c>
      <c r="G710" s="133" t="s">
        <v>1975</v>
      </c>
      <c r="H710" s="188">
        <v>0.38700000000000001</v>
      </c>
      <c r="I710" s="188">
        <v>0</v>
      </c>
      <c r="J710" s="188">
        <f t="shared" si="21"/>
        <v>0.38700000000000001</v>
      </c>
      <c r="K710" s="188">
        <v>0</v>
      </c>
      <c r="L710" s="188">
        <v>0</v>
      </c>
      <c r="M710" s="134">
        <f t="shared" si="22"/>
        <v>0</v>
      </c>
      <c r="N710" s="133" t="s">
        <v>4144</v>
      </c>
      <c r="O710" s="189">
        <v>44162</v>
      </c>
      <c r="P710" s="133" t="s">
        <v>49</v>
      </c>
      <c r="Q710" s="189" t="s">
        <v>49</v>
      </c>
      <c r="R710" s="133" t="s">
        <v>48</v>
      </c>
      <c r="S710" s="133">
        <v>44140</v>
      </c>
      <c r="T710" s="133">
        <v>44140</v>
      </c>
      <c r="U710" s="133"/>
      <c r="V710" s="133"/>
      <c r="W710" s="133">
        <v>1</v>
      </c>
      <c r="X710" s="133"/>
      <c r="Y710" s="133"/>
      <c r="Z710" s="133"/>
      <c r="AA710" s="133"/>
      <c r="AB710" s="133"/>
      <c r="AC710" s="133" t="s">
        <v>37</v>
      </c>
      <c r="AD710" s="133" t="s">
        <v>6298</v>
      </c>
      <c r="AE710" s="135"/>
      <c r="AF710" s="133" t="s">
        <v>71</v>
      </c>
      <c r="AG710" s="133" t="s">
        <v>53</v>
      </c>
      <c r="AH710" s="133"/>
      <c r="AI710" s="133"/>
      <c r="AJ710" s="190"/>
    </row>
    <row r="711" spans="1:36" s="141" customFormat="1" x14ac:dyDescent="0.25">
      <c r="A711" s="133">
        <v>4</v>
      </c>
      <c r="B711" s="133" t="s">
        <v>73</v>
      </c>
      <c r="C711" s="133">
        <v>21983926</v>
      </c>
      <c r="D711" s="133" t="s">
        <v>2301</v>
      </c>
      <c r="E711" s="133" t="s">
        <v>6299</v>
      </c>
      <c r="F711" s="133" t="s">
        <v>1952</v>
      </c>
      <c r="G711" s="133" t="s">
        <v>2034</v>
      </c>
      <c r="H711" s="188">
        <v>1.38</v>
      </c>
      <c r="I711" s="188">
        <v>0</v>
      </c>
      <c r="J711" s="188">
        <f t="shared" si="21"/>
        <v>1.38</v>
      </c>
      <c r="K711" s="188">
        <v>0</v>
      </c>
      <c r="L711" s="188">
        <v>0</v>
      </c>
      <c r="M711" s="134">
        <f t="shared" si="22"/>
        <v>0</v>
      </c>
      <c r="N711" s="133" t="s">
        <v>6300</v>
      </c>
      <c r="O711" s="189">
        <v>43587</v>
      </c>
      <c r="P711" s="133" t="s">
        <v>49</v>
      </c>
      <c r="Q711" s="189">
        <v>43587</v>
      </c>
      <c r="R711" s="133" t="s">
        <v>404</v>
      </c>
      <c r="S711" s="133">
        <v>43903</v>
      </c>
      <c r="T711" s="133">
        <v>43903</v>
      </c>
      <c r="U711" s="133"/>
      <c r="V711" s="133"/>
      <c r="W711" s="133" t="s">
        <v>50</v>
      </c>
      <c r="X711" s="133" t="s">
        <v>49</v>
      </c>
      <c r="Y711" s="133" t="s">
        <v>49</v>
      </c>
      <c r="Z711" s="133" t="s">
        <v>49</v>
      </c>
      <c r="AA711" s="133" t="s">
        <v>49</v>
      </c>
      <c r="AB711" s="133" t="s">
        <v>49</v>
      </c>
      <c r="AC711" s="133" t="s">
        <v>37</v>
      </c>
      <c r="AD711" s="133" t="s">
        <v>6301</v>
      </c>
      <c r="AE711" s="135"/>
      <c r="AF711" s="133" t="s">
        <v>71</v>
      </c>
      <c r="AG711" s="133" t="s">
        <v>53</v>
      </c>
      <c r="AH711" s="133"/>
      <c r="AI711" s="133"/>
      <c r="AJ711" s="190"/>
    </row>
    <row r="712" spans="1:36" s="141" customFormat="1" x14ac:dyDescent="0.25">
      <c r="A712" s="133">
        <v>4</v>
      </c>
      <c r="B712" s="133">
        <v>6120</v>
      </c>
      <c r="C712" s="133">
        <v>5757065</v>
      </c>
      <c r="D712" s="133" t="s">
        <v>2066</v>
      </c>
      <c r="E712" s="133" t="s">
        <v>6302</v>
      </c>
      <c r="F712" s="133" t="s">
        <v>1952</v>
      </c>
      <c r="G712" s="133" t="s">
        <v>2034</v>
      </c>
      <c r="H712" s="188">
        <v>0</v>
      </c>
      <c r="I712" s="188">
        <v>6.25</v>
      </c>
      <c r="J712" s="188">
        <f t="shared" ref="J712:J775" si="23">H712+I712</f>
        <v>6.25</v>
      </c>
      <c r="K712" s="188">
        <v>0</v>
      </c>
      <c r="L712" s="188">
        <v>0</v>
      </c>
      <c r="M712" s="134">
        <f t="shared" ref="M712:M775" si="24">K712+L712</f>
        <v>0</v>
      </c>
      <c r="N712" s="133" t="s">
        <v>3848</v>
      </c>
      <c r="O712" s="189">
        <v>43619</v>
      </c>
      <c r="P712" s="133" t="s">
        <v>49</v>
      </c>
      <c r="Q712" s="189">
        <v>43619</v>
      </c>
      <c r="R712" s="133" t="s">
        <v>404</v>
      </c>
      <c r="S712" s="133">
        <v>43983</v>
      </c>
      <c r="T712" s="133">
        <v>44029</v>
      </c>
      <c r="U712" s="133"/>
      <c r="V712" s="133"/>
      <c r="W712" s="133" t="s">
        <v>50</v>
      </c>
      <c r="X712" s="133" t="s">
        <v>49</v>
      </c>
      <c r="Y712" s="133" t="s">
        <v>49</v>
      </c>
      <c r="Z712" s="133" t="s">
        <v>49</v>
      </c>
      <c r="AA712" s="133" t="s">
        <v>49</v>
      </c>
      <c r="AB712" s="133" t="s">
        <v>49</v>
      </c>
      <c r="AC712" s="133" t="s">
        <v>37</v>
      </c>
      <c r="AD712" s="133" t="s">
        <v>3849</v>
      </c>
      <c r="AE712" s="135"/>
      <c r="AF712" s="133" t="s">
        <v>71</v>
      </c>
      <c r="AG712" s="133" t="s">
        <v>53</v>
      </c>
      <c r="AH712" s="133"/>
      <c r="AI712" s="133"/>
      <c r="AJ712" s="190"/>
    </row>
    <row r="713" spans="1:36" s="141" customFormat="1" x14ac:dyDescent="0.25">
      <c r="A713" s="133">
        <v>4</v>
      </c>
      <c r="B713" s="133">
        <v>5006</v>
      </c>
      <c r="C713" s="133">
        <v>16644594</v>
      </c>
      <c r="D713" s="133"/>
      <c r="E713" s="133" t="s">
        <v>6303</v>
      </c>
      <c r="F713" s="133" t="s">
        <v>1952</v>
      </c>
      <c r="G713" s="133" t="s">
        <v>1967</v>
      </c>
      <c r="H713" s="188">
        <v>0</v>
      </c>
      <c r="I713" s="188">
        <v>6</v>
      </c>
      <c r="J713" s="188">
        <f t="shared" si="23"/>
        <v>6</v>
      </c>
      <c r="K713" s="188">
        <v>0</v>
      </c>
      <c r="L713" s="188">
        <v>0</v>
      </c>
      <c r="M713" s="134">
        <f t="shared" si="24"/>
        <v>0</v>
      </c>
      <c r="N713" s="133" t="s">
        <v>4717</v>
      </c>
      <c r="O713" s="189">
        <v>43549</v>
      </c>
      <c r="P713" s="133" t="s">
        <v>49</v>
      </c>
      <c r="Q713" s="189">
        <v>43549</v>
      </c>
      <c r="R713" s="133" t="s">
        <v>404</v>
      </c>
      <c r="S713" s="133">
        <v>43873</v>
      </c>
      <c r="T713" s="133">
        <v>44235</v>
      </c>
      <c r="U713" s="133"/>
      <c r="V713" s="133"/>
      <c r="W713" s="133" t="s">
        <v>50</v>
      </c>
      <c r="X713" s="133" t="s">
        <v>49</v>
      </c>
      <c r="Y713" s="133" t="s">
        <v>49</v>
      </c>
      <c r="Z713" s="133" t="s">
        <v>49</v>
      </c>
      <c r="AA713" s="133" t="s">
        <v>49</v>
      </c>
      <c r="AB713" s="133" t="s">
        <v>49</v>
      </c>
      <c r="AC713" s="133" t="s">
        <v>37</v>
      </c>
      <c r="AD713" s="133" t="s">
        <v>6304</v>
      </c>
      <c r="AE713" s="135"/>
      <c r="AF713" s="133" t="s">
        <v>71</v>
      </c>
      <c r="AG713" s="133" t="s">
        <v>53</v>
      </c>
      <c r="AH713" s="133"/>
      <c r="AI713" s="133"/>
      <c r="AJ713" s="190"/>
    </row>
    <row r="714" spans="1:36" s="141" customFormat="1" x14ac:dyDescent="0.25">
      <c r="A714" s="133">
        <v>4</v>
      </c>
      <c r="B714" s="133">
        <v>5999</v>
      </c>
      <c r="C714" s="133">
        <v>9084839</v>
      </c>
      <c r="D714" s="133"/>
      <c r="E714" s="133" t="s">
        <v>6305</v>
      </c>
      <c r="F714" s="133" t="s">
        <v>1952</v>
      </c>
      <c r="G714" s="133" t="s">
        <v>1967</v>
      </c>
      <c r="H714" s="188">
        <v>0</v>
      </c>
      <c r="I714" s="188">
        <v>17.5</v>
      </c>
      <c r="J714" s="188">
        <f t="shared" si="23"/>
        <v>17.5</v>
      </c>
      <c r="K714" s="188">
        <v>0</v>
      </c>
      <c r="L714" s="188">
        <v>0</v>
      </c>
      <c r="M714" s="134">
        <f t="shared" si="24"/>
        <v>0</v>
      </c>
      <c r="N714" s="133" t="s">
        <v>4717</v>
      </c>
      <c r="O714" s="189">
        <v>43529</v>
      </c>
      <c r="P714" s="133" t="s">
        <v>49</v>
      </c>
      <c r="Q714" s="189">
        <v>43529</v>
      </c>
      <c r="R714" s="133" t="s">
        <v>404</v>
      </c>
      <c r="S714" s="133">
        <v>43874</v>
      </c>
      <c r="T714" s="133">
        <v>43874</v>
      </c>
      <c r="U714" s="133"/>
      <c r="V714" s="133"/>
      <c r="W714" s="133" t="s">
        <v>50</v>
      </c>
      <c r="X714" s="133" t="s">
        <v>49</v>
      </c>
      <c r="Y714" s="133" t="s">
        <v>49</v>
      </c>
      <c r="Z714" s="133" t="s">
        <v>49</v>
      </c>
      <c r="AA714" s="133" t="s">
        <v>49</v>
      </c>
      <c r="AB714" s="133" t="s">
        <v>49</v>
      </c>
      <c r="AC714" s="133" t="s">
        <v>37</v>
      </c>
      <c r="AD714" s="133" t="s">
        <v>6306</v>
      </c>
      <c r="AE714" s="135"/>
      <c r="AF714" s="133" t="s">
        <v>71</v>
      </c>
      <c r="AG714" s="133" t="s">
        <v>53</v>
      </c>
      <c r="AH714" s="133"/>
      <c r="AI714" s="133"/>
      <c r="AJ714" s="190"/>
    </row>
    <row r="715" spans="1:36" s="141" customFormat="1" x14ac:dyDescent="0.25">
      <c r="A715" s="133">
        <v>4</v>
      </c>
      <c r="B715" s="133" t="s">
        <v>236</v>
      </c>
      <c r="C715" s="133">
        <v>23236810</v>
      </c>
      <c r="D715" s="133"/>
      <c r="E715" s="133" t="s">
        <v>6307</v>
      </c>
      <c r="F715" s="133" t="s">
        <v>1952</v>
      </c>
      <c r="G715" s="133" t="s">
        <v>1967</v>
      </c>
      <c r="H715" s="188">
        <v>0</v>
      </c>
      <c r="I715" s="188">
        <v>0.76</v>
      </c>
      <c r="J715" s="188">
        <f t="shared" si="23"/>
        <v>0.76</v>
      </c>
      <c r="K715" s="188">
        <v>0</v>
      </c>
      <c r="L715" s="188">
        <v>0</v>
      </c>
      <c r="M715" s="134">
        <f t="shared" si="24"/>
        <v>0</v>
      </c>
      <c r="N715" s="133" t="s">
        <v>6308</v>
      </c>
      <c r="O715" s="189">
        <v>44140</v>
      </c>
      <c r="P715" s="133" t="s">
        <v>318</v>
      </c>
      <c r="Q715" s="189">
        <v>44140</v>
      </c>
      <c r="R715" s="133" t="s">
        <v>404</v>
      </c>
      <c r="S715" s="133">
        <v>44099</v>
      </c>
      <c r="T715" s="133">
        <v>43896</v>
      </c>
      <c r="U715" s="133"/>
      <c r="V715" s="133"/>
      <c r="W715" s="133" t="s">
        <v>50</v>
      </c>
      <c r="X715" s="133" t="s">
        <v>49</v>
      </c>
      <c r="Y715" s="133" t="s">
        <v>49</v>
      </c>
      <c r="Z715" s="133" t="s">
        <v>49</v>
      </c>
      <c r="AA715" s="133" t="s">
        <v>49</v>
      </c>
      <c r="AB715" s="133" t="s">
        <v>49</v>
      </c>
      <c r="AC715" s="133" t="s">
        <v>37</v>
      </c>
      <c r="AD715" s="133" t="s">
        <v>6309</v>
      </c>
      <c r="AE715" s="135"/>
      <c r="AF715" s="133" t="s">
        <v>71</v>
      </c>
      <c r="AG715" s="133" t="s">
        <v>53</v>
      </c>
      <c r="AH715" s="133"/>
      <c r="AI715" s="133"/>
      <c r="AJ715" s="190"/>
    </row>
    <row r="716" spans="1:36" s="141" customFormat="1" x14ac:dyDescent="0.25">
      <c r="A716" s="133">
        <v>4</v>
      </c>
      <c r="B716" s="133">
        <v>8310</v>
      </c>
      <c r="C716" s="133">
        <v>18226680</v>
      </c>
      <c r="D716" s="133" t="s">
        <v>6362</v>
      </c>
      <c r="E716" s="133" t="s">
        <v>6363</v>
      </c>
      <c r="F716" s="133" t="s">
        <v>1952</v>
      </c>
      <c r="G716" s="133" t="s">
        <v>2007</v>
      </c>
      <c r="H716" s="188">
        <v>0</v>
      </c>
      <c r="I716" s="188">
        <v>0.6</v>
      </c>
      <c r="J716" s="188">
        <f t="shared" si="23"/>
        <v>0.6</v>
      </c>
      <c r="K716" s="188">
        <v>0</v>
      </c>
      <c r="L716" s="188">
        <v>0</v>
      </c>
      <c r="M716" s="134">
        <f t="shared" si="24"/>
        <v>0</v>
      </c>
      <c r="N716" s="133" t="s">
        <v>3814</v>
      </c>
      <c r="O716" s="189">
        <v>44286</v>
      </c>
      <c r="P716" s="133" t="s">
        <v>3640</v>
      </c>
      <c r="Q716" s="189" t="s">
        <v>318</v>
      </c>
      <c r="R716" s="133" t="s">
        <v>48</v>
      </c>
      <c r="S716" s="133">
        <v>44154</v>
      </c>
      <c r="T716" s="133">
        <v>44118</v>
      </c>
      <c r="U716" s="133"/>
      <c r="V716" s="133"/>
      <c r="W716" s="133" t="s">
        <v>50</v>
      </c>
      <c r="X716" s="133" t="s">
        <v>318</v>
      </c>
      <c r="Y716" s="133" t="s">
        <v>318</v>
      </c>
      <c r="Z716" s="133" t="s">
        <v>318</v>
      </c>
      <c r="AA716" s="133" t="s">
        <v>318</v>
      </c>
      <c r="AB716" s="133" t="s">
        <v>318</v>
      </c>
      <c r="AC716" s="133" t="s">
        <v>37</v>
      </c>
      <c r="AD716" s="133" t="s">
        <v>6364</v>
      </c>
      <c r="AE716" s="135"/>
      <c r="AF716" s="133" t="s">
        <v>2637</v>
      </c>
      <c r="AG716" s="133" t="s">
        <v>6365</v>
      </c>
      <c r="AH716" s="133"/>
      <c r="AI716" s="133"/>
      <c r="AJ716" s="190"/>
    </row>
    <row r="717" spans="1:36" s="141" customFormat="1" x14ac:dyDescent="0.25">
      <c r="A717" s="133">
        <v>4</v>
      </c>
      <c r="B717" s="133" t="s">
        <v>145</v>
      </c>
      <c r="C717" s="133">
        <v>16841233</v>
      </c>
      <c r="D717" s="133"/>
      <c r="E717" s="133" t="s">
        <v>6381</v>
      </c>
      <c r="F717" s="133" t="s">
        <v>1952</v>
      </c>
      <c r="G717" s="133" t="s">
        <v>2253</v>
      </c>
      <c r="H717" s="188">
        <v>0</v>
      </c>
      <c r="I717" s="188">
        <v>2</v>
      </c>
      <c r="J717" s="188">
        <f t="shared" si="23"/>
        <v>2</v>
      </c>
      <c r="K717" s="188">
        <v>0</v>
      </c>
      <c r="L717" s="188">
        <v>0</v>
      </c>
      <c r="M717" s="134">
        <f t="shared" si="24"/>
        <v>0</v>
      </c>
      <c r="N717" s="133" t="s">
        <v>6382</v>
      </c>
      <c r="O717" s="189">
        <v>44286</v>
      </c>
      <c r="P717" s="133" t="s">
        <v>46</v>
      </c>
      <c r="Q717" s="189">
        <v>44286</v>
      </c>
      <c r="R717" s="133" t="s">
        <v>48</v>
      </c>
      <c r="S717" s="133">
        <v>44286</v>
      </c>
      <c r="T717" s="133">
        <v>44249</v>
      </c>
      <c r="U717" s="133"/>
      <c r="V717" s="133"/>
      <c r="W717" s="133" t="s">
        <v>326</v>
      </c>
      <c r="X717" s="133" t="s">
        <v>318</v>
      </c>
      <c r="Y717" s="133" t="s">
        <v>318</v>
      </c>
      <c r="Z717" s="133" t="s">
        <v>318</v>
      </c>
      <c r="AA717" s="133" t="s">
        <v>318</v>
      </c>
      <c r="AB717" s="133" t="s">
        <v>318</v>
      </c>
      <c r="AC717" s="133">
        <v>1</v>
      </c>
      <c r="AD717" s="133" t="s">
        <v>6383</v>
      </c>
      <c r="AE717" s="135"/>
      <c r="AF717" s="133" t="e">
        <v>#N/A</v>
      </c>
      <c r="AG717" s="133" t="s">
        <v>3767</v>
      </c>
      <c r="AH717" s="133"/>
      <c r="AI717" s="133"/>
      <c r="AJ717" s="190"/>
    </row>
    <row r="718" spans="1:36" s="141" customFormat="1" x14ac:dyDescent="0.25">
      <c r="A718" s="133">
        <v>4</v>
      </c>
      <c r="B718" s="133">
        <v>46999</v>
      </c>
      <c r="C718" s="133">
        <v>9951665</v>
      </c>
      <c r="D718" s="133" t="s">
        <v>6384</v>
      </c>
      <c r="E718" s="133" t="s">
        <v>6385</v>
      </c>
      <c r="F718" s="133" t="s">
        <v>1952</v>
      </c>
      <c r="G718" s="133" t="s">
        <v>2253</v>
      </c>
      <c r="H718" s="188">
        <v>0</v>
      </c>
      <c r="I718" s="188">
        <v>5</v>
      </c>
      <c r="J718" s="188">
        <f t="shared" si="23"/>
        <v>5</v>
      </c>
      <c r="K718" s="188">
        <v>0</v>
      </c>
      <c r="L718" s="188">
        <v>0</v>
      </c>
      <c r="M718" s="134">
        <f t="shared" si="24"/>
        <v>0</v>
      </c>
      <c r="N718" s="133" t="s">
        <v>2261</v>
      </c>
      <c r="O718" s="189">
        <v>44291</v>
      </c>
      <c r="P718" s="133" t="s">
        <v>46</v>
      </c>
      <c r="Q718" s="189">
        <v>44291</v>
      </c>
      <c r="R718" s="133" t="s">
        <v>48</v>
      </c>
      <c r="S718" s="133">
        <v>44291</v>
      </c>
      <c r="T718" s="133">
        <v>44257</v>
      </c>
      <c r="U718" s="133"/>
      <c r="V718" s="133"/>
      <c r="W718" s="133" t="s">
        <v>326</v>
      </c>
      <c r="X718" s="133" t="s">
        <v>318</v>
      </c>
      <c r="Y718" s="133" t="s">
        <v>318</v>
      </c>
      <c r="Z718" s="133" t="s">
        <v>318</v>
      </c>
      <c r="AA718" s="133" t="s">
        <v>318</v>
      </c>
      <c r="AB718" s="133" t="s">
        <v>318</v>
      </c>
      <c r="AC718" s="133">
        <v>1</v>
      </c>
      <c r="AD718" s="133" t="s">
        <v>6386</v>
      </c>
      <c r="AE718" s="135"/>
      <c r="AF718" s="133" t="s">
        <v>46</v>
      </c>
      <c r="AG718" s="133" t="s">
        <v>3761</v>
      </c>
      <c r="AH718" s="133"/>
      <c r="AI718" s="133"/>
      <c r="AJ718" s="190"/>
    </row>
    <row r="719" spans="1:36" s="141" customFormat="1" x14ac:dyDescent="0.25">
      <c r="A719" s="133">
        <v>4</v>
      </c>
      <c r="B719" s="133" t="s">
        <v>636</v>
      </c>
      <c r="C719" s="133">
        <v>20555120</v>
      </c>
      <c r="D719" s="133" t="s">
        <v>49</v>
      </c>
      <c r="E719" s="133" t="s">
        <v>6387</v>
      </c>
      <c r="F719" s="133" t="s">
        <v>1952</v>
      </c>
      <c r="G719" s="133" t="s">
        <v>2088</v>
      </c>
      <c r="H719" s="188">
        <v>0</v>
      </c>
      <c r="I719" s="188">
        <v>0</v>
      </c>
      <c r="J719" s="188">
        <f t="shared" si="23"/>
        <v>0</v>
      </c>
      <c r="K719" s="188">
        <v>0</v>
      </c>
      <c r="L719" s="188">
        <v>0</v>
      </c>
      <c r="M719" s="134">
        <f t="shared" si="24"/>
        <v>0</v>
      </c>
      <c r="N719" s="133" t="s">
        <v>3786</v>
      </c>
      <c r="O719" s="189">
        <v>44281</v>
      </c>
      <c r="P719" s="133" t="s">
        <v>46</v>
      </c>
      <c r="Q719" s="189">
        <v>44281</v>
      </c>
      <c r="R719" s="133" t="s">
        <v>48</v>
      </c>
      <c r="S719" s="133">
        <v>44263</v>
      </c>
      <c r="T719" s="133">
        <v>44241</v>
      </c>
      <c r="U719" s="133"/>
      <c r="V719" s="133"/>
      <c r="W719" s="133" t="s">
        <v>50</v>
      </c>
      <c r="X719" s="133" t="s">
        <v>96</v>
      </c>
      <c r="Y719" s="133" t="s">
        <v>96</v>
      </c>
      <c r="Z719" s="133" t="s">
        <v>96</v>
      </c>
      <c r="AA719" s="133" t="s">
        <v>96</v>
      </c>
      <c r="AB719" s="133" t="s">
        <v>96</v>
      </c>
      <c r="AC719" s="133">
        <v>1</v>
      </c>
      <c r="AD719" s="133" t="s">
        <v>6388</v>
      </c>
      <c r="AE719" s="135"/>
      <c r="AF719" s="133" t="e">
        <v>#N/A</v>
      </c>
      <c r="AG719" s="133" t="s">
        <v>3767</v>
      </c>
      <c r="AH719" s="133"/>
      <c r="AI719" s="133"/>
      <c r="AJ719" s="190"/>
    </row>
    <row r="720" spans="1:36" s="141" customFormat="1" x14ac:dyDescent="0.25">
      <c r="A720" s="133">
        <v>4</v>
      </c>
      <c r="B720" s="133" t="s">
        <v>1684</v>
      </c>
      <c r="C720" s="133">
        <v>2539087</v>
      </c>
      <c r="D720" s="133"/>
      <c r="E720" s="133" t="s">
        <v>6407</v>
      </c>
      <c r="F720" s="133" t="s">
        <v>1952</v>
      </c>
      <c r="G720" s="133" t="s">
        <v>1967</v>
      </c>
      <c r="H720" s="188">
        <v>0</v>
      </c>
      <c r="I720" s="188">
        <v>32</v>
      </c>
      <c r="J720" s="188">
        <f t="shared" si="23"/>
        <v>32</v>
      </c>
      <c r="K720" s="188">
        <v>0</v>
      </c>
      <c r="L720" s="188">
        <v>0</v>
      </c>
      <c r="M720" s="134">
        <f t="shared" si="24"/>
        <v>0</v>
      </c>
      <c r="N720" s="133" t="s">
        <v>6408</v>
      </c>
      <c r="O720" s="189">
        <v>44102</v>
      </c>
      <c r="P720" s="133" t="s">
        <v>49</v>
      </c>
      <c r="Q720" s="189">
        <v>44042</v>
      </c>
      <c r="R720" s="133" t="s">
        <v>404</v>
      </c>
      <c r="S720" s="133">
        <v>44070</v>
      </c>
      <c r="T720" s="133">
        <v>44070</v>
      </c>
      <c r="U720" s="133"/>
      <c r="V720" s="133"/>
      <c r="W720" s="133" t="s">
        <v>50</v>
      </c>
      <c r="X720" s="133" t="s">
        <v>49</v>
      </c>
      <c r="Y720" s="133" t="s">
        <v>49</v>
      </c>
      <c r="Z720" s="133" t="s">
        <v>49</v>
      </c>
      <c r="AA720" s="133" t="s">
        <v>49</v>
      </c>
      <c r="AB720" s="133" t="s">
        <v>49</v>
      </c>
      <c r="AC720" s="133" t="s">
        <v>37</v>
      </c>
      <c r="AD720" s="133" t="s">
        <v>6409</v>
      </c>
      <c r="AE720" s="135"/>
      <c r="AF720" s="133" t="e">
        <v>#N/A</v>
      </c>
      <c r="AG720" s="133" t="s">
        <v>3767</v>
      </c>
      <c r="AH720" s="133"/>
      <c r="AI720" s="133"/>
      <c r="AJ720" s="190"/>
    </row>
    <row r="721" spans="1:36" s="141" customFormat="1" x14ac:dyDescent="0.25">
      <c r="A721" s="133">
        <v>5</v>
      </c>
      <c r="B721" s="133" t="s">
        <v>380</v>
      </c>
      <c r="C721" s="133">
        <v>22688847</v>
      </c>
      <c r="D721" s="133" t="s">
        <v>49</v>
      </c>
      <c r="E721" s="133" t="s">
        <v>3788</v>
      </c>
      <c r="F721" s="133" t="s">
        <v>2348</v>
      </c>
      <c r="G721" s="133" t="s">
        <v>2369</v>
      </c>
      <c r="H721" s="188">
        <v>68.36</v>
      </c>
      <c r="I721" s="188">
        <v>0</v>
      </c>
      <c r="J721" s="188">
        <f t="shared" si="23"/>
        <v>68.36</v>
      </c>
      <c r="K721" s="188">
        <v>59.92507878</v>
      </c>
      <c r="L721" s="188">
        <v>0</v>
      </c>
      <c r="M721" s="134">
        <f t="shared" si="24"/>
        <v>59.92507878</v>
      </c>
      <c r="N721" s="133" t="s">
        <v>49</v>
      </c>
      <c r="O721" s="189">
        <v>44194</v>
      </c>
      <c r="P721" s="133" t="s">
        <v>49</v>
      </c>
      <c r="Q721" s="189" t="s">
        <v>96</v>
      </c>
      <c r="R721" s="133" t="s">
        <v>48</v>
      </c>
      <c r="S721" s="133">
        <v>44180</v>
      </c>
      <c r="T721" s="133">
        <v>44247</v>
      </c>
      <c r="U721" s="133"/>
      <c r="V721" s="133"/>
      <c r="W721" s="133" t="s">
        <v>326</v>
      </c>
      <c r="X721" s="133" t="s">
        <v>991</v>
      </c>
      <c r="Y721" s="133" t="s">
        <v>991</v>
      </c>
      <c r="Z721" s="133" t="s">
        <v>991</v>
      </c>
      <c r="AA721" s="133" t="s">
        <v>991</v>
      </c>
      <c r="AB721" s="133" t="s">
        <v>991</v>
      </c>
      <c r="AC721" s="133">
        <v>1</v>
      </c>
      <c r="AD721" s="133" t="s">
        <v>3789</v>
      </c>
      <c r="AE721" s="135"/>
      <c r="AF721" s="133" t="s">
        <v>71</v>
      </c>
      <c r="AG721" s="133" t="s">
        <v>53</v>
      </c>
      <c r="AH721" s="133"/>
      <c r="AI721" s="133"/>
      <c r="AJ721" s="190"/>
    </row>
    <row r="722" spans="1:36" s="141" customFormat="1" x14ac:dyDescent="0.25">
      <c r="A722" s="133">
        <v>5</v>
      </c>
      <c r="B722" s="133" t="s">
        <v>3888</v>
      </c>
      <c r="C722" s="133">
        <v>3385603</v>
      </c>
      <c r="D722" s="133" t="s">
        <v>3889</v>
      </c>
      <c r="E722" s="133" t="s">
        <v>3890</v>
      </c>
      <c r="F722" s="133" t="s">
        <v>2348</v>
      </c>
      <c r="G722" s="133" t="s">
        <v>2365</v>
      </c>
      <c r="H722" s="188">
        <v>0</v>
      </c>
      <c r="I722" s="188">
        <v>49.99</v>
      </c>
      <c r="J722" s="188">
        <f t="shared" si="23"/>
        <v>49.99</v>
      </c>
      <c r="K722" s="188">
        <v>0</v>
      </c>
      <c r="L722" s="188">
        <v>28.051042930000001</v>
      </c>
      <c r="M722" s="134">
        <f t="shared" si="24"/>
        <v>28.051042930000001</v>
      </c>
      <c r="N722" s="133" t="s">
        <v>3814</v>
      </c>
      <c r="O722" s="189">
        <v>44077</v>
      </c>
      <c r="P722" s="133" t="s">
        <v>49</v>
      </c>
      <c r="Q722" s="189">
        <v>44077</v>
      </c>
      <c r="R722" s="133" t="s">
        <v>48</v>
      </c>
      <c r="S722" s="133">
        <v>44077</v>
      </c>
      <c r="T722" s="133">
        <v>44242</v>
      </c>
      <c r="U722" s="133"/>
      <c r="V722" s="133"/>
      <c r="W722" s="133" t="s">
        <v>326</v>
      </c>
      <c r="X722" s="133" t="s">
        <v>96</v>
      </c>
      <c r="Y722" s="133" t="s">
        <v>96</v>
      </c>
      <c r="Z722" s="133" t="s">
        <v>96</v>
      </c>
      <c r="AA722" s="133" t="s">
        <v>96</v>
      </c>
      <c r="AB722" s="133" t="s">
        <v>96</v>
      </c>
      <c r="AC722" s="133">
        <v>4</v>
      </c>
      <c r="AD722" s="133" t="s">
        <v>3891</v>
      </c>
      <c r="AE722" s="135"/>
      <c r="AF722" s="133" t="s">
        <v>110</v>
      </c>
      <c r="AG722" s="133" t="s">
        <v>3767</v>
      </c>
      <c r="AH722" s="133"/>
      <c r="AI722" s="133"/>
      <c r="AJ722" s="190"/>
    </row>
    <row r="723" spans="1:36" s="141" customFormat="1" x14ac:dyDescent="0.25">
      <c r="A723" s="133">
        <v>5</v>
      </c>
      <c r="B723" s="133" t="s">
        <v>359</v>
      </c>
      <c r="C723" s="133">
        <v>7536664</v>
      </c>
      <c r="D723" s="133" t="s">
        <v>49</v>
      </c>
      <c r="E723" s="133" t="s">
        <v>3909</v>
      </c>
      <c r="F723" s="133" t="s">
        <v>2348</v>
      </c>
      <c r="G723" s="133" t="s">
        <v>2365</v>
      </c>
      <c r="H723" s="188">
        <v>0</v>
      </c>
      <c r="I723" s="188">
        <v>34.26</v>
      </c>
      <c r="J723" s="188">
        <f t="shared" si="23"/>
        <v>34.26</v>
      </c>
      <c r="K723" s="188">
        <v>0</v>
      </c>
      <c r="L723" s="188">
        <v>22.297182129999996</v>
      </c>
      <c r="M723" s="134">
        <f t="shared" si="24"/>
        <v>22.297182129999996</v>
      </c>
      <c r="N723" s="133" t="s">
        <v>3814</v>
      </c>
      <c r="O723" s="189">
        <v>44135</v>
      </c>
      <c r="P723" s="133" t="s">
        <v>46</v>
      </c>
      <c r="Q723" s="189">
        <v>44135</v>
      </c>
      <c r="R723" s="133" t="s">
        <v>48</v>
      </c>
      <c r="S723" s="133">
        <v>44135</v>
      </c>
      <c r="T723" s="133">
        <v>44258</v>
      </c>
      <c r="U723" s="133"/>
      <c r="V723" s="133"/>
      <c r="W723" s="133"/>
      <c r="X723" s="133"/>
      <c r="Y723" s="133"/>
      <c r="Z723" s="133"/>
      <c r="AA723" s="133"/>
      <c r="AB723" s="133"/>
      <c r="AC723" s="133">
        <v>4</v>
      </c>
      <c r="AD723" s="133" t="s">
        <v>3910</v>
      </c>
      <c r="AE723" s="135"/>
      <c r="AF723" s="133" t="s">
        <v>71</v>
      </c>
      <c r="AG723" s="133" t="s">
        <v>53</v>
      </c>
      <c r="AH723" s="133"/>
      <c r="AI723" s="133"/>
      <c r="AJ723" s="190"/>
    </row>
    <row r="724" spans="1:36" s="141" customFormat="1" x14ac:dyDescent="0.25">
      <c r="A724" s="133">
        <v>5</v>
      </c>
      <c r="B724" s="133">
        <v>46999</v>
      </c>
      <c r="C724" s="133">
        <v>5138197</v>
      </c>
      <c r="D724" s="133" t="s">
        <v>49</v>
      </c>
      <c r="E724" s="133" t="s">
        <v>4020</v>
      </c>
      <c r="F724" s="133" t="s">
        <v>2348</v>
      </c>
      <c r="G724" s="133" t="s">
        <v>2365</v>
      </c>
      <c r="H724" s="188">
        <v>0.55000000000000004</v>
      </c>
      <c r="I724" s="188">
        <v>17.649999999999999</v>
      </c>
      <c r="J724" s="188">
        <f t="shared" si="23"/>
        <v>18.2</v>
      </c>
      <c r="K724" s="188">
        <v>0.55184589000000006</v>
      </c>
      <c r="L724" s="188">
        <v>13.378717550000008</v>
      </c>
      <c r="M724" s="134">
        <f t="shared" si="24"/>
        <v>13.930563440000007</v>
      </c>
      <c r="N724" s="133" t="s">
        <v>3814</v>
      </c>
      <c r="O724" s="189">
        <v>44253</v>
      </c>
      <c r="P724" s="133" t="s">
        <v>49</v>
      </c>
      <c r="Q724" s="189">
        <v>44253</v>
      </c>
      <c r="R724" s="133" t="s">
        <v>48</v>
      </c>
      <c r="S724" s="133">
        <v>44253</v>
      </c>
      <c r="T724" s="133">
        <v>44228</v>
      </c>
      <c r="U724" s="133"/>
      <c r="V724" s="133"/>
      <c r="W724" s="133" t="s">
        <v>326</v>
      </c>
      <c r="X724" s="133" t="s">
        <v>96</v>
      </c>
      <c r="Y724" s="133" t="s">
        <v>96</v>
      </c>
      <c r="Z724" s="133" t="s">
        <v>96</v>
      </c>
      <c r="AA724" s="133" t="s">
        <v>96</v>
      </c>
      <c r="AB724" s="133" t="s">
        <v>96</v>
      </c>
      <c r="AC724" s="133">
        <v>4</v>
      </c>
      <c r="AD724" s="133" t="s">
        <v>3891</v>
      </c>
      <c r="AE724" s="135"/>
      <c r="AF724" s="133" t="s">
        <v>110</v>
      </c>
      <c r="AG724" s="133" t="s">
        <v>3767</v>
      </c>
      <c r="AH724" s="133"/>
      <c r="AI724" s="133"/>
      <c r="AJ724" s="190"/>
    </row>
    <row r="725" spans="1:36" s="141" customFormat="1" x14ac:dyDescent="0.25">
      <c r="A725" s="133">
        <v>5</v>
      </c>
      <c r="B725" s="133" t="s">
        <v>2383</v>
      </c>
      <c r="C725" s="133">
        <v>19407647</v>
      </c>
      <c r="D725" s="133" t="s">
        <v>49</v>
      </c>
      <c r="E725" s="133" t="s">
        <v>4031</v>
      </c>
      <c r="F725" s="133" t="s">
        <v>2348</v>
      </c>
      <c r="G725" s="133" t="s">
        <v>2349</v>
      </c>
      <c r="H725" s="188">
        <v>0</v>
      </c>
      <c r="I725" s="188">
        <v>12.589</v>
      </c>
      <c r="J725" s="188">
        <f t="shared" si="23"/>
        <v>12.589</v>
      </c>
      <c r="K725" s="188">
        <v>0</v>
      </c>
      <c r="L725" s="188">
        <v>12.9008217</v>
      </c>
      <c r="M725" s="134">
        <f t="shared" si="24"/>
        <v>12.9008217</v>
      </c>
      <c r="N725" s="133" t="s">
        <v>49</v>
      </c>
      <c r="O725" s="189">
        <v>44134</v>
      </c>
      <c r="P725" s="133" t="s">
        <v>49</v>
      </c>
      <c r="Q725" s="189" t="s">
        <v>96</v>
      </c>
      <c r="R725" s="133" t="s">
        <v>48</v>
      </c>
      <c r="S725" s="133">
        <v>44110</v>
      </c>
      <c r="T725" s="133">
        <v>44242</v>
      </c>
      <c r="U725" s="133"/>
      <c r="V725" s="133"/>
      <c r="W725" s="133" t="s">
        <v>326</v>
      </c>
      <c r="X725" s="133" t="s">
        <v>991</v>
      </c>
      <c r="Y725" s="133" t="s">
        <v>991</v>
      </c>
      <c r="Z725" s="133" t="s">
        <v>991</v>
      </c>
      <c r="AA725" s="133" t="s">
        <v>991</v>
      </c>
      <c r="AB725" s="133" t="s">
        <v>991</v>
      </c>
      <c r="AC725" s="133">
        <v>1</v>
      </c>
      <c r="AD725" s="133" t="s">
        <v>4032</v>
      </c>
      <c r="AE725" s="135"/>
      <c r="AF725" s="133" t="s">
        <v>71</v>
      </c>
      <c r="AG725" s="133" t="s">
        <v>53</v>
      </c>
      <c r="AH725" s="133"/>
      <c r="AI725" s="133"/>
      <c r="AJ725" s="190"/>
    </row>
    <row r="726" spans="1:36" s="141" customFormat="1" x14ac:dyDescent="0.25">
      <c r="A726" s="133">
        <v>5</v>
      </c>
      <c r="B726" s="133">
        <v>8310</v>
      </c>
      <c r="C726" s="133">
        <v>18068395</v>
      </c>
      <c r="D726" s="133" t="s">
        <v>4054</v>
      </c>
      <c r="E726" s="133" t="s">
        <v>4055</v>
      </c>
      <c r="F726" s="133" t="s">
        <v>2348</v>
      </c>
      <c r="G726" s="133" t="s">
        <v>2349</v>
      </c>
      <c r="H726" s="188">
        <v>0</v>
      </c>
      <c r="I726" s="188">
        <v>12</v>
      </c>
      <c r="J726" s="188">
        <f t="shared" si="23"/>
        <v>12</v>
      </c>
      <c r="K726" s="188">
        <v>0</v>
      </c>
      <c r="L726" s="188">
        <v>11.983435120000001</v>
      </c>
      <c r="M726" s="134">
        <f t="shared" si="24"/>
        <v>11.983435120000001</v>
      </c>
      <c r="N726" s="133" t="s">
        <v>1470</v>
      </c>
      <c r="O726" s="189">
        <v>43507</v>
      </c>
      <c r="P726" s="133" t="s">
        <v>46</v>
      </c>
      <c r="Q726" s="189">
        <v>43507</v>
      </c>
      <c r="R726" s="133" t="s">
        <v>48</v>
      </c>
      <c r="S726" s="133">
        <v>43865</v>
      </c>
      <c r="T726" s="133">
        <v>44186</v>
      </c>
      <c r="U726" s="133"/>
      <c r="V726" s="133"/>
      <c r="W726" s="133" t="s">
        <v>50</v>
      </c>
      <c r="X726" s="133" t="s">
        <v>991</v>
      </c>
      <c r="Y726" s="133" t="s">
        <v>991</v>
      </c>
      <c r="Z726" s="133" t="s">
        <v>991</v>
      </c>
      <c r="AA726" s="133" t="s">
        <v>991</v>
      </c>
      <c r="AB726" s="133" t="s">
        <v>991</v>
      </c>
      <c r="AC726" s="133">
        <v>1</v>
      </c>
      <c r="AD726" s="133" t="s">
        <v>4056</v>
      </c>
      <c r="AE726" s="135"/>
      <c r="AF726" s="133" t="s">
        <v>71</v>
      </c>
      <c r="AG726" s="133" t="s">
        <v>53</v>
      </c>
      <c r="AH726" s="133"/>
      <c r="AI726" s="133"/>
      <c r="AJ726" s="190"/>
    </row>
    <row r="727" spans="1:36" s="141" customFormat="1" x14ac:dyDescent="0.25">
      <c r="A727" s="133">
        <v>5</v>
      </c>
      <c r="B727" s="133" t="s">
        <v>100</v>
      </c>
      <c r="C727" s="133">
        <v>26684125</v>
      </c>
      <c r="D727" s="133" t="s">
        <v>49</v>
      </c>
      <c r="E727" s="133" t="s">
        <v>4165</v>
      </c>
      <c r="F727" s="133" t="s">
        <v>2348</v>
      </c>
      <c r="G727" s="133" t="s">
        <v>2365</v>
      </c>
      <c r="H727" s="188">
        <v>0</v>
      </c>
      <c r="I727" s="188">
        <v>9</v>
      </c>
      <c r="J727" s="188">
        <f t="shared" si="23"/>
        <v>9</v>
      </c>
      <c r="K727" s="188">
        <v>0</v>
      </c>
      <c r="L727" s="188">
        <v>8.7259729700000008</v>
      </c>
      <c r="M727" s="134">
        <f t="shared" si="24"/>
        <v>8.7259729700000008</v>
      </c>
      <c r="N727" s="133" t="s">
        <v>3814</v>
      </c>
      <c r="O727" s="189">
        <v>44258</v>
      </c>
      <c r="P727" s="133" t="s">
        <v>49</v>
      </c>
      <c r="Q727" s="189">
        <v>44258</v>
      </c>
      <c r="R727" s="133" t="s">
        <v>48</v>
      </c>
      <c r="S727" s="133">
        <v>44258</v>
      </c>
      <c r="T727" s="133">
        <v>44254</v>
      </c>
      <c r="U727" s="133"/>
      <c r="V727" s="133"/>
      <c r="W727" s="133" t="s">
        <v>326</v>
      </c>
      <c r="X727" s="133" t="s">
        <v>96</v>
      </c>
      <c r="Y727" s="133" t="s">
        <v>96</v>
      </c>
      <c r="Z727" s="133" t="s">
        <v>96</v>
      </c>
      <c r="AA727" s="133" t="s">
        <v>96</v>
      </c>
      <c r="AB727" s="133" t="s">
        <v>96</v>
      </c>
      <c r="AC727" s="133">
        <v>4</v>
      </c>
      <c r="AD727" s="133" t="s">
        <v>3891</v>
      </c>
      <c r="AE727" s="135"/>
      <c r="AF727" s="133" t="s">
        <v>110</v>
      </c>
      <c r="AG727" s="133" t="s">
        <v>3767</v>
      </c>
      <c r="AH727" s="133"/>
      <c r="AI727" s="133"/>
      <c r="AJ727" s="190"/>
    </row>
    <row r="728" spans="1:36" s="141" customFormat="1" x14ac:dyDescent="0.25">
      <c r="A728" s="133">
        <v>5</v>
      </c>
      <c r="B728" s="133" t="s">
        <v>652</v>
      </c>
      <c r="C728" s="133">
        <v>1476773</v>
      </c>
      <c r="D728" s="133" t="s">
        <v>4245</v>
      </c>
      <c r="E728" s="133" t="s">
        <v>4246</v>
      </c>
      <c r="F728" s="133" t="s">
        <v>2348</v>
      </c>
      <c r="G728" s="133" t="s">
        <v>2394</v>
      </c>
      <c r="H728" s="188">
        <v>0</v>
      </c>
      <c r="I728" s="188">
        <v>10.5</v>
      </c>
      <c r="J728" s="188">
        <f t="shared" si="23"/>
        <v>10.5</v>
      </c>
      <c r="K728" s="188">
        <v>0</v>
      </c>
      <c r="L728" s="188">
        <v>7.7977213400000016</v>
      </c>
      <c r="M728" s="134">
        <f t="shared" si="24"/>
        <v>7.7977213400000016</v>
      </c>
      <c r="N728" s="133" t="s">
        <v>4247</v>
      </c>
      <c r="O728" s="189">
        <v>44266</v>
      </c>
      <c r="P728" s="133" t="s">
        <v>71</v>
      </c>
      <c r="Q728" s="189">
        <v>44266</v>
      </c>
      <c r="R728" s="133" t="s">
        <v>48</v>
      </c>
      <c r="S728" s="133">
        <v>44226</v>
      </c>
      <c r="T728" s="133">
        <v>44218</v>
      </c>
      <c r="U728" s="133"/>
      <c r="V728" s="133"/>
      <c r="W728" s="133" t="s">
        <v>50</v>
      </c>
      <c r="X728" s="133" t="s">
        <v>2362</v>
      </c>
      <c r="Y728" s="133" t="s">
        <v>2362</v>
      </c>
      <c r="Z728" s="133" t="s">
        <v>2362</v>
      </c>
      <c r="AA728" s="133" t="s">
        <v>2362</v>
      </c>
      <c r="AB728" s="133" t="s">
        <v>2362</v>
      </c>
      <c r="AC728" s="133">
        <v>4</v>
      </c>
      <c r="AD728" s="133" t="s">
        <v>4248</v>
      </c>
      <c r="AE728" s="135"/>
      <c r="AF728" s="133" t="s">
        <v>110</v>
      </c>
      <c r="AG728" s="133" t="s">
        <v>3767</v>
      </c>
      <c r="AH728" s="133"/>
      <c r="AI728" s="133"/>
      <c r="AJ728" s="190"/>
    </row>
    <row r="729" spans="1:36" s="141" customFormat="1" x14ac:dyDescent="0.25">
      <c r="A729" s="133">
        <v>5</v>
      </c>
      <c r="B729" s="133">
        <v>46999</v>
      </c>
      <c r="C729" s="133">
        <v>4677511</v>
      </c>
      <c r="D729" s="133" t="s">
        <v>4264</v>
      </c>
      <c r="E729" s="133" t="s">
        <v>4265</v>
      </c>
      <c r="F729" s="133" t="s">
        <v>2348</v>
      </c>
      <c r="G729" s="133" t="s">
        <v>2394</v>
      </c>
      <c r="H729" s="188">
        <v>0</v>
      </c>
      <c r="I729" s="188">
        <v>12</v>
      </c>
      <c r="J729" s="188">
        <f t="shared" si="23"/>
        <v>12</v>
      </c>
      <c r="K729" s="188">
        <v>0</v>
      </c>
      <c r="L729" s="188">
        <v>7.6798758900000008</v>
      </c>
      <c r="M729" s="134">
        <f t="shared" si="24"/>
        <v>7.6798758900000008</v>
      </c>
      <c r="N729" s="133" t="s">
        <v>4247</v>
      </c>
      <c r="O729" s="189">
        <v>43980</v>
      </c>
      <c r="P729" s="133" t="s">
        <v>46</v>
      </c>
      <c r="Q729" s="189">
        <v>43980</v>
      </c>
      <c r="R729" s="133" t="s">
        <v>48</v>
      </c>
      <c r="S729" s="133">
        <v>44270</v>
      </c>
      <c r="T729" s="133">
        <v>44259</v>
      </c>
      <c r="U729" s="133"/>
      <c r="V729" s="133"/>
      <c r="W729" s="133" t="s">
        <v>50</v>
      </c>
      <c r="X729" s="133" t="s">
        <v>2362</v>
      </c>
      <c r="Y729" s="133" t="s">
        <v>2362</v>
      </c>
      <c r="Z729" s="133" t="s">
        <v>2362</v>
      </c>
      <c r="AA729" s="133" t="s">
        <v>2362</v>
      </c>
      <c r="AB729" s="133" t="s">
        <v>2362</v>
      </c>
      <c r="AC729" s="133">
        <v>4</v>
      </c>
      <c r="AD729" s="133" t="s">
        <v>4266</v>
      </c>
      <c r="AE729" s="135"/>
      <c r="AF729" s="133" t="s">
        <v>71</v>
      </c>
      <c r="AG729" s="133" t="s">
        <v>53</v>
      </c>
      <c r="AH729" s="133"/>
      <c r="AI729" s="133"/>
      <c r="AJ729" s="190"/>
    </row>
    <row r="730" spans="1:36" s="141" customFormat="1" x14ac:dyDescent="0.25">
      <c r="A730" s="133">
        <v>5</v>
      </c>
      <c r="B730" s="133" t="s">
        <v>4313</v>
      </c>
      <c r="C730" s="133">
        <v>20269309</v>
      </c>
      <c r="D730" s="133" t="s">
        <v>4314</v>
      </c>
      <c r="E730" s="133" t="s">
        <v>4315</v>
      </c>
      <c r="F730" s="133" t="s">
        <v>2348</v>
      </c>
      <c r="G730" s="133" t="s">
        <v>2394</v>
      </c>
      <c r="H730" s="188">
        <v>2</v>
      </c>
      <c r="I730" s="188">
        <v>13</v>
      </c>
      <c r="J730" s="188">
        <f t="shared" si="23"/>
        <v>15</v>
      </c>
      <c r="K730" s="188">
        <v>0</v>
      </c>
      <c r="L730" s="188">
        <v>6.8748704099999989</v>
      </c>
      <c r="M730" s="134">
        <f t="shared" si="24"/>
        <v>6.8748704099999989</v>
      </c>
      <c r="N730" s="133" t="s">
        <v>4247</v>
      </c>
      <c r="O730" s="189">
        <v>43970</v>
      </c>
      <c r="P730" s="133" t="s">
        <v>46</v>
      </c>
      <c r="Q730" s="189">
        <v>43970</v>
      </c>
      <c r="R730" s="133" t="s">
        <v>48</v>
      </c>
      <c r="S730" s="133">
        <v>43948</v>
      </c>
      <c r="T730" s="133">
        <v>44250</v>
      </c>
      <c r="U730" s="133"/>
      <c r="V730" s="133"/>
      <c r="W730" s="133" t="s">
        <v>50</v>
      </c>
      <c r="X730" s="133" t="s">
        <v>2362</v>
      </c>
      <c r="Y730" s="133" t="s">
        <v>2362</v>
      </c>
      <c r="Z730" s="133" t="s">
        <v>2362</v>
      </c>
      <c r="AA730" s="133" t="s">
        <v>2362</v>
      </c>
      <c r="AB730" s="133" t="s">
        <v>2362</v>
      </c>
      <c r="AC730" s="133">
        <v>4</v>
      </c>
      <c r="AD730" s="133" t="s">
        <v>4316</v>
      </c>
      <c r="AE730" s="135"/>
      <c r="AF730" s="133" t="s">
        <v>71</v>
      </c>
      <c r="AG730" s="133" t="s">
        <v>53</v>
      </c>
      <c r="AH730" s="133"/>
      <c r="AI730" s="133"/>
      <c r="AJ730" s="190"/>
    </row>
    <row r="731" spans="1:36" s="141" customFormat="1" x14ac:dyDescent="0.25">
      <c r="A731" s="133">
        <v>5</v>
      </c>
      <c r="B731" s="133" t="s">
        <v>100</v>
      </c>
      <c r="C731" s="133">
        <v>22003964</v>
      </c>
      <c r="D731" s="133" t="s">
        <v>4245</v>
      </c>
      <c r="E731" s="133" t="s">
        <v>4355</v>
      </c>
      <c r="F731" s="133" t="s">
        <v>2348</v>
      </c>
      <c r="G731" s="133" t="s">
        <v>2394</v>
      </c>
      <c r="H731" s="188">
        <v>0</v>
      </c>
      <c r="I731" s="188">
        <v>6.19</v>
      </c>
      <c r="J731" s="188">
        <f t="shared" si="23"/>
        <v>6.19</v>
      </c>
      <c r="K731" s="188">
        <v>0</v>
      </c>
      <c r="L731" s="188">
        <v>6.1628931500000004</v>
      </c>
      <c r="M731" s="134">
        <f t="shared" si="24"/>
        <v>6.1628931500000004</v>
      </c>
      <c r="N731" s="133" t="s">
        <v>49</v>
      </c>
      <c r="O731" s="189">
        <v>44266</v>
      </c>
      <c r="P731" s="133" t="s">
        <v>46</v>
      </c>
      <c r="Q731" s="189">
        <v>44266</v>
      </c>
      <c r="R731" s="133" t="s">
        <v>48</v>
      </c>
      <c r="S731" s="133">
        <v>44221</v>
      </c>
      <c r="T731" s="133">
        <v>44214</v>
      </c>
      <c r="U731" s="133"/>
      <c r="V731" s="133"/>
      <c r="W731" s="133" t="s">
        <v>50</v>
      </c>
      <c r="X731" s="133" t="s">
        <v>2362</v>
      </c>
      <c r="Y731" s="133" t="s">
        <v>2362</v>
      </c>
      <c r="Z731" s="133" t="s">
        <v>2362</v>
      </c>
      <c r="AA731" s="133" t="s">
        <v>2362</v>
      </c>
      <c r="AB731" s="133" t="s">
        <v>2362</v>
      </c>
      <c r="AC731" s="133">
        <v>4</v>
      </c>
      <c r="AD731" s="133" t="s">
        <v>4356</v>
      </c>
      <c r="AE731" s="135"/>
      <c r="AF731" s="133" t="s">
        <v>46</v>
      </c>
      <c r="AG731" s="133" t="s">
        <v>3761</v>
      </c>
      <c r="AH731" s="133"/>
      <c r="AI731" s="133"/>
      <c r="AJ731" s="190"/>
    </row>
    <row r="732" spans="1:36" s="141" customFormat="1" x14ac:dyDescent="0.25">
      <c r="A732" s="133">
        <v>5</v>
      </c>
      <c r="B732" s="133">
        <v>6120</v>
      </c>
      <c r="C732" s="133">
        <v>16331346</v>
      </c>
      <c r="D732" s="133" t="s">
        <v>49</v>
      </c>
      <c r="E732" s="133" t="s">
        <v>4381</v>
      </c>
      <c r="F732" s="133" t="s">
        <v>2348</v>
      </c>
      <c r="G732" s="133" t="s">
        <v>2394</v>
      </c>
      <c r="H732" s="188">
        <v>0</v>
      </c>
      <c r="I732" s="188">
        <v>6.4</v>
      </c>
      <c r="J732" s="188">
        <f t="shared" si="23"/>
        <v>6.4</v>
      </c>
      <c r="K732" s="188">
        <v>0</v>
      </c>
      <c r="L732" s="188">
        <v>5.805252949999999</v>
      </c>
      <c r="M732" s="134">
        <f t="shared" si="24"/>
        <v>5.805252949999999</v>
      </c>
      <c r="N732" s="133" t="s">
        <v>49</v>
      </c>
      <c r="O732" s="189">
        <v>43416</v>
      </c>
      <c r="P732" s="133" t="s">
        <v>46</v>
      </c>
      <c r="Q732" s="189">
        <v>43416</v>
      </c>
      <c r="R732" s="133" t="s">
        <v>48</v>
      </c>
      <c r="S732" s="133">
        <v>44174</v>
      </c>
      <c r="T732" s="133">
        <v>44158</v>
      </c>
      <c r="U732" s="133"/>
      <c r="V732" s="133"/>
      <c r="W732" s="133" t="s">
        <v>50</v>
      </c>
      <c r="X732" s="133" t="s">
        <v>96</v>
      </c>
      <c r="Y732" s="133" t="s">
        <v>96</v>
      </c>
      <c r="Z732" s="133" t="s">
        <v>96</v>
      </c>
      <c r="AA732" s="133" t="s">
        <v>96</v>
      </c>
      <c r="AB732" s="133" t="s">
        <v>96</v>
      </c>
      <c r="AC732" s="133">
        <v>1</v>
      </c>
      <c r="AD732" s="133" t="s">
        <v>4382</v>
      </c>
      <c r="AE732" s="135"/>
      <c r="AF732" s="133" t="s">
        <v>71</v>
      </c>
      <c r="AG732" s="133" t="s">
        <v>53</v>
      </c>
      <c r="AH732" s="133"/>
      <c r="AI732" s="133"/>
      <c r="AJ732" s="190"/>
    </row>
    <row r="733" spans="1:36" s="141" customFormat="1" x14ac:dyDescent="0.25">
      <c r="A733" s="133">
        <v>5</v>
      </c>
      <c r="B733" s="133">
        <v>6120</v>
      </c>
      <c r="C733" s="133">
        <v>6180942</v>
      </c>
      <c r="D733" s="133" t="s">
        <v>49</v>
      </c>
      <c r="E733" s="133" t="s">
        <v>4397</v>
      </c>
      <c r="F733" s="133" t="s">
        <v>2348</v>
      </c>
      <c r="G733" s="133" t="s">
        <v>2394</v>
      </c>
      <c r="H733" s="188">
        <v>10.9</v>
      </c>
      <c r="I733" s="188">
        <v>11.6</v>
      </c>
      <c r="J733" s="188">
        <f t="shared" si="23"/>
        <v>22.5</v>
      </c>
      <c r="K733" s="188">
        <v>4.7988346099999992</v>
      </c>
      <c r="L733" s="188">
        <v>0.93479859999999992</v>
      </c>
      <c r="M733" s="134">
        <f t="shared" si="24"/>
        <v>5.7336332099999989</v>
      </c>
      <c r="N733" s="133" t="s">
        <v>3757</v>
      </c>
      <c r="O733" s="189">
        <v>43283</v>
      </c>
      <c r="P733" s="133" t="s">
        <v>46</v>
      </c>
      <c r="Q733" s="189">
        <v>43283</v>
      </c>
      <c r="R733" s="133" t="s">
        <v>48</v>
      </c>
      <c r="S733" s="133" t="s">
        <v>4398</v>
      </c>
      <c r="T733" s="133">
        <v>43999</v>
      </c>
      <c r="U733" s="133"/>
      <c r="V733" s="133"/>
      <c r="W733" s="133" t="s">
        <v>50</v>
      </c>
      <c r="X733" s="133" t="s">
        <v>96</v>
      </c>
      <c r="Y733" s="133" t="s">
        <v>96</v>
      </c>
      <c r="Z733" s="133" t="s">
        <v>96</v>
      </c>
      <c r="AA733" s="133" t="s">
        <v>96</v>
      </c>
      <c r="AB733" s="133" t="s">
        <v>96</v>
      </c>
      <c r="AC733" s="133">
        <v>1</v>
      </c>
      <c r="AD733" s="133" t="s">
        <v>4399</v>
      </c>
      <c r="AE733" s="135"/>
      <c r="AF733" s="133" t="s">
        <v>71</v>
      </c>
      <c r="AG733" s="133" t="s">
        <v>53</v>
      </c>
      <c r="AH733" s="133"/>
      <c r="AI733" s="133"/>
      <c r="AJ733" s="190"/>
    </row>
    <row r="734" spans="1:36" s="141" customFormat="1" x14ac:dyDescent="0.25">
      <c r="A734" s="133">
        <v>5</v>
      </c>
      <c r="B734" s="133">
        <v>46595</v>
      </c>
      <c r="C734" s="133">
        <v>25420862</v>
      </c>
      <c r="D734" s="133" t="s">
        <v>4054</v>
      </c>
      <c r="E734" s="133" t="s">
        <v>4432</v>
      </c>
      <c r="F734" s="133" t="s">
        <v>2348</v>
      </c>
      <c r="G734" s="133" t="s">
        <v>2349</v>
      </c>
      <c r="H734" s="188">
        <v>0</v>
      </c>
      <c r="I734" s="188">
        <v>6.3</v>
      </c>
      <c r="J734" s="188">
        <f t="shared" si="23"/>
        <v>6.3</v>
      </c>
      <c r="K734" s="188">
        <v>0</v>
      </c>
      <c r="L734" s="188">
        <v>5.5727530500000002</v>
      </c>
      <c r="M734" s="134">
        <f t="shared" si="24"/>
        <v>5.5727530500000002</v>
      </c>
      <c r="N734" s="133" t="s">
        <v>3814</v>
      </c>
      <c r="O734" s="189">
        <v>43972</v>
      </c>
      <c r="P734" s="133" t="s">
        <v>46</v>
      </c>
      <c r="Q734" s="189" t="s">
        <v>96</v>
      </c>
      <c r="R734" s="133" t="s">
        <v>48</v>
      </c>
      <c r="S734" s="133">
        <v>43963</v>
      </c>
      <c r="T734" s="133">
        <v>44247</v>
      </c>
      <c r="U734" s="133"/>
      <c r="V734" s="133"/>
      <c r="W734" s="133" t="s">
        <v>50</v>
      </c>
      <c r="X734" s="133" t="s">
        <v>991</v>
      </c>
      <c r="Y734" s="133" t="s">
        <v>991</v>
      </c>
      <c r="Z734" s="133" t="s">
        <v>991</v>
      </c>
      <c r="AA734" s="133" t="s">
        <v>991</v>
      </c>
      <c r="AB734" s="133" t="s">
        <v>991</v>
      </c>
      <c r="AC734" s="133">
        <v>1</v>
      </c>
      <c r="AD734" s="133" t="s">
        <v>4433</v>
      </c>
      <c r="AE734" s="135"/>
      <c r="AF734" s="133" t="s">
        <v>71</v>
      </c>
      <c r="AG734" s="133" t="s">
        <v>53</v>
      </c>
      <c r="AH734" s="133"/>
      <c r="AI734" s="133"/>
      <c r="AJ734" s="190"/>
    </row>
    <row r="735" spans="1:36" s="141" customFormat="1" x14ac:dyDescent="0.25">
      <c r="A735" s="133">
        <v>5</v>
      </c>
      <c r="B735" s="133" t="s">
        <v>838</v>
      </c>
      <c r="C735" s="133">
        <v>16805786</v>
      </c>
      <c r="D735" s="133" t="s">
        <v>49</v>
      </c>
      <c r="E735" s="133" t="s">
        <v>4453</v>
      </c>
      <c r="F735" s="133" t="s">
        <v>2348</v>
      </c>
      <c r="G735" s="133" t="s">
        <v>2394</v>
      </c>
      <c r="H735" s="188">
        <v>0</v>
      </c>
      <c r="I735" s="188">
        <v>6</v>
      </c>
      <c r="J735" s="188">
        <f t="shared" si="23"/>
        <v>6</v>
      </c>
      <c r="K735" s="188">
        <v>0</v>
      </c>
      <c r="L735" s="188">
        <v>5.2798796399999999</v>
      </c>
      <c r="M735" s="134">
        <f t="shared" si="24"/>
        <v>5.2798796399999999</v>
      </c>
      <c r="N735" s="133" t="s">
        <v>49</v>
      </c>
      <c r="O735" s="189">
        <v>44012</v>
      </c>
      <c r="P735" s="133" t="s">
        <v>46</v>
      </c>
      <c r="Q735" s="189">
        <v>44012</v>
      </c>
      <c r="R735" s="133" t="s">
        <v>48</v>
      </c>
      <c r="S735" s="133">
        <v>43950</v>
      </c>
      <c r="T735" s="133">
        <v>44102</v>
      </c>
      <c r="U735" s="133"/>
      <c r="V735" s="133"/>
      <c r="W735" s="133" t="s">
        <v>50</v>
      </c>
      <c r="X735" s="133" t="s">
        <v>2362</v>
      </c>
      <c r="Y735" s="133" t="s">
        <v>2362</v>
      </c>
      <c r="Z735" s="133" t="s">
        <v>2362</v>
      </c>
      <c r="AA735" s="133" t="s">
        <v>2362</v>
      </c>
      <c r="AB735" s="133" t="s">
        <v>2362</v>
      </c>
      <c r="AC735" s="133">
        <v>4</v>
      </c>
      <c r="AD735" s="133" t="s">
        <v>4454</v>
      </c>
      <c r="AE735" s="135"/>
      <c r="AF735" s="133" t="s">
        <v>71</v>
      </c>
      <c r="AG735" s="133" t="s">
        <v>53</v>
      </c>
      <c r="AH735" s="133"/>
      <c r="AI735" s="133"/>
      <c r="AJ735" s="190"/>
    </row>
    <row r="736" spans="1:36" s="141" customFormat="1" x14ac:dyDescent="0.25">
      <c r="A736" s="133">
        <v>5</v>
      </c>
      <c r="B736" s="133">
        <v>3919</v>
      </c>
      <c r="C736" s="133">
        <v>24399969</v>
      </c>
      <c r="D736" s="133" t="s">
        <v>4479</v>
      </c>
      <c r="E736" s="133" t="s">
        <v>4480</v>
      </c>
      <c r="F736" s="133" t="s">
        <v>2348</v>
      </c>
      <c r="G736" s="133" t="s">
        <v>2394</v>
      </c>
      <c r="H736" s="188">
        <v>0.35</v>
      </c>
      <c r="I736" s="188">
        <v>5.07</v>
      </c>
      <c r="J736" s="188">
        <f t="shared" si="23"/>
        <v>5.42</v>
      </c>
      <c r="K736" s="188">
        <v>0.35399118000000002</v>
      </c>
      <c r="L736" s="188">
        <v>4.6897418999999996</v>
      </c>
      <c r="M736" s="134">
        <f t="shared" si="24"/>
        <v>5.04373308</v>
      </c>
      <c r="N736" s="133" t="s">
        <v>49</v>
      </c>
      <c r="O736" s="189">
        <v>44001</v>
      </c>
      <c r="P736" s="133" t="s">
        <v>49</v>
      </c>
      <c r="Q736" s="189">
        <v>44001</v>
      </c>
      <c r="R736" s="133" t="s">
        <v>48</v>
      </c>
      <c r="S736" s="133">
        <v>43997</v>
      </c>
      <c r="T736" s="133">
        <v>43994</v>
      </c>
      <c r="U736" s="133"/>
      <c r="V736" s="133"/>
      <c r="W736" s="133" t="s">
        <v>50</v>
      </c>
      <c r="X736" s="133" t="s">
        <v>2362</v>
      </c>
      <c r="Y736" s="133" t="s">
        <v>2362</v>
      </c>
      <c r="Z736" s="133" t="s">
        <v>2362</v>
      </c>
      <c r="AA736" s="133" t="s">
        <v>2362</v>
      </c>
      <c r="AB736" s="133" t="s">
        <v>2362</v>
      </c>
      <c r="AC736" s="133">
        <v>4</v>
      </c>
      <c r="AD736" s="133" t="s">
        <v>4481</v>
      </c>
      <c r="AE736" s="135"/>
      <c r="AF736" s="133" t="s">
        <v>71</v>
      </c>
      <c r="AG736" s="133" t="s">
        <v>53</v>
      </c>
      <c r="AH736" s="133"/>
      <c r="AI736" s="133"/>
      <c r="AJ736" s="190"/>
    </row>
    <row r="737" spans="1:36" s="141" customFormat="1" x14ac:dyDescent="0.25">
      <c r="A737" s="133">
        <v>5</v>
      </c>
      <c r="B737" s="133" t="s">
        <v>1932</v>
      </c>
      <c r="C737" s="133">
        <v>19904351</v>
      </c>
      <c r="D737" s="133" t="s">
        <v>4490</v>
      </c>
      <c r="E737" s="133" t="s">
        <v>4491</v>
      </c>
      <c r="F737" s="133" t="s">
        <v>2348</v>
      </c>
      <c r="G737" s="133" t="s">
        <v>2394</v>
      </c>
      <c r="H737" s="188">
        <v>0.85</v>
      </c>
      <c r="I737" s="188">
        <v>7.08</v>
      </c>
      <c r="J737" s="188">
        <f t="shared" si="23"/>
        <v>7.93</v>
      </c>
      <c r="K737" s="188">
        <v>0</v>
      </c>
      <c r="L737" s="188">
        <v>4.9004217900000002</v>
      </c>
      <c r="M737" s="134">
        <f t="shared" si="24"/>
        <v>4.9004217900000002</v>
      </c>
      <c r="N737" s="133" t="s">
        <v>49</v>
      </c>
      <c r="O737" s="189">
        <v>44132</v>
      </c>
      <c r="P737" s="133" t="s">
        <v>46</v>
      </c>
      <c r="Q737" s="189">
        <v>44132</v>
      </c>
      <c r="R737" s="133" t="s">
        <v>48</v>
      </c>
      <c r="S737" s="133">
        <v>44132</v>
      </c>
      <c r="T737" s="133">
        <v>44103</v>
      </c>
      <c r="U737" s="133"/>
      <c r="V737" s="133"/>
      <c r="W737" s="133" t="s">
        <v>50</v>
      </c>
      <c r="X737" s="133" t="s">
        <v>2362</v>
      </c>
      <c r="Y737" s="133" t="s">
        <v>2362</v>
      </c>
      <c r="Z737" s="133" t="s">
        <v>2362</v>
      </c>
      <c r="AA737" s="133" t="s">
        <v>2362</v>
      </c>
      <c r="AB737" s="133" t="s">
        <v>2362</v>
      </c>
      <c r="AC737" s="133">
        <v>4</v>
      </c>
      <c r="AD737" s="133" t="s">
        <v>4492</v>
      </c>
      <c r="AE737" s="135"/>
      <c r="AF737" s="133" t="s">
        <v>71</v>
      </c>
      <c r="AG737" s="133" t="s">
        <v>53</v>
      </c>
      <c r="AH737" s="133"/>
      <c r="AI737" s="133"/>
      <c r="AJ737" s="190"/>
    </row>
    <row r="738" spans="1:36" s="141" customFormat="1" x14ac:dyDescent="0.25">
      <c r="A738" s="133">
        <v>5</v>
      </c>
      <c r="B738" s="133">
        <v>1117</v>
      </c>
      <c r="C738" s="133">
        <v>23521911</v>
      </c>
      <c r="D738" s="133" t="s">
        <v>49</v>
      </c>
      <c r="E738" s="133" t="s">
        <v>4623</v>
      </c>
      <c r="F738" s="133" t="s">
        <v>2348</v>
      </c>
      <c r="G738" s="133" t="s">
        <v>2365</v>
      </c>
      <c r="H738" s="188">
        <v>0</v>
      </c>
      <c r="I738" s="188">
        <v>8.27</v>
      </c>
      <c r="J738" s="188">
        <f t="shared" si="23"/>
        <v>8.27</v>
      </c>
      <c r="K738" s="188">
        <v>0</v>
      </c>
      <c r="L738" s="188">
        <v>4.1709903700000002</v>
      </c>
      <c r="M738" s="134">
        <f t="shared" si="24"/>
        <v>4.1709903700000002</v>
      </c>
      <c r="N738" s="133" t="s">
        <v>3814</v>
      </c>
      <c r="O738" s="189">
        <v>43731</v>
      </c>
      <c r="P738" s="133" t="s">
        <v>46</v>
      </c>
      <c r="Q738" s="189">
        <v>43731</v>
      </c>
      <c r="R738" s="133" t="s">
        <v>48</v>
      </c>
      <c r="S738" s="133">
        <v>44002</v>
      </c>
      <c r="T738" s="133">
        <v>44263</v>
      </c>
      <c r="U738" s="133"/>
      <c r="V738" s="133"/>
      <c r="W738" s="133" t="s">
        <v>326</v>
      </c>
      <c r="X738" s="133" t="s">
        <v>96</v>
      </c>
      <c r="Y738" s="133" t="s">
        <v>96</v>
      </c>
      <c r="Z738" s="133" t="s">
        <v>96</v>
      </c>
      <c r="AA738" s="133" t="s">
        <v>96</v>
      </c>
      <c r="AB738" s="133" t="s">
        <v>96</v>
      </c>
      <c r="AC738" s="133">
        <v>1</v>
      </c>
      <c r="AD738" s="133" t="s">
        <v>4624</v>
      </c>
      <c r="AE738" s="135"/>
      <c r="AF738" s="133" t="s">
        <v>71</v>
      </c>
      <c r="AG738" s="133" t="s">
        <v>53</v>
      </c>
      <c r="AH738" s="133"/>
      <c r="AI738" s="133"/>
      <c r="AJ738" s="190"/>
    </row>
    <row r="739" spans="1:36" s="141" customFormat="1" x14ac:dyDescent="0.25">
      <c r="A739" s="133">
        <v>5</v>
      </c>
      <c r="B739" s="133">
        <v>68109</v>
      </c>
      <c r="C739" s="133">
        <v>4313611</v>
      </c>
      <c r="D739" s="133" t="s">
        <v>49</v>
      </c>
      <c r="E739" s="133" t="s">
        <v>4687</v>
      </c>
      <c r="F739" s="133" t="s">
        <v>2348</v>
      </c>
      <c r="G739" s="133" t="s">
        <v>2394</v>
      </c>
      <c r="H739" s="188">
        <v>0</v>
      </c>
      <c r="I739" s="188">
        <v>4.25</v>
      </c>
      <c r="J739" s="188">
        <f t="shared" si="23"/>
        <v>4.25</v>
      </c>
      <c r="K739" s="188">
        <v>0</v>
      </c>
      <c r="L739" s="188">
        <v>3.8313588099999998</v>
      </c>
      <c r="M739" s="134">
        <f t="shared" si="24"/>
        <v>3.8313588099999998</v>
      </c>
      <c r="N739" s="133" t="s">
        <v>3757</v>
      </c>
      <c r="O739" s="189">
        <v>43847</v>
      </c>
      <c r="P739" s="133" t="s">
        <v>49</v>
      </c>
      <c r="Q739" s="189">
        <v>43847</v>
      </c>
      <c r="R739" s="133" t="s">
        <v>48</v>
      </c>
      <c r="S739" s="133">
        <v>44168</v>
      </c>
      <c r="T739" s="133">
        <v>44161</v>
      </c>
      <c r="U739" s="133"/>
      <c r="V739" s="133"/>
      <c r="W739" s="133" t="s">
        <v>50</v>
      </c>
      <c r="X739" s="133" t="s">
        <v>2362</v>
      </c>
      <c r="Y739" s="133" t="s">
        <v>2362</v>
      </c>
      <c r="Z739" s="133" t="s">
        <v>2362</v>
      </c>
      <c r="AA739" s="133" t="s">
        <v>2362</v>
      </c>
      <c r="AB739" s="133" t="s">
        <v>2362</v>
      </c>
      <c r="AC739" s="133">
        <v>4</v>
      </c>
      <c r="AD739" s="133" t="s">
        <v>4688</v>
      </c>
      <c r="AE739" s="135"/>
      <c r="AF739" s="133" t="s">
        <v>71</v>
      </c>
      <c r="AG739" s="133" t="s">
        <v>53</v>
      </c>
      <c r="AH739" s="133"/>
      <c r="AI739" s="133"/>
      <c r="AJ739" s="190"/>
    </row>
    <row r="740" spans="1:36" s="141" customFormat="1" x14ac:dyDescent="0.25">
      <c r="A740" s="133">
        <v>5</v>
      </c>
      <c r="B740" s="133" t="s">
        <v>375</v>
      </c>
      <c r="C740" s="133">
        <v>9606692</v>
      </c>
      <c r="D740" s="133" t="s">
        <v>49</v>
      </c>
      <c r="E740" s="133" t="s">
        <v>4734</v>
      </c>
      <c r="F740" s="133" t="s">
        <v>2348</v>
      </c>
      <c r="G740" s="133" t="s">
        <v>2394</v>
      </c>
      <c r="H740" s="188">
        <v>0</v>
      </c>
      <c r="I740" s="188">
        <v>5.5</v>
      </c>
      <c r="J740" s="188">
        <f t="shared" si="23"/>
        <v>5.5</v>
      </c>
      <c r="K740" s="188">
        <v>0</v>
      </c>
      <c r="L740" s="188">
        <v>3.6034634100000007</v>
      </c>
      <c r="M740" s="134">
        <f t="shared" si="24"/>
        <v>3.6034634100000007</v>
      </c>
      <c r="N740" s="133" t="s">
        <v>49</v>
      </c>
      <c r="O740" s="189">
        <v>44004</v>
      </c>
      <c r="P740" s="133" t="s">
        <v>46</v>
      </c>
      <c r="Q740" s="189">
        <v>44004</v>
      </c>
      <c r="R740" s="133" t="s">
        <v>48</v>
      </c>
      <c r="S740" s="133">
        <v>43993</v>
      </c>
      <c r="T740" s="133">
        <v>43973</v>
      </c>
      <c r="U740" s="133"/>
      <c r="V740" s="133"/>
      <c r="W740" s="133" t="s">
        <v>50</v>
      </c>
      <c r="X740" s="133" t="s">
        <v>2362</v>
      </c>
      <c r="Y740" s="133" t="s">
        <v>2362</v>
      </c>
      <c r="Z740" s="133" t="s">
        <v>2362</v>
      </c>
      <c r="AA740" s="133" t="s">
        <v>2362</v>
      </c>
      <c r="AB740" s="133" t="s">
        <v>2362</v>
      </c>
      <c r="AC740" s="133">
        <v>4</v>
      </c>
      <c r="AD740" s="133" t="s">
        <v>4735</v>
      </c>
      <c r="AE740" s="135"/>
      <c r="AF740" s="133" t="s">
        <v>71</v>
      </c>
      <c r="AG740" s="133" t="s">
        <v>53</v>
      </c>
      <c r="AH740" s="133"/>
      <c r="AI740" s="133"/>
      <c r="AJ740" s="190"/>
    </row>
    <row r="741" spans="1:36" s="141" customFormat="1" x14ac:dyDescent="0.25">
      <c r="A741" s="133">
        <v>5</v>
      </c>
      <c r="B741" s="133" t="s">
        <v>4544</v>
      </c>
      <c r="C741" s="133">
        <v>21634096</v>
      </c>
      <c r="D741" s="133" t="s">
        <v>49</v>
      </c>
      <c r="E741" s="133" t="s">
        <v>4757</v>
      </c>
      <c r="F741" s="133" t="s">
        <v>2348</v>
      </c>
      <c r="G741" s="133" t="s">
        <v>2394</v>
      </c>
      <c r="H741" s="188">
        <v>4.57</v>
      </c>
      <c r="I741" s="188">
        <v>0</v>
      </c>
      <c r="J741" s="188">
        <f t="shared" si="23"/>
        <v>4.57</v>
      </c>
      <c r="K741" s="188">
        <v>3.5576418600000004</v>
      </c>
      <c r="L741" s="188">
        <v>0</v>
      </c>
      <c r="M741" s="134">
        <f t="shared" si="24"/>
        <v>3.5576418600000004</v>
      </c>
      <c r="N741" s="133" t="s">
        <v>1341</v>
      </c>
      <c r="O741" s="189">
        <v>44176</v>
      </c>
      <c r="P741" s="133" t="s">
        <v>49</v>
      </c>
      <c r="Q741" s="189">
        <v>44176</v>
      </c>
      <c r="R741" s="133" t="s">
        <v>48</v>
      </c>
      <c r="S741" s="133">
        <v>44173</v>
      </c>
      <c r="T741" s="133">
        <v>44168</v>
      </c>
      <c r="U741" s="133"/>
      <c r="V741" s="133"/>
      <c r="W741" s="133" t="s">
        <v>50</v>
      </c>
      <c r="X741" s="133" t="s">
        <v>2362</v>
      </c>
      <c r="Y741" s="133" t="s">
        <v>2362</v>
      </c>
      <c r="Z741" s="133" t="s">
        <v>2362</v>
      </c>
      <c r="AA741" s="133" t="s">
        <v>2362</v>
      </c>
      <c r="AB741" s="133" t="s">
        <v>2362</v>
      </c>
      <c r="AC741" s="133">
        <v>4</v>
      </c>
      <c r="AD741" s="133" t="s">
        <v>4758</v>
      </c>
      <c r="AE741" s="135"/>
      <c r="AF741" s="133" t="s">
        <v>71</v>
      </c>
      <c r="AG741" s="133" t="s">
        <v>53</v>
      </c>
      <c r="AH741" s="133"/>
      <c r="AI741" s="133"/>
      <c r="AJ741" s="190"/>
    </row>
    <row r="742" spans="1:36" s="141" customFormat="1" x14ac:dyDescent="0.25">
      <c r="A742" s="133">
        <v>5</v>
      </c>
      <c r="B742" s="133" t="s">
        <v>1592</v>
      </c>
      <c r="C742" s="133">
        <v>15863194</v>
      </c>
      <c r="D742" s="133" t="s">
        <v>4770</v>
      </c>
      <c r="E742" s="133" t="s">
        <v>4771</v>
      </c>
      <c r="F742" s="133" t="s">
        <v>2348</v>
      </c>
      <c r="G742" s="133" t="s">
        <v>2394</v>
      </c>
      <c r="H742" s="188">
        <v>0</v>
      </c>
      <c r="I742" s="188">
        <v>5.01</v>
      </c>
      <c r="J742" s="188">
        <f t="shared" si="23"/>
        <v>5.01</v>
      </c>
      <c r="K742" s="188">
        <v>0</v>
      </c>
      <c r="L742" s="188">
        <v>3.4862562800000001</v>
      </c>
      <c r="M742" s="134">
        <f t="shared" si="24"/>
        <v>3.4862562800000001</v>
      </c>
      <c r="N742" s="133" t="s">
        <v>1341</v>
      </c>
      <c r="O742" s="189">
        <v>43705</v>
      </c>
      <c r="P742" s="133" t="s">
        <v>49</v>
      </c>
      <c r="Q742" s="189">
        <v>43705</v>
      </c>
      <c r="R742" s="133" t="s">
        <v>48</v>
      </c>
      <c r="S742" s="133">
        <v>43934</v>
      </c>
      <c r="T742" s="133">
        <v>43934</v>
      </c>
      <c r="U742" s="133"/>
      <c r="V742" s="133"/>
      <c r="W742" s="133" t="s">
        <v>50</v>
      </c>
      <c r="X742" s="133" t="s">
        <v>96</v>
      </c>
      <c r="Y742" s="133" t="s">
        <v>96</v>
      </c>
      <c r="Z742" s="133" t="s">
        <v>96</v>
      </c>
      <c r="AA742" s="133" t="s">
        <v>96</v>
      </c>
      <c r="AB742" s="133" t="s">
        <v>96</v>
      </c>
      <c r="AC742" s="133">
        <v>4</v>
      </c>
      <c r="AD742" s="133" t="s">
        <v>4772</v>
      </c>
      <c r="AE742" s="135"/>
      <c r="AF742" s="133" t="s">
        <v>71</v>
      </c>
      <c r="AG742" s="133" t="s">
        <v>53</v>
      </c>
      <c r="AH742" s="133"/>
      <c r="AI742" s="133"/>
      <c r="AJ742" s="190"/>
    </row>
    <row r="743" spans="1:36" s="141" customFormat="1" x14ac:dyDescent="0.25">
      <c r="A743" s="133">
        <v>5</v>
      </c>
      <c r="B743" s="133" t="s">
        <v>375</v>
      </c>
      <c r="C743" s="133">
        <v>23486938</v>
      </c>
      <c r="D743" s="133" t="s">
        <v>49</v>
      </c>
      <c r="E743" s="133" t="s">
        <v>4818</v>
      </c>
      <c r="F743" s="133" t="s">
        <v>2348</v>
      </c>
      <c r="G743" s="133" t="s">
        <v>2394</v>
      </c>
      <c r="H743" s="188">
        <v>3.55</v>
      </c>
      <c r="I743" s="188">
        <v>0.6</v>
      </c>
      <c r="J743" s="188">
        <f t="shared" si="23"/>
        <v>4.1499999999999995</v>
      </c>
      <c r="K743" s="188">
        <v>2.8347180500000002</v>
      </c>
      <c r="L743" s="188">
        <v>0.4208923</v>
      </c>
      <c r="M743" s="134">
        <f t="shared" si="24"/>
        <v>3.2556103500000004</v>
      </c>
      <c r="N743" s="133" t="s">
        <v>1470</v>
      </c>
      <c r="O743" s="189">
        <v>43530</v>
      </c>
      <c r="P743" s="133" t="s">
        <v>49</v>
      </c>
      <c r="Q743" s="189">
        <v>43530</v>
      </c>
      <c r="R743" s="133" t="s">
        <v>48</v>
      </c>
      <c r="S743" s="133" t="s">
        <v>4819</v>
      </c>
      <c r="T743" s="133">
        <v>44189</v>
      </c>
      <c r="U743" s="133"/>
      <c r="V743" s="133" t="s">
        <v>50</v>
      </c>
      <c r="W743" s="133"/>
      <c r="X743" s="133" t="s">
        <v>96</v>
      </c>
      <c r="Y743" s="133" t="s">
        <v>96</v>
      </c>
      <c r="Z743" s="133" t="s">
        <v>96</v>
      </c>
      <c r="AA743" s="133" t="s">
        <v>96</v>
      </c>
      <c r="AB743" s="133" t="s">
        <v>96</v>
      </c>
      <c r="AC743" s="133">
        <v>4</v>
      </c>
      <c r="AD743" s="133" t="s">
        <v>4820</v>
      </c>
      <c r="AE743" s="135"/>
      <c r="AF743" s="133" t="s">
        <v>71</v>
      </c>
      <c r="AG743" s="133" t="s">
        <v>53</v>
      </c>
      <c r="AH743" s="133"/>
      <c r="AI743" s="133"/>
      <c r="AJ743" s="190"/>
    </row>
    <row r="744" spans="1:36" s="141" customFormat="1" x14ac:dyDescent="0.25">
      <c r="A744" s="133">
        <v>5</v>
      </c>
      <c r="B744" s="133" t="s">
        <v>636</v>
      </c>
      <c r="C744" s="133">
        <v>21076042</v>
      </c>
      <c r="D744" s="133" t="s">
        <v>49</v>
      </c>
      <c r="E744" s="133" t="s">
        <v>4855</v>
      </c>
      <c r="F744" s="133" t="s">
        <v>2348</v>
      </c>
      <c r="G744" s="133" t="s">
        <v>2394</v>
      </c>
      <c r="H744" s="188">
        <v>0</v>
      </c>
      <c r="I744" s="188">
        <v>3.46</v>
      </c>
      <c r="J744" s="188">
        <f t="shared" si="23"/>
        <v>3.46</v>
      </c>
      <c r="K744" s="188">
        <v>0</v>
      </c>
      <c r="L744" s="188">
        <v>3.0459467999999998</v>
      </c>
      <c r="M744" s="134">
        <f t="shared" si="24"/>
        <v>3.0459467999999998</v>
      </c>
      <c r="N744" s="133" t="s">
        <v>4247</v>
      </c>
      <c r="O744" s="189">
        <v>44151</v>
      </c>
      <c r="P744" s="133" t="s">
        <v>46</v>
      </c>
      <c r="Q744" s="189">
        <v>44151</v>
      </c>
      <c r="R744" s="133" t="s">
        <v>48</v>
      </c>
      <c r="S744" s="133">
        <v>44014</v>
      </c>
      <c r="T744" s="133">
        <v>44014</v>
      </c>
      <c r="U744" s="133"/>
      <c r="V744" s="133"/>
      <c r="W744" s="133" t="s">
        <v>50</v>
      </c>
      <c r="X744" s="133" t="s">
        <v>2362</v>
      </c>
      <c r="Y744" s="133" t="s">
        <v>2362</v>
      </c>
      <c r="Z744" s="133" t="s">
        <v>2362</v>
      </c>
      <c r="AA744" s="133" t="s">
        <v>2362</v>
      </c>
      <c r="AB744" s="133" t="s">
        <v>2362</v>
      </c>
      <c r="AC744" s="133">
        <v>4</v>
      </c>
      <c r="AD744" s="133" t="s">
        <v>4856</v>
      </c>
      <c r="AE744" s="135"/>
      <c r="AF744" s="133" t="s">
        <v>71</v>
      </c>
      <c r="AG744" s="133" t="s">
        <v>53</v>
      </c>
      <c r="AH744" s="133"/>
      <c r="AI744" s="133"/>
      <c r="AJ744" s="190"/>
    </row>
    <row r="745" spans="1:36" s="141" customFormat="1" x14ac:dyDescent="0.25">
      <c r="A745" s="133">
        <v>5</v>
      </c>
      <c r="B745" s="133">
        <v>40799</v>
      </c>
      <c r="C745" s="133">
        <v>18283442</v>
      </c>
      <c r="D745" s="133" t="s">
        <v>49</v>
      </c>
      <c r="E745" s="133" t="s">
        <v>4876</v>
      </c>
      <c r="F745" s="133" t="s">
        <v>2348</v>
      </c>
      <c r="G745" s="133" t="s">
        <v>2394</v>
      </c>
      <c r="H745" s="188">
        <v>0</v>
      </c>
      <c r="I745" s="188">
        <v>4.08</v>
      </c>
      <c r="J745" s="188">
        <f t="shared" si="23"/>
        <v>4.08</v>
      </c>
      <c r="K745" s="188">
        <v>0</v>
      </c>
      <c r="L745" s="188">
        <v>2.99294248</v>
      </c>
      <c r="M745" s="134">
        <f t="shared" si="24"/>
        <v>2.99294248</v>
      </c>
      <c r="N745" s="133" t="s">
        <v>1341</v>
      </c>
      <c r="O745" s="189">
        <v>43669</v>
      </c>
      <c r="P745" s="133" t="s">
        <v>46</v>
      </c>
      <c r="Q745" s="189">
        <v>43669</v>
      </c>
      <c r="R745" s="133" t="s">
        <v>48</v>
      </c>
      <c r="S745" s="133">
        <v>43983</v>
      </c>
      <c r="T745" s="133">
        <v>43973</v>
      </c>
      <c r="U745" s="133"/>
      <c r="V745" s="133"/>
      <c r="W745" s="133" t="s">
        <v>50</v>
      </c>
      <c r="X745" s="133" t="s">
        <v>96</v>
      </c>
      <c r="Y745" s="133" t="s">
        <v>96</v>
      </c>
      <c r="Z745" s="133" t="s">
        <v>96</v>
      </c>
      <c r="AA745" s="133" t="s">
        <v>96</v>
      </c>
      <c r="AB745" s="133" t="s">
        <v>96</v>
      </c>
      <c r="AC745" s="133">
        <v>4</v>
      </c>
      <c r="AD745" s="133" t="s">
        <v>4877</v>
      </c>
      <c r="AE745" s="135"/>
      <c r="AF745" s="133" t="s">
        <v>71</v>
      </c>
      <c r="AG745" s="133" t="s">
        <v>53</v>
      </c>
      <c r="AH745" s="133"/>
      <c r="AI745" s="133"/>
      <c r="AJ745" s="190"/>
    </row>
    <row r="746" spans="1:36" s="141" customFormat="1" x14ac:dyDescent="0.25">
      <c r="A746" s="133">
        <v>5</v>
      </c>
      <c r="B746" s="133">
        <v>46999</v>
      </c>
      <c r="C746" s="133">
        <v>10147511</v>
      </c>
      <c r="D746" s="133" t="s">
        <v>49</v>
      </c>
      <c r="E746" s="133" t="s">
        <v>5001</v>
      </c>
      <c r="F746" s="133" t="s">
        <v>2348</v>
      </c>
      <c r="G746" s="133" t="s">
        <v>2394</v>
      </c>
      <c r="H746" s="188">
        <v>3.5</v>
      </c>
      <c r="I746" s="188">
        <v>0</v>
      </c>
      <c r="J746" s="188">
        <f t="shared" si="23"/>
        <v>3.5</v>
      </c>
      <c r="K746" s="188">
        <v>2.3804450400000001</v>
      </c>
      <c r="L746" s="188">
        <v>0</v>
      </c>
      <c r="M746" s="134">
        <f t="shared" si="24"/>
        <v>2.3804450400000001</v>
      </c>
      <c r="N746" s="133" t="s">
        <v>4247</v>
      </c>
      <c r="O746" s="189">
        <v>44070</v>
      </c>
      <c r="P746" s="133" t="s">
        <v>46</v>
      </c>
      <c r="Q746" s="189">
        <v>44070</v>
      </c>
      <c r="R746" s="133" t="s">
        <v>48</v>
      </c>
      <c r="S746" s="133">
        <v>44056</v>
      </c>
      <c r="T746" s="133">
        <v>44050</v>
      </c>
      <c r="U746" s="133"/>
      <c r="V746" s="133"/>
      <c r="W746" s="133" t="s">
        <v>50</v>
      </c>
      <c r="X746" s="133" t="s">
        <v>2362</v>
      </c>
      <c r="Y746" s="133" t="s">
        <v>2362</v>
      </c>
      <c r="Z746" s="133" t="s">
        <v>2362</v>
      </c>
      <c r="AA746" s="133" t="s">
        <v>2362</v>
      </c>
      <c r="AB746" s="133" t="s">
        <v>2362</v>
      </c>
      <c r="AC746" s="133">
        <v>4</v>
      </c>
      <c r="AD746" s="133" t="s">
        <v>5002</v>
      </c>
      <c r="AE746" s="135"/>
      <c r="AF746" s="133" t="s">
        <v>71</v>
      </c>
      <c r="AG746" s="133" t="s">
        <v>53</v>
      </c>
      <c r="AH746" s="133"/>
      <c r="AI746" s="133"/>
      <c r="AJ746" s="190"/>
    </row>
    <row r="747" spans="1:36" s="141" customFormat="1" x14ac:dyDescent="0.25">
      <c r="A747" s="133">
        <v>5</v>
      </c>
      <c r="B747" s="133">
        <v>52291</v>
      </c>
      <c r="C747" s="133">
        <v>20097627</v>
      </c>
      <c r="D747" s="133" t="s">
        <v>49</v>
      </c>
      <c r="E747" s="133" t="s">
        <v>5014</v>
      </c>
      <c r="F747" s="133" t="s">
        <v>2348</v>
      </c>
      <c r="G747" s="133" t="s">
        <v>2365</v>
      </c>
      <c r="H747" s="188">
        <v>2.82</v>
      </c>
      <c r="I747" s="188">
        <v>0</v>
      </c>
      <c r="J747" s="188">
        <f t="shared" si="23"/>
        <v>2.82</v>
      </c>
      <c r="K747" s="188">
        <v>2.33225127</v>
      </c>
      <c r="L747" s="188">
        <v>0</v>
      </c>
      <c r="M747" s="134">
        <f t="shared" si="24"/>
        <v>2.33225127</v>
      </c>
      <c r="N747" s="133" t="s">
        <v>3814</v>
      </c>
      <c r="O747" s="189">
        <v>44158</v>
      </c>
      <c r="P747" s="133" t="s">
        <v>46</v>
      </c>
      <c r="Q747" s="189">
        <v>44158</v>
      </c>
      <c r="R747" s="133" t="s">
        <v>63</v>
      </c>
      <c r="S747" s="133">
        <v>44158</v>
      </c>
      <c r="T747" s="133">
        <v>44266</v>
      </c>
      <c r="U747" s="133"/>
      <c r="V747" s="133"/>
      <c r="W747" s="133" t="s">
        <v>326</v>
      </c>
      <c r="X747" s="133"/>
      <c r="Y747" s="133" t="s">
        <v>96</v>
      </c>
      <c r="Z747" s="133" t="s">
        <v>96</v>
      </c>
      <c r="AA747" s="133" t="s">
        <v>96</v>
      </c>
      <c r="AB747" s="133">
        <v>1</v>
      </c>
      <c r="AC747" s="133">
        <v>2</v>
      </c>
      <c r="AD747" s="133" t="s">
        <v>3910</v>
      </c>
      <c r="AE747" s="135"/>
      <c r="AF747" s="133" t="s">
        <v>71</v>
      </c>
      <c r="AG747" s="133" t="s">
        <v>53</v>
      </c>
      <c r="AH747" s="133"/>
      <c r="AI747" s="133"/>
      <c r="AJ747" s="190"/>
    </row>
    <row r="748" spans="1:36" s="141" customFormat="1" x14ac:dyDescent="0.25">
      <c r="A748" s="133">
        <v>5</v>
      </c>
      <c r="B748" s="133" t="s">
        <v>878</v>
      </c>
      <c r="C748" s="133">
        <v>1858820</v>
      </c>
      <c r="D748" s="133" t="s">
        <v>49</v>
      </c>
      <c r="E748" s="133" t="s">
        <v>5053</v>
      </c>
      <c r="F748" s="133" t="s">
        <v>2348</v>
      </c>
      <c r="G748" s="133" t="s">
        <v>2365</v>
      </c>
      <c r="H748" s="188">
        <v>0</v>
      </c>
      <c r="I748" s="188">
        <v>2.5</v>
      </c>
      <c r="J748" s="188">
        <f t="shared" si="23"/>
        <v>2.5</v>
      </c>
      <c r="K748" s="188">
        <v>0</v>
      </c>
      <c r="L748" s="188">
        <v>2.13955867</v>
      </c>
      <c r="M748" s="134">
        <f t="shared" si="24"/>
        <v>2.13955867</v>
      </c>
      <c r="N748" s="133" t="s">
        <v>1470</v>
      </c>
      <c r="O748" s="189">
        <v>43745</v>
      </c>
      <c r="P748" s="133" t="s">
        <v>46</v>
      </c>
      <c r="Q748" s="189">
        <v>43745</v>
      </c>
      <c r="R748" s="133" t="s">
        <v>63</v>
      </c>
      <c r="S748" s="133">
        <v>44159</v>
      </c>
      <c r="T748" s="133">
        <v>44257</v>
      </c>
      <c r="U748" s="133"/>
      <c r="V748" s="133"/>
      <c r="W748" s="133" t="s">
        <v>326</v>
      </c>
      <c r="X748" s="133" t="s">
        <v>96</v>
      </c>
      <c r="Y748" s="133" t="s">
        <v>96</v>
      </c>
      <c r="Z748" s="133" t="s">
        <v>96</v>
      </c>
      <c r="AA748" s="133" t="s">
        <v>96</v>
      </c>
      <c r="AB748" s="133" t="s">
        <v>96</v>
      </c>
      <c r="AC748" s="133">
        <v>4</v>
      </c>
      <c r="AD748" s="133" t="s">
        <v>5054</v>
      </c>
      <c r="AE748" s="135"/>
      <c r="AF748" s="133" t="s">
        <v>71</v>
      </c>
      <c r="AG748" s="133" t="s">
        <v>53</v>
      </c>
      <c r="AH748" s="133"/>
      <c r="AI748" s="133"/>
      <c r="AJ748" s="190"/>
    </row>
    <row r="749" spans="1:36" s="141" customFormat="1" x14ac:dyDescent="0.25">
      <c r="A749" s="133">
        <v>5</v>
      </c>
      <c r="B749" s="133">
        <v>3812</v>
      </c>
      <c r="C749" s="133">
        <v>21065893</v>
      </c>
      <c r="D749" s="133" t="s">
        <v>49</v>
      </c>
      <c r="E749" s="133" t="s">
        <v>5164</v>
      </c>
      <c r="F749" s="133" t="s">
        <v>2348</v>
      </c>
      <c r="G749" s="133" t="s">
        <v>2394</v>
      </c>
      <c r="H749" s="188">
        <v>2.23</v>
      </c>
      <c r="I749" s="188">
        <v>0</v>
      </c>
      <c r="J749" s="188">
        <f t="shared" si="23"/>
        <v>2.23</v>
      </c>
      <c r="K749" s="188">
        <v>1.7947759200000002</v>
      </c>
      <c r="L749" s="188">
        <v>0</v>
      </c>
      <c r="M749" s="134">
        <f t="shared" si="24"/>
        <v>1.7947759200000002</v>
      </c>
      <c r="N749" s="133" t="s">
        <v>49</v>
      </c>
      <c r="O749" s="189">
        <v>44222</v>
      </c>
      <c r="P749" s="133" t="s">
        <v>46</v>
      </c>
      <c r="Q749" s="189">
        <v>44222</v>
      </c>
      <c r="R749" s="133" t="s">
        <v>48</v>
      </c>
      <c r="S749" s="133">
        <v>44204</v>
      </c>
      <c r="T749" s="133">
        <v>44204</v>
      </c>
      <c r="U749" s="133"/>
      <c r="V749" s="133"/>
      <c r="W749" s="133" t="s">
        <v>50</v>
      </c>
      <c r="X749" s="133" t="s">
        <v>2362</v>
      </c>
      <c r="Y749" s="133" t="s">
        <v>2362</v>
      </c>
      <c r="Z749" s="133" t="s">
        <v>2362</v>
      </c>
      <c r="AA749" s="133" t="s">
        <v>2362</v>
      </c>
      <c r="AB749" s="133" t="s">
        <v>2362</v>
      </c>
      <c r="AC749" s="133">
        <v>4</v>
      </c>
      <c r="AD749" s="133" t="s">
        <v>5165</v>
      </c>
      <c r="AE749" s="135"/>
      <c r="AF749" s="133" t="s">
        <v>71</v>
      </c>
      <c r="AG749" s="133" t="s">
        <v>53</v>
      </c>
      <c r="AH749" s="133"/>
      <c r="AI749" s="133"/>
      <c r="AJ749" s="190"/>
    </row>
    <row r="750" spans="1:36" s="141" customFormat="1" x14ac:dyDescent="0.25">
      <c r="A750" s="133">
        <v>5</v>
      </c>
      <c r="B750" s="133">
        <v>8310</v>
      </c>
      <c r="C750" s="133">
        <v>19922911</v>
      </c>
      <c r="D750" s="133" t="s">
        <v>5221</v>
      </c>
      <c r="E750" s="133" t="s">
        <v>5222</v>
      </c>
      <c r="F750" s="133" t="s">
        <v>2348</v>
      </c>
      <c r="G750" s="133" t="s">
        <v>2394</v>
      </c>
      <c r="H750" s="188">
        <v>5.0599999999999996</v>
      </c>
      <c r="I750" s="188">
        <v>0</v>
      </c>
      <c r="J750" s="188">
        <f t="shared" si="23"/>
        <v>5.0599999999999996</v>
      </c>
      <c r="K750" s="188">
        <v>1.6015320200000001</v>
      </c>
      <c r="L750" s="188">
        <v>0</v>
      </c>
      <c r="M750" s="134">
        <f t="shared" si="24"/>
        <v>1.6015320200000001</v>
      </c>
      <c r="N750" s="133" t="s">
        <v>1470</v>
      </c>
      <c r="O750" s="189">
        <v>43474</v>
      </c>
      <c r="P750" s="133" t="s">
        <v>46</v>
      </c>
      <c r="Q750" s="189">
        <v>43474</v>
      </c>
      <c r="R750" s="133" t="s">
        <v>48</v>
      </c>
      <c r="S750" s="133">
        <v>43987</v>
      </c>
      <c r="T750" s="133">
        <v>43986</v>
      </c>
      <c r="U750" s="133"/>
      <c r="V750" s="133" t="s">
        <v>50</v>
      </c>
      <c r="W750" s="133"/>
      <c r="X750" s="133" t="s">
        <v>2362</v>
      </c>
      <c r="Y750" s="133" t="s">
        <v>2362</v>
      </c>
      <c r="Z750" s="133" t="s">
        <v>2362</v>
      </c>
      <c r="AA750" s="133" t="s">
        <v>2362</v>
      </c>
      <c r="AB750" s="133" t="s">
        <v>2362</v>
      </c>
      <c r="AC750" s="133">
        <v>2</v>
      </c>
      <c r="AD750" s="133" t="s">
        <v>5223</v>
      </c>
      <c r="AE750" s="135"/>
      <c r="AF750" s="133" t="s">
        <v>71</v>
      </c>
      <c r="AG750" s="133" t="s">
        <v>53</v>
      </c>
      <c r="AH750" s="133"/>
      <c r="AI750" s="133"/>
      <c r="AJ750" s="190"/>
    </row>
    <row r="751" spans="1:36" s="141" customFormat="1" x14ac:dyDescent="0.25">
      <c r="A751" s="133">
        <v>5</v>
      </c>
      <c r="B751" s="133">
        <v>6120</v>
      </c>
      <c r="C751" s="133">
        <v>7104894</v>
      </c>
      <c r="D751" s="133" t="s">
        <v>5224</v>
      </c>
      <c r="E751" s="133" t="s">
        <v>5225</v>
      </c>
      <c r="F751" s="133" t="s">
        <v>2348</v>
      </c>
      <c r="G751" s="133" t="s">
        <v>2394</v>
      </c>
      <c r="H751" s="188">
        <v>0</v>
      </c>
      <c r="I751" s="188">
        <v>4.3</v>
      </c>
      <c r="J751" s="188">
        <f t="shared" si="23"/>
        <v>4.3</v>
      </c>
      <c r="K751" s="188">
        <v>0</v>
      </c>
      <c r="L751" s="188">
        <v>1.5949532200000001</v>
      </c>
      <c r="M751" s="134">
        <f t="shared" si="24"/>
        <v>1.5949532200000001</v>
      </c>
      <c r="N751" s="133" t="s">
        <v>4247</v>
      </c>
      <c r="O751" s="189">
        <v>43945</v>
      </c>
      <c r="P751" s="133" t="s">
        <v>49</v>
      </c>
      <c r="Q751" s="189">
        <v>43945</v>
      </c>
      <c r="R751" s="133" t="s">
        <v>48</v>
      </c>
      <c r="S751" s="133">
        <v>43923</v>
      </c>
      <c r="T751" s="133">
        <v>44011</v>
      </c>
      <c r="U751" s="133"/>
      <c r="V751" s="133"/>
      <c r="W751" s="133" t="s">
        <v>50</v>
      </c>
      <c r="X751" s="133" t="s">
        <v>2362</v>
      </c>
      <c r="Y751" s="133" t="s">
        <v>2362</v>
      </c>
      <c r="Z751" s="133" t="s">
        <v>2362</v>
      </c>
      <c r="AA751" s="133" t="s">
        <v>2362</v>
      </c>
      <c r="AB751" s="133" t="s">
        <v>2362</v>
      </c>
      <c r="AC751" s="133">
        <v>4</v>
      </c>
      <c r="AD751" s="133" t="s">
        <v>5226</v>
      </c>
      <c r="AE751" s="135"/>
      <c r="AF751" s="133" t="s">
        <v>71</v>
      </c>
      <c r="AG751" s="133" t="s">
        <v>53</v>
      </c>
      <c r="AH751" s="133"/>
      <c r="AI751" s="133"/>
      <c r="AJ751" s="190"/>
    </row>
    <row r="752" spans="1:36" s="141" customFormat="1" x14ac:dyDescent="0.25">
      <c r="A752" s="133">
        <v>5</v>
      </c>
      <c r="B752" s="133" t="s">
        <v>145</v>
      </c>
      <c r="C752" s="133">
        <v>21994340</v>
      </c>
      <c r="D752" s="133" t="s">
        <v>49</v>
      </c>
      <c r="E752" s="133" t="s">
        <v>5229</v>
      </c>
      <c r="F752" s="133" t="s">
        <v>2348</v>
      </c>
      <c r="G752" s="133" t="s">
        <v>2369</v>
      </c>
      <c r="H752" s="188">
        <v>2.44</v>
      </c>
      <c r="I752" s="188">
        <v>0</v>
      </c>
      <c r="J752" s="188">
        <f t="shared" si="23"/>
        <v>2.44</v>
      </c>
      <c r="K752" s="188">
        <v>1.5561937100000001</v>
      </c>
      <c r="L752" s="188">
        <v>0</v>
      </c>
      <c r="M752" s="134">
        <f t="shared" si="24"/>
        <v>1.5561937100000001</v>
      </c>
      <c r="N752" s="133" t="s">
        <v>49</v>
      </c>
      <c r="O752" s="189">
        <v>44173</v>
      </c>
      <c r="P752" s="133" t="s">
        <v>49</v>
      </c>
      <c r="Q752" s="189" t="s">
        <v>96</v>
      </c>
      <c r="R752" s="133" t="s">
        <v>136</v>
      </c>
      <c r="S752" s="133">
        <v>44148</v>
      </c>
      <c r="T752" s="133">
        <v>44242</v>
      </c>
      <c r="U752" s="133"/>
      <c r="V752" s="133" t="s">
        <v>326</v>
      </c>
      <c r="W752" s="133"/>
      <c r="X752" s="133" t="s">
        <v>991</v>
      </c>
      <c r="Y752" s="133" t="s">
        <v>991</v>
      </c>
      <c r="Z752" s="133" t="s">
        <v>991</v>
      </c>
      <c r="AA752" s="133" t="s">
        <v>991</v>
      </c>
      <c r="AB752" s="133" t="s">
        <v>991</v>
      </c>
      <c r="AC752" s="133">
        <v>1</v>
      </c>
      <c r="AD752" s="133" t="s">
        <v>5230</v>
      </c>
      <c r="AE752" s="135"/>
      <c r="AF752" s="133" t="s">
        <v>71</v>
      </c>
      <c r="AG752" s="133" t="s">
        <v>53</v>
      </c>
      <c r="AH752" s="133"/>
      <c r="AI752" s="133"/>
      <c r="AJ752" s="190"/>
    </row>
    <row r="753" spans="1:36" s="141" customFormat="1" x14ac:dyDescent="0.25">
      <c r="A753" s="133">
        <v>5</v>
      </c>
      <c r="B753" s="133" t="s">
        <v>1374</v>
      </c>
      <c r="C753" s="133">
        <v>24066796</v>
      </c>
      <c r="D753" s="133" t="s">
        <v>49</v>
      </c>
      <c r="E753" s="133" t="s">
        <v>5254</v>
      </c>
      <c r="F753" s="133" t="s">
        <v>2348</v>
      </c>
      <c r="G753" s="133" t="s">
        <v>2365</v>
      </c>
      <c r="H753" s="188">
        <v>0.67</v>
      </c>
      <c r="I753" s="188">
        <v>1.45</v>
      </c>
      <c r="J753" s="188">
        <f t="shared" si="23"/>
        <v>2.12</v>
      </c>
      <c r="K753" s="188">
        <v>0.4522968</v>
      </c>
      <c r="L753" s="188">
        <v>1.04066467</v>
      </c>
      <c r="M753" s="134">
        <f t="shared" si="24"/>
        <v>1.49296147</v>
      </c>
      <c r="N753" s="133" t="s">
        <v>3814</v>
      </c>
      <c r="O753" s="189">
        <v>44166</v>
      </c>
      <c r="P753" s="133" t="s">
        <v>46</v>
      </c>
      <c r="Q753" s="189">
        <v>44166</v>
      </c>
      <c r="R753" s="133" t="s">
        <v>48</v>
      </c>
      <c r="S753" s="133">
        <v>44166</v>
      </c>
      <c r="T753" s="133">
        <v>44260</v>
      </c>
      <c r="U753" s="133"/>
      <c r="V753" s="133"/>
      <c r="W753" s="133" t="s">
        <v>326</v>
      </c>
      <c r="X753" s="133" t="s">
        <v>96</v>
      </c>
      <c r="Y753" s="133" t="s">
        <v>96</v>
      </c>
      <c r="Z753" s="133" t="s">
        <v>96</v>
      </c>
      <c r="AA753" s="133" t="s">
        <v>96</v>
      </c>
      <c r="AB753" s="133" t="s">
        <v>96</v>
      </c>
      <c r="AC753" s="133">
        <v>4</v>
      </c>
      <c r="AD753" s="133" t="s">
        <v>3891</v>
      </c>
      <c r="AE753" s="135"/>
      <c r="AF753" s="133" t="s">
        <v>71</v>
      </c>
      <c r="AG753" s="133" t="s">
        <v>53</v>
      </c>
      <c r="AH753" s="133"/>
      <c r="AI753" s="133"/>
      <c r="AJ753" s="190"/>
    </row>
    <row r="754" spans="1:36" s="141" customFormat="1" x14ac:dyDescent="0.25">
      <c r="A754" s="133">
        <v>5</v>
      </c>
      <c r="B754" s="133" t="s">
        <v>1374</v>
      </c>
      <c r="C754" s="133">
        <v>10244297</v>
      </c>
      <c r="D754" s="133" t="s">
        <v>49</v>
      </c>
      <c r="E754" s="133" t="s">
        <v>5259</v>
      </c>
      <c r="F754" s="133" t="s">
        <v>2348</v>
      </c>
      <c r="G754" s="133" t="s">
        <v>2365</v>
      </c>
      <c r="H754" s="188">
        <v>1.38</v>
      </c>
      <c r="I754" s="188">
        <v>1.1499999999999999</v>
      </c>
      <c r="J754" s="188">
        <f t="shared" si="23"/>
        <v>2.5299999999999998</v>
      </c>
      <c r="K754" s="188">
        <v>1.2935331500000002</v>
      </c>
      <c r="L754" s="188">
        <v>0.17653110999999999</v>
      </c>
      <c r="M754" s="134">
        <f t="shared" si="24"/>
        <v>1.4700642600000002</v>
      </c>
      <c r="N754" s="133" t="s">
        <v>1470</v>
      </c>
      <c r="O754" s="189">
        <v>43585</v>
      </c>
      <c r="P754" s="133" t="s">
        <v>46</v>
      </c>
      <c r="Q754" s="189">
        <v>43585</v>
      </c>
      <c r="R754" s="133" t="s">
        <v>48</v>
      </c>
      <c r="S754" s="133">
        <v>43959</v>
      </c>
      <c r="T754" s="133">
        <v>44260</v>
      </c>
      <c r="U754" s="133"/>
      <c r="V754" s="133"/>
      <c r="W754" s="133" t="s">
        <v>326</v>
      </c>
      <c r="X754" s="133" t="s">
        <v>96</v>
      </c>
      <c r="Y754" s="133" t="s">
        <v>96</v>
      </c>
      <c r="Z754" s="133" t="s">
        <v>96</v>
      </c>
      <c r="AA754" s="133" t="s">
        <v>96</v>
      </c>
      <c r="AB754" s="133" t="s">
        <v>96</v>
      </c>
      <c r="AC754" s="133">
        <v>4</v>
      </c>
      <c r="AD754" s="133" t="s">
        <v>3891</v>
      </c>
      <c r="AE754" s="135"/>
      <c r="AF754" s="133" t="s">
        <v>71</v>
      </c>
      <c r="AG754" s="133" t="s">
        <v>53</v>
      </c>
      <c r="AH754" s="133"/>
      <c r="AI754" s="133"/>
      <c r="AJ754" s="190"/>
    </row>
    <row r="755" spans="1:36" s="141" customFormat="1" x14ac:dyDescent="0.25">
      <c r="A755" s="133">
        <v>5</v>
      </c>
      <c r="B755" s="133">
        <v>5006</v>
      </c>
      <c r="C755" s="133">
        <v>10084339</v>
      </c>
      <c r="D755" s="133" t="s">
        <v>4264</v>
      </c>
      <c r="E755" s="133" t="s">
        <v>5306</v>
      </c>
      <c r="F755" s="133" t="s">
        <v>2348</v>
      </c>
      <c r="G755" s="133" t="s">
        <v>2394</v>
      </c>
      <c r="H755" s="188">
        <v>0</v>
      </c>
      <c r="I755" s="188">
        <v>2.36</v>
      </c>
      <c r="J755" s="188">
        <f t="shared" si="23"/>
        <v>2.36</v>
      </c>
      <c r="K755" s="188">
        <v>0</v>
      </c>
      <c r="L755" s="188">
        <v>1.3186182500000001</v>
      </c>
      <c r="M755" s="134">
        <f t="shared" si="24"/>
        <v>1.3186182500000001</v>
      </c>
      <c r="N755" s="133" t="s">
        <v>4247</v>
      </c>
      <c r="O755" s="189">
        <v>44284</v>
      </c>
      <c r="P755" s="133" t="s">
        <v>49</v>
      </c>
      <c r="Q755" s="189">
        <v>44284</v>
      </c>
      <c r="R755" s="133" t="s">
        <v>48</v>
      </c>
      <c r="S755" s="133">
        <v>44277</v>
      </c>
      <c r="T755" s="133">
        <v>44260</v>
      </c>
      <c r="U755" s="133"/>
      <c r="V755" s="133"/>
      <c r="W755" s="133" t="s">
        <v>50</v>
      </c>
      <c r="X755" s="133" t="s">
        <v>2362</v>
      </c>
      <c r="Y755" s="133" t="s">
        <v>2362</v>
      </c>
      <c r="Z755" s="133" t="s">
        <v>2362</v>
      </c>
      <c r="AA755" s="133" t="s">
        <v>2362</v>
      </c>
      <c r="AB755" s="133" t="s">
        <v>2362</v>
      </c>
      <c r="AC755" s="133">
        <v>4</v>
      </c>
      <c r="AD755" s="133" t="s">
        <v>5307</v>
      </c>
      <c r="AE755" s="135"/>
      <c r="AF755" s="133" t="s">
        <v>110</v>
      </c>
      <c r="AG755" s="133" t="s">
        <v>3767</v>
      </c>
      <c r="AH755" s="133"/>
      <c r="AI755" s="133"/>
      <c r="AJ755" s="190"/>
    </row>
    <row r="756" spans="1:36" s="141" customFormat="1" x14ac:dyDescent="0.25">
      <c r="A756" s="133">
        <v>5</v>
      </c>
      <c r="B756" s="133">
        <v>46999</v>
      </c>
      <c r="C756" s="133">
        <v>18594818</v>
      </c>
      <c r="D756" s="133" t="s">
        <v>49</v>
      </c>
      <c r="E756" s="133" t="s">
        <v>5335</v>
      </c>
      <c r="F756" s="133" t="s">
        <v>2348</v>
      </c>
      <c r="G756" s="133" t="s">
        <v>2365</v>
      </c>
      <c r="H756" s="188">
        <v>0</v>
      </c>
      <c r="I756" s="188">
        <v>2.23</v>
      </c>
      <c r="J756" s="188">
        <f t="shared" si="23"/>
        <v>2.23</v>
      </c>
      <c r="K756" s="188">
        <v>0</v>
      </c>
      <c r="L756" s="188">
        <v>1.23053798</v>
      </c>
      <c r="M756" s="134">
        <f t="shared" si="24"/>
        <v>1.23053798</v>
      </c>
      <c r="N756" s="133" t="s">
        <v>3814</v>
      </c>
      <c r="O756" s="189">
        <v>44036</v>
      </c>
      <c r="P756" s="133" t="s">
        <v>49</v>
      </c>
      <c r="Q756" s="189">
        <v>44036</v>
      </c>
      <c r="R756" s="133" t="s">
        <v>48</v>
      </c>
      <c r="S756" s="133">
        <v>44036</v>
      </c>
      <c r="T756" s="133">
        <v>44273</v>
      </c>
      <c r="U756" s="133"/>
      <c r="V756" s="133"/>
      <c r="W756" s="133" t="s">
        <v>326</v>
      </c>
      <c r="X756" s="133" t="s">
        <v>96</v>
      </c>
      <c r="Y756" s="133" t="s">
        <v>96</v>
      </c>
      <c r="Z756" s="133" t="s">
        <v>96</v>
      </c>
      <c r="AA756" s="133" t="s">
        <v>96</v>
      </c>
      <c r="AB756" s="133" t="s">
        <v>96</v>
      </c>
      <c r="AC756" s="133">
        <v>1</v>
      </c>
      <c r="AD756" s="133" t="s">
        <v>5336</v>
      </c>
      <c r="AE756" s="135"/>
      <c r="AF756" s="133" t="s">
        <v>71</v>
      </c>
      <c r="AG756" s="133" t="s">
        <v>53</v>
      </c>
      <c r="AH756" s="133"/>
      <c r="AI756" s="133"/>
      <c r="AJ756" s="190"/>
    </row>
    <row r="757" spans="1:36" s="141" customFormat="1" x14ac:dyDescent="0.25">
      <c r="A757" s="133">
        <v>5</v>
      </c>
      <c r="B757" s="133">
        <v>6120</v>
      </c>
      <c r="C757" s="133">
        <v>5403318</v>
      </c>
      <c r="D757" s="133" t="s">
        <v>49</v>
      </c>
      <c r="E757" s="133" t="s">
        <v>5340</v>
      </c>
      <c r="F757" s="133" t="s">
        <v>2348</v>
      </c>
      <c r="G757" s="133" t="s">
        <v>2394</v>
      </c>
      <c r="H757" s="188">
        <v>0</v>
      </c>
      <c r="I757" s="188">
        <v>2.27</v>
      </c>
      <c r="J757" s="188">
        <f t="shared" si="23"/>
        <v>2.27</v>
      </c>
      <c r="K757" s="188">
        <v>0</v>
      </c>
      <c r="L757" s="188">
        <v>1.2272892</v>
      </c>
      <c r="M757" s="134">
        <f t="shared" si="24"/>
        <v>1.2272892</v>
      </c>
      <c r="N757" s="133" t="s">
        <v>49</v>
      </c>
      <c r="O757" s="189">
        <v>43206</v>
      </c>
      <c r="P757" s="133" t="s">
        <v>46</v>
      </c>
      <c r="Q757" s="189">
        <v>43523</v>
      </c>
      <c r="R757" s="133" t="s">
        <v>48</v>
      </c>
      <c r="S757" s="133">
        <v>44057</v>
      </c>
      <c r="T757" s="133">
        <v>44040</v>
      </c>
      <c r="U757" s="133"/>
      <c r="V757" s="133"/>
      <c r="W757" s="133" t="s">
        <v>50</v>
      </c>
      <c r="X757" s="133" t="s">
        <v>96</v>
      </c>
      <c r="Y757" s="133" t="s">
        <v>96</v>
      </c>
      <c r="Z757" s="133" t="s">
        <v>96</v>
      </c>
      <c r="AA757" s="133" t="s">
        <v>96</v>
      </c>
      <c r="AB757" s="133" t="s">
        <v>96</v>
      </c>
      <c r="AC757" s="133">
        <v>4</v>
      </c>
      <c r="AD757" s="133" t="s">
        <v>5341</v>
      </c>
      <c r="AE757" s="135"/>
      <c r="AF757" s="133" t="s">
        <v>71</v>
      </c>
      <c r="AG757" s="133" t="s">
        <v>53</v>
      </c>
      <c r="AH757" s="133"/>
      <c r="AI757" s="133"/>
      <c r="AJ757" s="190"/>
    </row>
    <row r="758" spans="1:36" s="141" customFormat="1" x14ac:dyDescent="0.25">
      <c r="A758" s="133">
        <v>5</v>
      </c>
      <c r="B758" s="133" t="s">
        <v>1617</v>
      </c>
      <c r="C758" s="133">
        <v>6983151</v>
      </c>
      <c r="D758" s="133" t="s">
        <v>49</v>
      </c>
      <c r="E758" s="133" t="s">
        <v>5402</v>
      </c>
      <c r="F758" s="133" t="s">
        <v>2348</v>
      </c>
      <c r="G758" s="133" t="s">
        <v>2365</v>
      </c>
      <c r="H758" s="188">
        <v>0</v>
      </c>
      <c r="I758" s="188">
        <v>1.46</v>
      </c>
      <c r="J758" s="188">
        <f t="shared" si="23"/>
        <v>1.46</v>
      </c>
      <c r="K758" s="188">
        <v>0</v>
      </c>
      <c r="L758" s="188">
        <v>1.0939288800000002</v>
      </c>
      <c r="M758" s="134">
        <f t="shared" si="24"/>
        <v>1.0939288800000002</v>
      </c>
      <c r="N758" s="133" t="s">
        <v>3814</v>
      </c>
      <c r="O758" s="189">
        <v>44102</v>
      </c>
      <c r="P758" s="133" t="s">
        <v>49</v>
      </c>
      <c r="Q758" s="189">
        <v>44102</v>
      </c>
      <c r="R758" s="133" t="s">
        <v>48</v>
      </c>
      <c r="S758" s="133">
        <v>44102</v>
      </c>
      <c r="T758" s="133">
        <v>44275</v>
      </c>
      <c r="U758" s="133"/>
      <c r="V758" s="133"/>
      <c r="W758" s="133" t="s">
        <v>326</v>
      </c>
      <c r="X758" s="133" t="s">
        <v>96</v>
      </c>
      <c r="Y758" s="133" t="s">
        <v>96</v>
      </c>
      <c r="Z758" s="133" t="s">
        <v>96</v>
      </c>
      <c r="AA758" s="133" t="s">
        <v>96</v>
      </c>
      <c r="AB758" s="133" t="s">
        <v>96</v>
      </c>
      <c r="AC758" s="133">
        <v>4</v>
      </c>
      <c r="AD758" s="133" t="s">
        <v>5403</v>
      </c>
      <c r="AE758" s="135"/>
      <c r="AF758" s="133" t="s">
        <v>71</v>
      </c>
      <c r="AG758" s="133" t="s">
        <v>53</v>
      </c>
      <c r="AH758" s="133"/>
      <c r="AI758" s="133"/>
      <c r="AJ758" s="190"/>
    </row>
    <row r="759" spans="1:36" s="141" customFormat="1" x14ac:dyDescent="0.25">
      <c r="A759" s="133">
        <v>5</v>
      </c>
      <c r="B759" s="133" t="s">
        <v>321</v>
      </c>
      <c r="C759" s="133">
        <v>25543804</v>
      </c>
      <c r="D759" s="133" t="s">
        <v>2432</v>
      </c>
      <c r="E759" s="133" t="s">
        <v>5416</v>
      </c>
      <c r="F759" s="133" t="s">
        <v>2348</v>
      </c>
      <c r="G759" s="133" t="s">
        <v>2394</v>
      </c>
      <c r="H759" s="188">
        <v>0</v>
      </c>
      <c r="I759" s="188">
        <v>1.32</v>
      </c>
      <c r="J759" s="188">
        <f t="shared" si="23"/>
        <v>1.32</v>
      </c>
      <c r="K759" s="188">
        <v>0</v>
      </c>
      <c r="L759" s="188">
        <v>1.06394513</v>
      </c>
      <c r="M759" s="134">
        <f t="shared" si="24"/>
        <v>1.06394513</v>
      </c>
      <c r="N759" s="133" t="s">
        <v>4247</v>
      </c>
      <c r="O759" s="189">
        <v>44076</v>
      </c>
      <c r="P759" s="133" t="s">
        <v>49</v>
      </c>
      <c r="Q759" s="189">
        <v>44076</v>
      </c>
      <c r="R759" s="133" t="s">
        <v>48</v>
      </c>
      <c r="S759" s="133">
        <v>44222</v>
      </c>
      <c r="T759" s="133">
        <v>44221</v>
      </c>
      <c r="U759" s="133"/>
      <c r="V759" s="133"/>
      <c r="W759" s="133" t="s">
        <v>50</v>
      </c>
      <c r="X759" s="133" t="s">
        <v>2362</v>
      </c>
      <c r="Y759" s="133" t="s">
        <v>2362</v>
      </c>
      <c r="Z759" s="133" t="s">
        <v>2362</v>
      </c>
      <c r="AA759" s="133" t="s">
        <v>2362</v>
      </c>
      <c r="AB759" s="133" t="s">
        <v>2362</v>
      </c>
      <c r="AC759" s="133">
        <v>4</v>
      </c>
      <c r="AD759" s="133" t="s">
        <v>5417</v>
      </c>
      <c r="AE759" s="135"/>
      <c r="AF759" s="133" t="s">
        <v>71</v>
      </c>
      <c r="AG759" s="133" t="s">
        <v>53</v>
      </c>
      <c r="AH759" s="133"/>
      <c r="AI759" s="133"/>
      <c r="AJ759" s="190"/>
    </row>
    <row r="760" spans="1:36" s="141" customFormat="1" x14ac:dyDescent="0.25">
      <c r="A760" s="133">
        <v>5</v>
      </c>
      <c r="B760" s="133" t="s">
        <v>1042</v>
      </c>
      <c r="C760" s="133">
        <v>18436353</v>
      </c>
      <c r="D760" s="133" t="s">
        <v>49</v>
      </c>
      <c r="E760" s="133" t="s">
        <v>5426</v>
      </c>
      <c r="F760" s="133" t="s">
        <v>2348</v>
      </c>
      <c r="G760" s="133" t="s">
        <v>2394</v>
      </c>
      <c r="H760" s="188">
        <v>0.5</v>
      </c>
      <c r="I760" s="188">
        <v>1.4</v>
      </c>
      <c r="J760" s="188">
        <f t="shared" si="23"/>
        <v>1.9</v>
      </c>
      <c r="K760" s="188">
        <v>0.38215090999999995</v>
      </c>
      <c r="L760" s="188">
        <v>0.65001823999999997</v>
      </c>
      <c r="M760" s="134">
        <f t="shared" si="24"/>
        <v>1.0321691499999999</v>
      </c>
      <c r="N760" s="133" t="s">
        <v>49</v>
      </c>
      <c r="O760" s="189">
        <v>44181</v>
      </c>
      <c r="P760" s="133" t="s">
        <v>46</v>
      </c>
      <c r="Q760" s="189">
        <v>44181</v>
      </c>
      <c r="R760" s="133" t="s">
        <v>48</v>
      </c>
      <c r="S760" s="133" t="s">
        <v>5427</v>
      </c>
      <c r="T760" s="133">
        <v>44069</v>
      </c>
      <c r="U760" s="133"/>
      <c r="V760" s="133"/>
      <c r="W760" s="133" t="s">
        <v>50</v>
      </c>
      <c r="X760" s="133" t="s">
        <v>2362</v>
      </c>
      <c r="Y760" s="133" t="s">
        <v>2362</v>
      </c>
      <c r="Z760" s="133" t="s">
        <v>2362</v>
      </c>
      <c r="AA760" s="133" t="s">
        <v>2362</v>
      </c>
      <c r="AB760" s="133" t="s">
        <v>2362</v>
      </c>
      <c r="AC760" s="133">
        <v>4</v>
      </c>
      <c r="AD760" s="133" t="s">
        <v>5428</v>
      </c>
      <c r="AE760" s="135"/>
      <c r="AF760" s="133" t="s">
        <v>71</v>
      </c>
      <c r="AG760" s="133" t="s">
        <v>53</v>
      </c>
      <c r="AH760" s="133"/>
      <c r="AI760" s="133"/>
      <c r="AJ760" s="190"/>
    </row>
    <row r="761" spans="1:36" s="141" customFormat="1" x14ac:dyDescent="0.25">
      <c r="A761" s="133">
        <v>5</v>
      </c>
      <c r="B761" s="133" t="s">
        <v>5445</v>
      </c>
      <c r="C761" s="133">
        <v>3169034</v>
      </c>
      <c r="D761" s="133" t="s">
        <v>4245</v>
      </c>
      <c r="E761" s="133" t="s">
        <v>5446</v>
      </c>
      <c r="F761" s="133" t="s">
        <v>2348</v>
      </c>
      <c r="G761" s="133" t="s">
        <v>2394</v>
      </c>
      <c r="H761" s="188">
        <v>1</v>
      </c>
      <c r="I761" s="188">
        <v>0</v>
      </c>
      <c r="J761" s="188">
        <f t="shared" si="23"/>
        <v>1</v>
      </c>
      <c r="K761" s="188">
        <v>1.02077493</v>
      </c>
      <c r="L761" s="188">
        <v>0</v>
      </c>
      <c r="M761" s="134">
        <f t="shared" si="24"/>
        <v>1.02077493</v>
      </c>
      <c r="N761" s="133" t="s">
        <v>4247</v>
      </c>
      <c r="O761" s="189">
        <v>44266</v>
      </c>
      <c r="P761" s="133" t="s">
        <v>49</v>
      </c>
      <c r="Q761" s="189">
        <v>44266</v>
      </c>
      <c r="R761" s="133" t="s">
        <v>48</v>
      </c>
      <c r="S761" s="133">
        <v>44215</v>
      </c>
      <c r="T761" s="133">
        <v>44208</v>
      </c>
      <c r="U761" s="133"/>
      <c r="V761" s="133"/>
      <c r="W761" s="133" t="s">
        <v>50</v>
      </c>
      <c r="X761" s="133" t="s">
        <v>2362</v>
      </c>
      <c r="Y761" s="133" t="s">
        <v>2362</v>
      </c>
      <c r="Z761" s="133" t="s">
        <v>2362</v>
      </c>
      <c r="AA761" s="133" t="s">
        <v>2362</v>
      </c>
      <c r="AB761" s="133" t="s">
        <v>2362</v>
      </c>
      <c r="AC761" s="133">
        <v>4</v>
      </c>
      <c r="AD761" s="133" t="s">
        <v>5447</v>
      </c>
      <c r="AE761" s="135"/>
      <c r="AF761" s="133" t="s">
        <v>110</v>
      </c>
      <c r="AG761" s="133" t="s">
        <v>3767</v>
      </c>
      <c r="AH761" s="133"/>
      <c r="AI761" s="133"/>
      <c r="AJ761" s="190"/>
    </row>
    <row r="762" spans="1:36" s="141" customFormat="1" x14ac:dyDescent="0.25">
      <c r="A762" s="133">
        <v>5</v>
      </c>
      <c r="B762" s="133" t="s">
        <v>5478</v>
      </c>
      <c r="C762" s="133">
        <v>12908304</v>
      </c>
      <c r="D762" s="133" t="s">
        <v>4264</v>
      </c>
      <c r="E762" s="133" t="s">
        <v>5479</v>
      </c>
      <c r="F762" s="133" t="s">
        <v>2348</v>
      </c>
      <c r="G762" s="133" t="s">
        <v>2394</v>
      </c>
      <c r="H762" s="188">
        <v>0</v>
      </c>
      <c r="I762" s="188">
        <v>1.27</v>
      </c>
      <c r="J762" s="188">
        <f t="shared" si="23"/>
        <v>1.27</v>
      </c>
      <c r="K762" s="188">
        <v>0</v>
      </c>
      <c r="L762" s="188">
        <v>0.995</v>
      </c>
      <c r="M762" s="134">
        <f t="shared" si="24"/>
        <v>0.995</v>
      </c>
      <c r="N762" s="133" t="s">
        <v>4022</v>
      </c>
      <c r="O762" s="189">
        <v>44284</v>
      </c>
      <c r="P762" s="133" t="s">
        <v>49</v>
      </c>
      <c r="Q762" s="189">
        <v>44284</v>
      </c>
      <c r="R762" s="133" t="s">
        <v>48</v>
      </c>
      <c r="S762" s="133">
        <v>44270</v>
      </c>
      <c r="T762" s="133">
        <v>44266</v>
      </c>
      <c r="U762" s="133"/>
      <c r="V762" s="133"/>
      <c r="W762" s="133" t="s">
        <v>50</v>
      </c>
      <c r="X762" s="133" t="s">
        <v>2362</v>
      </c>
      <c r="Y762" s="133" t="s">
        <v>2362</v>
      </c>
      <c r="Z762" s="133" t="s">
        <v>2362</v>
      </c>
      <c r="AA762" s="133" t="s">
        <v>2362</v>
      </c>
      <c r="AB762" s="133" t="s">
        <v>2362</v>
      </c>
      <c r="AC762" s="133">
        <v>4</v>
      </c>
      <c r="AD762" s="133" t="s">
        <v>5480</v>
      </c>
      <c r="AE762" s="135"/>
      <c r="AF762" s="133" t="s">
        <v>110</v>
      </c>
      <c r="AG762" s="133" t="s">
        <v>3767</v>
      </c>
      <c r="AH762" s="133"/>
      <c r="AI762" s="133"/>
      <c r="AJ762" s="190"/>
    </row>
    <row r="763" spans="1:36" s="141" customFormat="1" x14ac:dyDescent="0.25">
      <c r="A763" s="133">
        <v>5</v>
      </c>
      <c r="B763" s="133">
        <v>46999</v>
      </c>
      <c r="C763" s="133">
        <v>17182263</v>
      </c>
      <c r="D763" s="133" t="s">
        <v>49</v>
      </c>
      <c r="E763" s="133" t="s">
        <v>5498</v>
      </c>
      <c r="F763" s="133" t="s">
        <v>2348</v>
      </c>
      <c r="G763" s="133" t="s">
        <v>2365</v>
      </c>
      <c r="H763" s="188">
        <v>0</v>
      </c>
      <c r="I763" s="188">
        <v>2.36</v>
      </c>
      <c r="J763" s="188">
        <f t="shared" si="23"/>
        <v>2.36</v>
      </c>
      <c r="K763" s="188">
        <v>0</v>
      </c>
      <c r="L763" s="188">
        <v>0.96949116000000002</v>
      </c>
      <c r="M763" s="134">
        <f t="shared" si="24"/>
        <v>0.96949116000000002</v>
      </c>
      <c r="N763" s="133" t="s">
        <v>4247</v>
      </c>
      <c r="O763" s="189">
        <v>43438</v>
      </c>
      <c r="P763" s="133" t="s">
        <v>49</v>
      </c>
      <c r="Q763" s="189">
        <v>43438</v>
      </c>
      <c r="R763" s="133" t="s">
        <v>48</v>
      </c>
      <c r="S763" s="133">
        <v>43957</v>
      </c>
      <c r="T763" s="133">
        <v>44265</v>
      </c>
      <c r="U763" s="133"/>
      <c r="V763" s="133"/>
      <c r="W763" s="133" t="s">
        <v>326</v>
      </c>
      <c r="X763" s="133" t="s">
        <v>96</v>
      </c>
      <c r="Y763" s="133" t="s">
        <v>96</v>
      </c>
      <c r="Z763" s="133" t="s">
        <v>96</v>
      </c>
      <c r="AA763" s="133" t="s">
        <v>96</v>
      </c>
      <c r="AB763" s="133" t="s">
        <v>96</v>
      </c>
      <c r="AC763" s="133">
        <v>4</v>
      </c>
      <c r="AD763" s="133" t="s">
        <v>5499</v>
      </c>
      <c r="AE763" s="135"/>
      <c r="AF763" s="133" t="s">
        <v>71</v>
      </c>
      <c r="AG763" s="133" t="s">
        <v>53</v>
      </c>
      <c r="AH763" s="133"/>
      <c r="AI763" s="133"/>
      <c r="AJ763" s="190"/>
    </row>
    <row r="764" spans="1:36" s="141" customFormat="1" x14ac:dyDescent="0.25">
      <c r="A764" s="133">
        <v>5</v>
      </c>
      <c r="B764" s="133">
        <v>46999</v>
      </c>
      <c r="C764" s="133">
        <v>21117751</v>
      </c>
      <c r="D764" s="133" t="s">
        <v>4770</v>
      </c>
      <c r="E764" s="133" t="s">
        <v>5507</v>
      </c>
      <c r="F764" s="133" t="s">
        <v>2348</v>
      </c>
      <c r="G764" s="133" t="s">
        <v>2394</v>
      </c>
      <c r="H764" s="188">
        <v>0</v>
      </c>
      <c r="I764" s="188">
        <v>1.27</v>
      </c>
      <c r="J764" s="188">
        <f t="shared" si="23"/>
        <v>1.27</v>
      </c>
      <c r="K764" s="188">
        <v>0</v>
      </c>
      <c r="L764" s="188">
        <v>0.94264804999999996</v>
      </c>
      <c r="M764" s="134">
        <f t="shared" si="24"/>
        <v>0.94264804999999996</v>
      </c>
      <c r="N764" s="133" t="s">
        <v>4247</v>
      </c>
      <c r="O764" s="189">
        <v>43949</v>
      </c>
      <c r="P764" s="133" t="s">
        <v>46</v>
      </c>
      <c r="Q764" s="189">
        <v>43949</v>
      </c>
      <c r="R764" s="133" t="s">
        <v>48</v>
      </c>
      <c r="S764" s="133">
        <v>43929</v>
      </c>
      <c r="T764" s="133">
        <v>43929</v>
      </c>
      <c r="U764" s="133"/>
      <c r="V764" s="133"/>
      <c r="W764" s="133" t="s">
        <v>50</v>
      </c>
      <c r="X764" s="133" t="s">
        <v>2362</v>
      </c>
      <c r="Y764" s="133" t="s">
        <v>2362</v>
      </c>
      <c r="Z764" s="133" t="s">
        <v>2362</v>
      </c>
      <c r="AA764" s="133" t="s">
        <v>2362</v>
      </c>
      <c r="AB764" s="133" t="s">
        <v>2362</v>
      </c>
      <c r="AC764" s="133">
        <v>4</v>
      </c>
      <c r="AD764" s="133" t="s">
        <v>5508</v>
      </c>
      <c r="AE764" s="135"/>
      <c r="AF764" s="133" t="s">
        <v>71</v>
      </c>
      <c r="AG764" s="133" t="s">
        <v>53</v>
      </c>
      <c r="AH764" s="133"/>
      <c r="AI764" s="133"/>
      <c r="AJ764" s="190"/>
    </row>
    <row r="765" spans="1:36" s="141" customFormat="1" x14ac:dyDescent="0.25">
      <c r="A765" s="133">
        <v>5</v>
      </c>
      <c r="B765" s="133" t="s">
        <v>5509</v>
      </c>
      <c r="C765" s="133">
        <v>16810090</v>
      </c>
      <c r="D765" s="133" t="s">
        <v>49</v>
      </c>
      <c r="E765" s="133" t="s">
        <v>5510</v>
      </c>
      <c r="F765" s="133" t="s">
        <v>2348</v>
      </c>
      <c r="G765" s="133" t="s">
        <v>2365</v>
      </c>
      <c r="H765" s="188">
        <v>0</v>
      </c>
      <c r="I765" s="188">
        <v>1.01</v>
      </c>
      <c r="J765" s="188">
        <f t="shared" si="23"/>
        <v>1.01</v>
      </c>
      <c r="K765" s="188">
        <v>0</v>
      </c>
      <c r="L765" s="188">
        <v>0.94193196999999995</v>
      </c>
      <c r="M765" s="134">
        <f t="shared" si="24"/>
        <v>0.94193196999999995</v>
      </c>
      <c r="N765" s="133" t="s">
        <v>3814</v>
      </c>
      <c r="O765" s="189">
        <v>43979</v>
      </c>
      <c r="P765" s="133" t="s">
        <v>49</v>
      </c>
      <c r="Q765" s="189">
        <v>43979</v>
      </c>
      <c r="R765" s="133" t="s">
        <v>48</v>
      </c>
      <c r="S765" s="133">
        <v>43979</v>
      </c>
      <c r="T765" s="133">
        <v>44280</v>
      </c>
      <c r="U765" s="133"/>
      <c r="V765" s="133"/>
      <c r="W765" s="133" t="s">
        <v>326</v>
      </c>
      <c r="X765" s="133" t="s">
        <v>96</v>
      </c>
      <c r="Y765" s="133" t="s">
        <v>96</v>
      </c>
      <c r="Z765" s="133" t="s">
        <v>96</v>
      </c>
      <c r="AA765" s="133" t="s">
        <v>96</v>
      </c>
      <c r="AB765" s="133" t="s">
        <v>96</v>
      </c>
      <c r="AC765" s="133">
        <v>1</v>
      </c>
      <c r="AD765" s="133" t="s">
        <v>3910</v>
      </c>
      <c r="AE765" s="135"/>
      <c r="AF765" s="133" t="s">
        <v>71</v>
      </c>
      <c r="AG765" s="133" t="s">
        <v>53</v>
      </c>
      <c r="AH765" s="133"/>
      <c r="AI765" s="133"/>
      <c r="AJ765" s="190"/>
    </row>
    <row r="766" spans="1:36" s="141" customFormat="1" x14ac:dyDescent="0.25">
      <c r="A766" s="133">
        <v>5</v>
      </c>
      <c r="B766" s="133" t="s">
        <v>359</v>
      </c>
      <c r="C766" s="133">
        <v>9642524</v>
      </c>
      <c r="D766" s="133" t="s">
        <v>49</v>
      </c>
      <c r="E766" s="133" t="s">
        <v>5511</v>
      </c>
      <c r="F766" s="133" t="s">
        <v>2348</v>
      </c>
      <c r="G766" s="133" t="s">
        <v>2394</v>
      </c>
      <c r="H766" s="188">
        <v>1.2</v>
      </c>
      <c r="I766" s="188">
        <v>0</v>
      </c>
      <c r="J766" s="188">
        <f t="shared" si="23"/>
        <v>1.2</v>
      </c>
      <c r="K766" s="188">
        <v>0.93985070999999998</v>
      </c>
      <c r="L766" s="188">
        <v>0</v>
      </c>
      <c r="M766" s="134">
        <f t="shared" si="24"/>
        <v>0.93985070999999998</v>
      </c>
      <c r="N766" s="133" t="s">
        <v>1470</v>
      </c>
      <c r="O766" s="189">
        <v>43389</v>
      </c>
      <c r="P766" s="133" t="s">
        <v>49</v>
      </c>
      <c r="Q766" s="189">
        <v>43389</v>
      </c>
      <c r="R766" s="133" t="s">
        <v>48</v>
      </c>
      <c r="S766" s="133">
        <v>44067</v>
      </c>
      <c r="T766" s="133">
        <v>44070</v>
      </c>
      <c r="U766" s="133"/>
      <c r="V766" s="133"/>
      <c r="W766" s="133" t="s">
        <v>50</v>
      </c>
      <c r="X766" s="133" t="s">
        <v>96</v>
      </c>
      <c r="Y766" s="133" t="s">
        <v>96</v>
      </c>
      <c r="Z766" s="133" t="s">
        <v>96</v>
      </c>
      <c r="AA766" s="133" t="s">
        <v>96</v>
      </c>
      <c r="AB766" s="133" t="s">
        <v>96</v>
      </c>
      <c r="AC766" s="133">
        <v>4</v>
      </c>
      <c r="AD766" s="133" t="s">
        <v>5512</v>
      </c>
      <c r="AE766" s="135"/>
      <c r="AF766" s="133" t="s">
        <v>71</v>
      </c>
      <c r="AG766" s="133" t="s">
        <v>53</v>
      </c>
      <c r="AH766" s="133"/>
      <c r="AI766" s="133"/>
      <c r="AJ766" s="190"/>
    </row>
    <row r="767" spans="1:36" s="141" customFormat="1" x14ac:dyDescent="0.25">
      <c r="A767" s="133">
        <v>5</v>
      </c>
      <c r="B767" s="133">
        <v>5999</v>
      </c>
      <c r="C767" s="133">
        <v>21934770</v>
      </c>
      <c r="D767" s="133" t="s">
        <v>49</v>
      </c>
      <c r="E767" s="133" t="s">
        <v>5523</v>
      </c>
      <c r="F767" s="133" t="s">
        <v>2348</v>
      </c>
      <c r="G767" s="133" t="s">
        <v>2365</v>
      </c>
      <c r="H767" s="188">
        <v>0</v>
      </c>
      <c r="I767" s="188">
        <v>2.38</v>
      </c>
      <c r="J767" s="188">
        <f t="shared" si="23"/>
        <v>2.38</v>
      </c>
      <c r="K767" s="188">
        <v>0</v>
      </c>
      <c r="L767" s="188">
        <v>0.90877182000000012</v>
      </c>
      <c r="M767" s="134">
        <f t="shared" si="24"/>
        <v>0.90877182000000012</v>
      </c>
      <c r="N767" s="133" t="s">
        <v>3814</v>
      </c>
      <c r="O767" s="189">
        <v>43991</v>
      </c>
      <c r="P767" s="133" t="s">
        <v>46</v>
      </c>
      <c r="Q767" s="189">
        <v>43991</v>
      </c>
      <c r="R767" s="133" t="s">
        <v>63</v>
      </c>
      <c r="S767" s="133">
        <v>44162</v>
      </c>
      <c r="T767" s="133">
        <v>44275</v>
      </c>
      <c r="U767" s="133"/>
      <c r="V767" s="133"/>
      <c r="W767" s="133" t="s">
        <v>326</v>
      </c>
      <c r="X767" s="133" t="s">
        <v>96</v>
      </c>
      <c r="Y767" s="133" t="s">
        <v>96</v>
      </c>
      <c r="Z767" s="133" t="s">
        <v>96</v>
      </c>
      <c r="AA767" s="133" t="s">
        <v>96</v>
      </c>
      <c r="AB767" s="133" t="s">
        <v>96</v>
      </c>
      <c r="AC767" s="133">
        <v>2</v>
      </c>
      <c r="AD767" s="133" t="s">
        <v>5524</v>
      </c>
      <c r="AE767" s="135"/>
      <c r="AF767" s="133" t="s">
        <v>71</v>
      </c>
      <c r="AG767" s="133" t="s">
        <v>53</v>
      </c>
      <c r="AH767" s="133"/>
      <c r="AI767" s="133"/>
      <c r="AJ767" s="190"/>
    </row>
    <row r="768" spans="1:36" s="141" customFormat="1" x14ac:dyDescent="0.25">
      <c r="A768" s="133">
        <v>5</v>
      </c>
      <c r="B768" s="133">
        <v>4390</v>
      </c>
      <c r="C768" s="133">
        <v>22549135</v>
      </c>
      <c r="D768" s="133" t="s">
        <v>49</v>
      </c>
      <c r="E768" s="133" t="s">
        <v>5582</v>
      </c>
      <c r="F768" s="133" t="s">
        <v>2348</v>
      </c>
      <c r="G768" s="133" t="s">
        <v>2365</v>
      </c>
      <c r="H768" s="188">
        <v>0</v>
      </c>
      <c r="I768" s="188">
        <v>0.98</v>
      </c>
      <c r="J768" s="188">
        <f t="shared" si="23"/>
        <v>0.98</v>
      </c>
      <c r="K768" s="188">
        <v>0</v>
      </c>
      <c r="L768" s="188">
        <v>0.83196720999999996</v>
      </c>
      <c r="M768" s="134">
        <f t="shared" si="24"/>
        <v>0.83196720999999996</v>
      </c>
      <c r="N768" s="133" t="s">
        <v>3814</v>
      </c>
      <c r="O768" s="189">
        <v>43991</v>
      </c>
      <c r="P768" s="133" t="s">
        <v>46</v>
      </c>
      <c r="Q768" s="189">
        <v>43991</v>
      </c>
      <c r="R768" s="133" t="s">
        <v>63</v>
      </c>
      <c r="S768" s="133">
        <v>44162</v>
      </c>
      <c r="T768" s="133">
        <v>44275</v>
      </c>
      <c r="U768" s="133"/>
      <c r="V768" s="133"/>
      <c r="W768" s="133" t="s">
        <v>326</v>
      </c>
      <c r="X768" s="133"/>
      <c r="Y768" s="133" t="s">
        <v>96</v>
      </c>
      <c r="Z768" s="133" t="s">
        <v>96</v>
      </c>
      <c r="AA768" s="133" t="s">
        <v>96</v>
      </c>
      <c r="AB768" s="133">
        <v>1</v>
      </c>
      <c r="AC768" s="133">
        <v>2</v>
      </c>
      <c r="AD768" s="133" t="s">
        <v>5524</v>
      </c>
      <c r="AE768" s="135"/>
      <c r="AF768" s="133" t="s">
        <v>71</v>
      </c>
      <c r="AG768" s="133" t="s">
        <v>53</v>
      </c>
      <c r="AH768" s="133"/>
      <c r="AI768" s="133"/>
      <c r="AJ768" s="190"/>
    </row>
    <row r="769" spans="1:36" s="141" customFormat="1" x14ac:dyDescent="0.25">
      <c r="A769" s="133">
        <v>5</v>
      </c>
      <c r="B769" s="133" t="s">
        <v>1956</v>
      </c>
      <c r="C769" s="133">
        <v>19412161</v>
      </c>
      <c r="D769" s="133" t="s">
        <v>5594</v>
      </c>
      <c r="E769" s="133" t="s">
        <v>5595</v>
      </c>
      <c r="F769" s="133" t="s">
        <v>2348</v>
      </c>
      <c r="G769" s="133" t="s">
        <v>2369</v>
      </c>
      <c r="H769" s="188">
        <v>1.1399999999999999</v>
      </c>
      <c r="I769" s="188">
        <v>0</v>
      </c>
      <c r="J769" s="188">
        <f t="shared" si="23"/>
        <v>1.1399999999999999</v>
      </c>
      <c r="K769" s="188">
        <v>0</v>
      </c>
      <c r="L769" s="188">
        <v>0.79236483999999996</v>
      </c>
      <c r="M769" s="134">
        <f t="shared" si="24"/>
        <v>0.79236483999999996</v>
      </c>
      <c r="N769" s="133" t="s">
        <v>49</v>
      </c>
      <c r="O769" s="189">
        <v>44225</v>
      </c>
      <c r="P769" s="133" t="s">
        <v>46</v>
      </c>
      <c r="Q769" s="189">
        <v>44225</v>
      </c>
      <c r="R769" s="133" t="s">
        <v>48</v>
      </c>
      <c r="S769" s="133">
        <v>44208</v>
      </c>
      <c r="T769" s="133">
        <v>44221</v>
      </c>
      <c r="U769" s="133"/>
      <c r="V769" s="133"/>
      <c r="W769" s="133" t="s">
        <v>50</v>
      </c>
      <c r="X769" s="133" t="s">
        <v>991</v>
      </c>
      <c r="Y769" s="133" t="s">
        <v>991</v>
      </c>
      <c r="Z769" s="133" t="s">
        <v>991</v>
      </c>
      <c r="AA769" s="133" t="s">
        <v>991</v>
      </c>
      <c r="AB769" s="133" t="s">
        <v>991</v>
      </c>
      <c r="AC769" s="133">
        <v>1</v>
      </c>
      <c r="AD769" s="133" t="s">
        <v>5596</v>
      </c>
      <c r="AE769" s="135"/>
      <c r="AF769" s="133" t="s">
        <v>71</v>
      </c>
      <c r="AG769" s="133" t="s">
        <v>53</v>
      </c>
      <c r="AH769" s="133"/>
      <c r="AI769" s="133"/>
      <c r="AJ769" s="190"/>
    </row>
    <row r="770" spans="1:36" s="141" customFormat="1" x14ac:dyDescent="0.25">
      <c r="A770" s="133">
        <v>5</v>
      </c>
      <c r="B770" s="133" t="s">
        <v>4544</v>
      </c>
      <c r="C770" s="133">
        <v>24670699</v>
      </c>
      <c r="D770" s="133" t="s">
        <v>5648</v>
      </c>
      <c r="E770" s="133" t="s">
        <v>5649</v>
      </c>
      <c r="F770" s="133" t="s">
        <v>2348</v>
      </c>
      <c r="G770" s="133" t="s">
        <v>2394</v>
      </c>
      <c r="H770" s="188">
        <v>1.08</v>
      </c>
      <c r="I770" s="188">
        <v>0</v>
      </c>
      <c r="J770" s="188">
        <f t="shared" si="23"/>
        <v>1.08</v>
      </c>
      <c r="K770" s="188">
        <v>0.66304595</v>
      </c>
      <c r="L770" s="188">
        <v>0</v>
      </c>
      <c r="M770" s="134">
        <f t="shared" si="24"/>
        <v>0.66304595</v>
      </c>
      <c r="N770" s="133" t="s">
        <v>4247</v>
      </c>
      <c r="O770" s="189">
        <v>43973</v>
      </c>
      <c r="P770" s="133" t="s">
        <v>46</v>
      </c>
      <c r="Q770" s="189">
        <v>43973</v>
      </c>
      <c r="R770" s="133" t="s">
        <v>48</v>
      </c>
      <c r="S770" s="133">
        <v>43959</v>
      </c>
      <c r="T770" s="133">
        <v>43959</v>
      </c>
      <c r="U770" s="133"/>
      <c r="V770" s="133"/>
      <c r="W770" s="133" t="s">
        <v>50</v>
      </c>
      <c r="X770" s="133" t="s">
        <v>2362</v>
      </c>
      <c r="Y770" s="133" t="s">
        <v>2362</v>
      </c>
      <c r="Z770" s="133" t="s">
        <v>2362</v>
      </c>
      <c r="AA770" s="133" t="s">
        <v>2362</v>
      </c>
      <c r="AB770" s="133" t="s">
        <v>2362</v>
      </c>
      <c r="AC770" s="133">
        <v>4</v>
      </c>
      <c r="AD770" s="133" t="s">
        <v>5650</v>
      </c>
      <c r="AE770" s="135"/>
      <c r="AF770" s="133" t="s">
        <v>71</v>
      </c>
      <c r="AG770" s="133" t="s">
        <v>53</v>
      </c>
      <c r="AH770" s="133"/>
      <c r="AI770" s="133"/>
      <c r="AJ770" s="190"/>
    </row>
    <row r="771" spans="1:36" s="141" customFormat="1" x14ac:dyDescent="0.25">
      <c r="A771" s="133">
        <v>5</v>
      </c>
      <c r="B771" s="133" t="s">
        <v>145</v>
      </c>
      <c r="C771" s="133">
        <v>16154239</v>
      </c>
      <c r="D771" s="133" t="s">
        <v>5651</v>
      </c>
      <c r="E771" s="133" t="s">
        <v>5652</v>
      </c>
      <c r="F771" s="133" t="s">
        <v>2348</v>
      </c>
      <c r="G771" s="133" t="s">
        <v>2394</v>
      </c>
      <c r="H771" s="188">
        <v>0</v>
      </c>
      <c r="I771" s="188">
        <v>1.0900000000000001</v>
      </c>
      <c r="J771" s="188">
        <f t="shared" si="23"/>
        <v>1.0900000000000001</v>
      </c>
      <c r="K771" s="188">
        <v>0</v>
      </c>
      <c r="L771" s="188">
        <v>0.66058938</v>
      </c>
      <c r="M771" s="134">
        <f t="shared" si="24"/>
        <v>0.66058938</v>
      </c>
      <c r="N771" s="133" t="s">
        <v>4247</v>
      </c>
      <c r="O771" s="189">
        <v>43734</v>
      </c>
      <c r="P771" s="133" t="s">
        <v>49</v>
      </c>
      <c r="Q771" s="189">
        <v>43734</v>
      </c>
      <c r="R771" s="133" t="s">
        <v>48</v>
      </c>
      <c r="S771" s="133">
        <v>44087</v>
      </c>
      <c r="T771" s="133">
        <v>44060</v>
      </c>
      <c r="U771" s="133"/>
      <c r="V771" s="133"/>
      <c r="W771" s="133" t="s">
        <v>50</v>
      </c>
      <c r="X771" s="133" t="s">
        <v>2362</v>
      </c>
      <c r="Y771" s="133" t="s">
        <v>2362</v>
      </c>
      <c r="Z771" s="133" t="s">
        <v>2362</v>
      </c>
      <c r="AA771" s="133" t="s">
        <v>2362</v>
      </c>
      <c r="AB771" s="133" t="s">
        <v>2362</v>
      </c>
      <c r="AC771" s="133">
        <v>4</v>
      </c>
      <c r="AD771" s="133" t="s">
        <v>5653</v>
      </c>
      <c r="AE771" s="135"/>
      <c r="AF771" s="133" t="s">
        <v>71</v>
      </c>
      <c r="AG771" s="133" t="s">
        <v>53</v>
      </c>
      <c r="AH771" s="133"/>
      <c r="AI771" s="133"/>
      <c r="AJ771" s="190"/>
    </row>
    <row r="772" spans="1:36" s="141" customFormat="1" x14ac:dyDescent="0.25">
      <c r="A772" s="133">
        <v>5</v>
      </c>
      <c r="B772" s="133" t="s">
        <v>1956</v>
      </c>
      <c r="C772" s="133">
        <v>21999556</v>
      </c>
      <c r="D772" s="133" t="s">
        <v>49</v>
      </c>
      <c r="E772" s="133" t="s">
        <v>5686</v>
      </c>
      <c r="F772" s="133" t="s">
        <v>2348</v>
      </c>
      <c r="G772" s="133" t="s">
        <v>2369</v>
      </c>
      <c r="H772" s="188">
        <v>1.9</v>
      </c>
      <c r="I772" s="188">
        <v>0</v>
      </c>
      <c r="J772" s="188">
        <f t="shared" si="23"/>
        <v>1.9</v>
      </c>
      <c r="K772" s="188">
        <v>0.57369702</v>
      </c>
      <c r="L772" s="188">
        <v>0</v>
      </c>
      <c r="M772" s="134">
        <f t="shared" si="24"/>
        <v>0.57369702</v>
      </c>
      <c r="N772" s="133" t="s">
        <v>49</v>
      </c>
      <c r="O772" s="189">
        <v>44173</v>
      </c>
      <c r="P772" s="133" t="s">
        <v>49</v>
      </c>
      <c r="Q772" s="189" t="s">
        <v>96</v>
      </c>
      <c r="R772" s="133" t="s">
        <v>136</v>
      </c>
      <c r="S772" s="133">
        <v>44144</v>
      </c>
      <c r="T772" s="133">
        <v>44242</v>
      </c>
      <c r="U772" s="133"/>
      <c r="V772" s="133" t="s">
        <v>326</v>
      </c>
      <c r="W772" s="133"/>
      <c r="X772" s="133" t="s">
        <v>991</v>
      </c>
      <c r="Y772" s="133" t="s">
        <v>991</v>
      </c>
      <c r="Z772" s="133" t="s">
        <v>991</v>
      </c>
      <c r="AA772" s="133" t="s">
        <v>991</v>
      </c>
      <c r="AB772" s="133" t="s">
        <v>991</v>
      </c>
      <c r="AC772" s="133">
        <v>1</v>
      </c>
      <c r="AD772" s="133" t="s">
        <v>5687</v>
      </c>
      <c r="AE772" s="135"/>
      <c r="AF772" s="133" t="s">
        <v>71</v>
      </c>
      <c r="AG772" s="133" t="s">
        <v>53</v>
      </c>
      <c r="AH772" s="133"/>
      <c r="AI772" s="133"/>
      <c r="AJ772" s="190"/>
    </row>
    <row r="773" spans="1:36" s="141" customFormat="1" x14ac:dyDescent="0.25">
      <c r="A773" s="133">
        <v>5</v>
      </c>
      <c r="B773" s="133" t="s">
        <v>1956</v>
      </c>
      <c r="C773" s="133">
        <v>21515661</v>
      </c>
      <c r="D773" s="133" t="s">
        <v>5594</v>
      </c>
      <c r="E773" s="133" t="s">
        <v>5688</v>
      </c>
      <c r="F773" s="133" t="s">
        <v>2348</v>
      </c>
      <c r="G773" s="133" t="s">
        <v>2369</v>
      </c>
      <c r="H773" s="188">
        <v>1.37</v>
      </c>
      <c r="I773" s="188">
        <v>0</v>
      </c>
      <c r="J773" s="188">
        <f t="shared" si="23"/>
        <v>1.37</v>
      </c>
      <c r="K773" s="188">
        <v>0</v>
      </c>
      <c r="L773" s="188">
        <v>0.56067456999999998</v>
      </c>
      <c r="M773" s="134">
        <f t="shared" si="24"/>
        <v>0.56067456999999998</v>
      </c>
      <c r="N773" s="133" t="s">
        <v>49</v>
      </c>
      <c r="O773" s="189">
        <v>44225</v>
      </c>
      <c r="P773" s="133" t="s">
        <v>46</v>
      </c>
      <c r="Q773" s="189">
        <v>44225</v>
      </c>
      <c r="R773" s="133" t="s">
        <v>48</v>
      </c>
      <c r="S773" s="133">
        <v>44209</v>
      </c>
      <c r="T773" s="133">
        <v>44221</v>
      </c>
      <c r="U773" s="133"/>
      <c r="V773" s="133"/>
      <c r="W773" s="133" t="s">
        <v>50</v>
      </c>
      <c r="X773" s="133" t="s">
        <v>991</v>
      </c>
      <c r="Y773" s="133" t="s">
        <v>991</v>
      </c>
      <c r="Z773" s="133" t="s">
        <v>991</v>
      </c>
      <c r="AA773" s="133" t="s">
        <v>991</v>
      </c>
      <c r="AB773" s="133" t="s">
        <v>991</v>
      </c>
      <c r="AC773" s="133">
        <v>1</v>
      </c>
      <c r="AD773" s="133" t="s">
        <v>5689</v>
      </c>
      <c r="AE773" s="135"/>
      <c r="AF773" s="133" t="s">
        <v>71</v>
      </c>
      <c r="AG773" s="133" t="s">
        <v>53</v>
      </c>
      <c r="AH773" s="133"/>
      <c r="AI773" s="133"/>
      <c r="AJ773" s="190"/>
    </row>
    <row r="774" spans="1:36" s="141" customFormat="1" x14ac:dyDescent="0.25">
      <c r="A774" s="133">
        <v>5</v>
      </c>
      <c r="B774" s="133">
        <v>5001</v>
      </c>
      <c r="C774" s="133">
        <v>15404432</v>
      </c>
      <c r="D774" s="133" t="s">
        <v>49</v>
      </c>
      <c r="E774" s="133" t="s">
        <v>5693</v>
      </c>
      <c r="F774" s="133" t="s">
        <v>2348</v>
      </c>
      <c r="G774" s="133" t="s">
        <v>2394</v>
      </c>
      <c r="H774" s="188">
        <v>0</v>
      </c>
      <c r="I774" s="188">
        <v>0.64</v>
      </c>
      <c r="J774" s="188">
        <f t="shared" si="23"/>
        <v>0.64</v>
      </c>
      <c r="K774" s="188">
        <v>0</v>
      </c>
      <c r="L774" s="188">
        <v>0.55757261999999996</v>
      </c>
      <c r="M774" s="134">
        <f t="shared" si="24"/>
        <v>0.55757261999999996</v>
      </c>
      <c r="N774" s="133" t="s">
        <v>4247</v>
      </c>
      <c r="O774" s="189">
        <v>44160</v>
      </c>
      <c r="P774" s="133" t="s">
        <v>46</v>
      </c>
      <c r="Q774" s="189">
        <v>44160</v>
      </c>
      <c r="R774" s="133" t="s">
        <v>48</v>
      </c>
      <c r="S774" s="133">
        <v>44141</v>
      </c>
      <c r="T774" s="133">
        <v>44134</v>
      </c>
      <c r="U774" s="133"/>
      <c r="V774" s="133"/>
      <c r="W774" s="133" t="s">
        <v>50</v>
      </c>
      <c r="X774" s="133" t="s">
        <v>2362</v>
      </c>
      <c r="Y774" s="133" t="s">
        <v>2362</v>
      </c>
      <c r="Z774" s="133" t="s">
        <v>2362</v>
      </c>
      <c r="AA774" s="133" t="s">
        <v>2362</v>
      </c>
      <c r="AB774" s="133" t="s">
        <v>2362</v>
      </c>
      <c r="AC774" s="133">
        <v>4</v>
      </c>
      <c r="AD774" s="133" t="s">
        <v>5694</v>
      </c>
      <c r="AE774" s="135"/>
      <c r="AF774" s="133" t="s">
        <v>71</v>
      </c>
      <c r="AG774" s="133" t="s">
        <v>53</v>
      </c>
      <c r="AH774" s="133"/>
      <c r="AI774" s="133"/>
      <c r="AJ774" s="190"/>
    </row>
    <row r="775" spans="1:36" s="141" customFormat="1" x14ac:dyDescent="0.25">
      <c r="A775" s="133">
        <v>5</v>
      </c>
      <c r="B775" s="133" t="s">
        <v>838</v>
      </c>
      <c r="C775" s="133">
        <v>6232170</v>
      </c>
      <c r="D775" s="133" t="s">
        <v>49</v>
      </c>
      <c r="E775" s="133" t="s">
        <v>5793</v>
      </c>
      <c r="F775" s="133" t="s">
        <v>2348</v>
      </c>
      <c r="G775" s="133" t="s">
        <v>2394</v>
      </c>
      <c r="H775" s="188">
        <v>0</v>
      </c>
      <c r="I775" s="188">
        <v>0.45</v>
      </c>
      <c r="J775" s="188">
        <f t="shared" si="23"/>
        <v>0.45</v>
      </c>
      <c r="K775" s="188">
        <v>0</v>
      </c>
      <c r="L775" s="188">
        <v>0.42799934000000001</v>
      </c>
      <c r="M775" s="134">
        <f t="shared" si="24"/>
        <v>0.42799934000000001</v>
      </c>
      <c r="N775" s="133" t="s">
        <v>4247</v>
      </c>
      <c r="O775" s="189">
        <v>43763</v>
      </c>
      <c r="P775" s="133" t="s">
        <v>49</v>
      </c>
      <c r="Q775" s="189">
        <v>43763</v>
      </c>
      <c r="R775" s="133" t="s">
        <v>48</v>
      </c>
      <c r="S775" s="133">
        <v>44112</v>
      </c>
      <c r="T775" s="133">
        <v>44104</v>
      </c>
      <c r="U775" s="133"/>
      <c r="V775" s="133"/>
      <c r="W775" s="133" t="s">
        <v>50</v>
      </c>
      <c r="X775" s="133" t="s">
        <v>2362</v>
      </c>
      <c r="Y775" s="133" t="s">
        <v>2362</v>
      </c>
      <c r="Z775" s="133" t="s">
        <v>2362</v>
      </c>
      <c r="AA775" s="133" t="s">
        <v>2362</v>
      </c>
      <c r="AB775" s="133" t="s">
        <v>2362</v>
      </c>
      <c r="AC775" s="133">
        <v>1</v>
      </c>
      <c r="AD775" s="133" t="s">
        <v>5794</v>
      </c>
      <c r="AE775" s="135"/>
      <c r="AF775" s="133" t="s">
        <v>71</v>
      </c>
      <c r="AG775" s="133" t="s">
        <v>53</v>
      </c>
      <c r="AH775" s="133"/>
      <c r="AI775" s="133"/>
      <c r="AJ775" s="190"/>
    </row>
    <row r="776" spans="1:36" s="141" customFormat="1" x14ac:dyDescent="0.25">
      <c r="A776" s="133">
        <v>5</v>
      </c>
      <c r="B776" s="133">
        <v>3619</v>
      </c>
      <c r="C776" s="133">
        <v>20234595</v>
      </c>
      <c r="D776" s="133" t="s">
        <v>49</v>
      </c>
      <c r="E776" s="133" t="s">
        <v>5829</v>
      </c>
      <c r="F776" s="133" t="s">
        <v>2348</v>
      </c>
      <c r="G776" s="133" t="s">
        <v>2365</v>
      </c>
      <c r="H776" s="188">
        <v>1.5</v>
      </c>
      <c r="I776" s="188">
        <v>0</v>
      </c>
      <c r="J776" s="188">
        <f t="shared" ref="J776:J839" si="25">H776+I776</f>
        <v>1.5</v>
      </c>
      <c r="K776" s="188">
        <v>0.33911195</v>
      </c>
      <c r="L776" s="188">
        <v>0</v>
      </c>
      <c r="M776" s="134">
        <f t="shared" ref="M776:M839" si="26">K776+L776</f>
        <v>0.33911195</v>
      </c>
      <c r="N776" s="133" t="s">
        <v>3814</v>
      </c>
      <c r="O776" s="189">
        <v>44162</v>
      </c>
      <c r="P776" s="133" t="s">
        <v>46</v>
      </c>
      <c r="Q776" s="189">
        <v>44162</v>
      </c>
      <c r="R776" s="133" t="s">
        <v>63</v>
      </c>
      <c r="S776" s="133">
        <v>44162</v>
      </c>
      <c r="T776" s="133">
        <v>44275</v>
      </c>
      <c r="U776" s="133"/>
      <c r="V776" s="133"/>
      <c r="W776" s="133" t="s">
        <v>326</v>
      </c>
      <c r="X776" s="133"/>
      <c r="Y776" s="133" t="s">
        <v>96</v>
      </c>
      <c r="Z776" s="133" t="s">
        <v>96</v>
      </c>
      <c r="AA776" s="133" t="s">
        <v>96</v>
      </c>
      <c r="AB776" s="133">
        <v>1</v>
      </c>
      <c r="AC776" s="133">
        <v>2</v>
      </c>
      <c r="AD776" s="133" t="s">
        <v>5524</v>
      </c>
      <c r="AE776" s="135"/>
      <c r="AF776" s="133" t="s">
        <v>71</v>
      </c>
      <c r="AG776" s="133" t="s">
        <v>53</v>
      </c>
      <c r="AH776" s="133"/>
      <c r="AI776" s="133"/>
      <c r="AJ776" s="190"/>
    </row>
    <row r="777" spans="1:36" s="141" customFormat="1" x14ac:dyDescent="0.25">
      <c r="A777" s="133">
        <v>5</v>
      </c>
      <c r="B777" s="133">
        <v>7220</v>
      </c>
      <c r="C777" s="133">
        <v>19179623</v>
      </c>
      <c r="D777" s="133" t="s">
        <v>49</v>
      </c>
      <c r="E777" s="133" t="s">
        <v>5832</v>
      </c>
      <c r="F777" s="133" t="s">
        <v>2348</v>
      </c>
      <c r="G777" s="133" t="s">
        <v>2394</v>
      </c>
      <c r="H777" s="188">
        <v>0.63</v>
      </c>
      <c r="I777" s="188">
        <v>0</v>
      </c>
      <c r="J777" s="188">
        <f t="shared" si="25"/>
        <v>0.63</v>
      </c>
      <c r="K777" s="188">
        <v>0.33391936999999999</v>
      </c>
      <c r="L777" s="188">
        <v>0</v>
      </c>
      <c r="M777" s="134">
        <f t="shared" si="26"/>
        <v>0.33391936999999999</v>
      </c>
      <c r="N777" s="133" t="s">
        <v>4247</v>
      </c>
      <c r="O777" s="189">
        <v>44031</v>
      </c>
      <c r="P777" s="133" t="s">
        <v>46</v>
      </c>
      <c r="Q777" s="189">
        <v>44031</v>
      </c>
      <c r="R777" s="133" t="s">
        <v>48</v>
      </c>
      <c r="S777" s="133" t="s">
        <v>5833</v>
      </c>
      <c r="T777" s="133">
        <v>44004</v>
      </c>
      <c r="U777" s="133"/>
      <c r="V777" s="133"/>
      <c r="W777" s="133" t="s">
        <v>50</v>
      </c>
      <c r="X777" s="133" t="s">
        <v>2362</v>
      </c>
      <c r="Y777" s="133" t="s">
        <v>2362</v>
      </c>
      <c r="Z777" s="133" t="s">
        <v>2362</v>
      </c>
      <c r="AA777" s="133" t="s">
        <v>2362</v>
      </c>
      <c r="AB777" s="133" t="s">
        <v>2362</v>
      </c>
      <c r="AC777" s="133">
        <v>4</v>
      </c>
      <c r="AD777" s="133" t="s">
        <v>5834</v>
      </c>
      <c r="AE777" s="135"/>
      <c r="AF777" s="133" t="s">
        <v>71</v>
      </c>
      <c r="AG777" s="133" t="s">
        <v>53</v>
      </c>
      <c r="AH777" s="133"/>
      <c r="AI777" s="133"/>
      <c r="AJ777" s="190"/>
    </row>
    <row r="778" spans="1:36" s="141" customFormat="1" x14ac:dyDescent="0.25">
      <c r="A778" s="133">
        <v>5</v>
      </c>
      <c r="B778" s="133" t="s">
        <v>145</v>
      </c>
      <c r="C778" s="133">
        <v>17811923</v>
      </c>
      <c r="D778" s="133" t="s">
        <v>5852</v>
      </c>
      <c r="E778" s="133" t="s">
        <v>5853</v>
      </c>
      <c r="F778" s="133" t="s">
        <v>2348</v>
      </c>
      <c r="G778" s="133" t="s">
        <v>2394</v>
      </c>
      <c r="H778" s="188">
        <v>0</v>
      </c>
      <c r="I778" s="188">
        <v>3</v>
      </c>
      <c r="J778" s="188">
        <f t="shared" si="25"/>
        <v>3</v>
      </c>
      <c r="K778" s="188">
        <v>0</v>
      </c>
      <c r="L778" s="188">
        <v>0.29885971</v>
      </c>
      <c r="M778" s="134">
        <f t="shared" si="26"/>
        <v>0.29885971</v>
      </c>
      <c r="N778" s="133" t="s">
        <v>49</v>
      </c>
      <c r="O778" s="189">
        <v>43987</v>
      </c>
      <c r="P778" s="133" t="s">
        <v>49</v>
      </c>
      <c r="Q778" s="189">
        <v>43987</v>
      </c>
      <c r="R778" s="133" t="s">
        <v>48</v>
      </c>
      <c r="S778" s="133">
        <v>43973</v>
      </c>
      <c r="T778" s="133">
        <v>43969</v>
      </c>
      <c r="U778" s="133"/>
      <c r="V778" s="133"/>
      <c r="W778" s="133" t="s">
        <v>50</v>
      </c>
      <c r="X778" s="133" t="s">
        <v>2362</v>
      </c>
      <c r="Y778" s="133" t="s">
        <v>2362</v>
      </c>
      <c r="Z778" s="133" t="s">
        <v>2362</v>
      </c>
      <c r="AA778" s="133" t="s">
        <v>2362</v>
      </c>
      <c r="AB778" s="133"/>
      <c r="AC778" s="133">
        <v>1</v>
      </c>
      <c r="AD778" s="133" t="s">
        <v>5854</v>
      </c>
      <c r="AE778" s="135"/>
      <c r="AF778" s="133" t="s">
        <v>71</v>
      </c>
      <c r="AG778" s="133" t="s">
        <v>53</v>
      </c>
      <c r="AH778" s="133"/>
      <c r="AI778" s="133"/>
      <c r="AJ778" s="190"/>
    </row>
    <row r="779" spans="1:36" s="141" customFormat="1" x14ac:dyDescent="0.25">
      <c r="A779" s="133">
        <v>5</v>
      </c>
      <c r="B779" s="133">
        <v>1117</v>
      </c>
      <c r="C779" s="133">
        <v>23596967</v>
      </c>
      <c r="D779" s="133" t="s">
        <v>5929</v>
      </c>
      <c r="E779" s="133" t="s">
        <v>5930</v>
      </c>
      <c r="F779" s="133" t="s">
        <v>2348</v>
      </c>
      <c r="G779" s="133" t="s">
        <v>2394</v>
      </c>
      <c r="H779" s="188">
        <v>1</v>
      </c>
      <c r="I779" s="188">
        <v>0</v>
      </c>
      <c r="J779" s="188">
        <f t="shared" si="25"/>
        <v>1</v>
      </c>
      <c r="K779" s="188">
        <v>0.18222105999999999</v>
      </c>
      <c r="L779" s="188">
        <v>0</v>
      </c>
      <c r="M779" s="134">
        <f t="shared" si="26"/>
        <v>0.18222105999999999</v>
      </c>
      <c r="N779" s="133" t="s">
        <v>49</v>
      </c>
      <c r="O779" s="189">
        <v>44229</v>
      </c>
      <c r="P779" s="133" t="s">
        <v>2637</v>
      </c>
      <c r="Q779" s="189">
        <v>44229</v>
      </c>
      <c r="R779" s="133" t="s">
        <v>48</v>
      </c>
      <c r="S779" s="133">
        <v>44214</v>
      </c>
      <c r="T779" s="133">
        <v>44215</v>
      </c>
      <c r="U779" s="133"/>
      <c r="V779" s="133"/>
      <c r="W779" s="133" t="s">
        <v>50</v>
      </c>
      <c r="X779" s="133" t="s">
        <v>2362</v>
      </c>
      <c r="Y779" s="133" t="s">
        <v>2362</v>
      </c>
      <c r="Z779" s="133" t="s">
        <v>2362</v>
      </c>
      <c r="AA779" s="133" t="s">
        <v>2362</v>
      </c>
      <c r="AB779" s="133" t="s">
        <v>2362</v>
      </c>
      <c r="AC779" s="133">
        <v>4</v>
      </c>
      <c r="AD779" s="133" t="s">
        <v>5931</v>
      </c>
      <c r="AE779" s="135"/>
      <c r="AF779" s="133" t="s">
        <v>71</v>
      </c>
      <c r="AG779" s="133" t="s">
        <v>53</v>
      </c>
      <c r="AH779" s="133"/>
      <c r="AI779" s="133"/>
      <c r="AJ779" s="190"/>
    </row>
    <row r="780" spans="1:36" s="141" customFormat="1" x14ac:dyDescent="0.25">
      <c r="A780" s="133">
        <v>5</v>
      </c>
      <c r="B780" s="133" t="s">
        <v>636</v>
      </c>
      <c r="C780" s="133">
        <v>23384846</v>
      </c>
      <c r="D780" s="133" t="s">
        <v>5998</v>
      </c>
      <c r="E780" s="133" t="s">
        <v>5999</v>
      </c>
      <c r="F780" s="133" t="s">
        <v>2348</v>
      </c>
      <c r="G780" s="133" t="s">
        <v>2394</v>
      </c>
      <c r="H780" s="188">
        <v>2</v>
      </c>
      <c r="I780" s="188">
        <v>0</v>
      </c>
      <c r="J780" s="188">
        <f t="shared" si="25"/>
        <v>2</v>
      </c>
      <c r="K780" s="188">
        <v>3.209613E-2</v>
      </c>
      <c r="L780" s="188">
        <v>0</v>
      </c>
      <c r="M780" s="134">
        <f t="shared" si="26"/>
        <v>3.209613E-2</v>
      </c>
      <c r="N780" s="133" t="s">
        <v>49</v>
      </c>
      <c r="O780" s="189">
        <v>44047</v>
      </c>
      <c r="P780" s="133" t="s">
        <v>46</v>
      </c>
      <c r="Q780" s="189">
        <v>44047</v>
      </c>
      <c r="R780" s="133" t="s">
        <v>48</v>
      </c>
      <c r="S780" s="133">
        <v>44006</v>
      </c>
      <c r="T780" s="133">
        <v>44036</v>
      </c>
      <c r="U780" s="133"/>
      <c r="V780" s="133"/>
      <c r="W780" s="133" t="s">
        <v>50</v>
      </c>
      <c r="X780" s="133" t="s">
        <v>2362</v>
      </c>
      <c r="Y780" s="133" t="s">
        <v>2362</v>
      </c>
      <c r="Z780" s="133" t="s">
        <v>2362</v>
      </c>
      <c r="AA780" s="133" t="s">
        <v>2362</v>
      </c>
      <c r="AB780" s="133" t="s">
        <v>2362</v>
      </c>
      <c r="AC780" s="133">
        <v>1</v>
      </c>
      <c r="AD780" s="133" t="s">
        <v>6000</v>
      </c>
      <c r="AE780" s="135"/>
      <c r="AF780" s="133" t="s">
        <v>71</v>
      </c>
      <c r="AG780" s="133" t="s">
        <v>53</v>
      </c>
      <c r="AH780" s="133"/>
      <c r="AI780" s="133"/>
      <c r="AJ780" s="190"/>
    </row>
    <row r="781" spans="1:36" s="141" customFormat="1" x14ac:dyDescent="0.25">
      <c r="A781" s="133">
        <v>5</v>
      </c>
      <c r="B781" s="133">
        <v>6120</v>
      </c>
      <c r="C781" s="133">
        <v>14410084</v>
      </c>
      <c r="D781" s="133" t="s">
        <v>49</v>
      </c>
      <c r="E781" s="133" t="s">
        <v>6310</v>
      </c>
      <c r="F781" s="133" t="s">
        <v>2348</v>
      </c>
      <c r="G781" s="133" t="s">
        <v>2349</v>
      </c>
      <c r="H781" s="188">
        <v>0</v>
      </c>
      <c r="I781" s="188">
        <v>9.7880000000000003</v>
      </c>
      <c r="J781" s="188">
        <f t="shared" si="25"/>
        <v>9.7880000000000003</v>
      </c>
      <c r="K781" s="188">
        <v>0</v>
      </c>
      <c r="L781" s="188">
        <v>0</v>
      </c>
      <c r="M781" s="134">
        <f t="shared" si="26"/>
        <v>0</v>
      </c>
      <c r="N781" s="133" t="s">
        <v>1470</v>
      </c>
      <c r="O781" s="189">
        <v>43545</v>
      </c>
      <c r="P781" s="133" t="s">
        <v>46</v>
      </c>
      <c r="Q781" s="189">
        <v>43545</v>
      </c>
      <c r="R781" s="133" t="s">
        <v>48</v>
      </c>
      <c r="S781" s="133">
        <v>43872</v>
      </c>
      <c r="T781" s="133">
        <v>44247</v>
      </c>
      <c r="U781" s="133"/>
      <c r="V781" s="133"/>
      <c r="W781" s="133" t="s">
        <v>50</v>
      </c>
      <c r="X781" s="133" t="s">
        <v>991</v>
      </c>
      <c r="Y781" s="133" t="s">
        <v>991</v>
      </c>
      <c r="Z781" s="133" t="s">
        <v>991</v>
      </c>
      <c r="AA781" s="133" t="s">
        <v>991</v>
      </c>
      <c r="AB781" s="133" t="s">
        <v>991</v>
      </c>
      <c r="AC781" s="133">
        <v>1</v>
      </c>
      <c r="AD781" s="133" t="s">
        <v>6311</v>
      </c>
      <c r="AE781" s="135"/>
      <c r="AF781" s="133" t="s">
        <v>71</v>
      </c>
      <c r="AG781" s="133" t="s">
        <v>53</v>
      </c>
      <c r="AH781" s="133"/>
      <c r="AI781" s="133"/>
      <c r="AJ781" s="190"/>
    </row>
    <row r="782" spans="1:36" s="141" customFormat="1" x14ac:dyDescent="0.25">
      <c r="A782" s="133">
        <v>5</v>
      </c>
      <c r="B782" s="133">
        <v>7299</v>
      </c>
      <c r="C782" s="133">
        <v>16082344</v>
      </c>
      <c r="D782" s="133" t="s">
        <v>49</v>
      </c>
      <c r="E782" s="133" t="s">
        <v>6312</v>
      </c>
      <c r="F782" s="133" t="s">
        <v>2348</v>
      </c>
      <c r="G782" s="133" t="s">
        <v>2394</v>
      </c>
      <c r="H782" s="188">
        <v>0</v>
      </c>
      <c r="I782" s="188">
        <v>0.9</v>
      </c>
      <c r="J782" s="188">
        <f t="shared" si="25"/>
        <v>0.9</v>
      </c>
      <c r="K782" s="188">
        <v>0</v>
      </c>
      <c r="L782" s="188">
        <v>0</v>
      </c>
      <c r="M782" s="134">
        <f t="shared" si="26"/>
        <v>0</v>
      </c>
      <c r="N782" s="133" t="s">
        <v>3814</v>
      </c>
      <c r="O782" s="189">
        <v>43956</v>
      </c>
      <c r="P782" s="133" t="s">
        <v>49</v>
      </c>
      <c r="Q782" s="189">
        <v>43956</v>
      </c>
      <c r="R782" s="133" t="s">
        <v>48</v>
      </c>
      <c r="S782" s="133">
        <v>43941</v>
      </c>
      <c r="T782" s="133">
        <v>44102</v>
      </c>
      <c r="U782" s="133"/>
      <c r="V782" s="133"/>
      <c r="W782" s="133" t="s">
        <v>50</v>
      </c>
      <c r="X782" s="133" t="s">
        <v>2362</v>
      </c>
      <c r="Y782" s="133" t="s">
        <v>2362</v>
      </c>
      <c r="Z782" s="133" t="s">
        <v>2362</v>
      </c>
      <c r="AA782" s="133" t="s">
        <v>2362</v>
      </c>
      <c r="AB782" s="133" t="s">
        <v>2362</v>
      </c>
      <c r="AC782" s="133">
        <v>4</v>
      </c>
      <c r="AD782" s="133" t="s">
        <v>6313</v>
      </c>
      <c r="AE782" s="135"/>
      <c r="AF782" s="133" t="s">
        <v>71</v>
      </c>
      <c r="AG782" s="133" t="s">
        <v>53</v>
      </c>
      <c r="AH782" s="133"/>
      <c r="AI782" s="133"/>
      <c r="AJ782" s="190"/>
    </row>
    <row r="783" spans="1:36" s="141" customFormat="1" x14ac:dyDescent="0.25">
      <c r="A783" s="133">
        <v>5</v>
      </c>
      <c r="B783" s="133">
        <v>3552</v>
      </c>
      <c r="C783" s="133">
        <v>21812364</v>
      </c>
      <c r="D783" s="133" t="s">
        <v>49</v>
      </c>
      <c r="E783" s="133" t="s">
        <v>6314</v>
      </c>
      <c r="F783" s="133" t="s">
        <v>2348</v>
      </c>
      <c r="G783" s="133" t="s">
        <v>2394</v>
      </c>
      <c r="H783" s="188">
        <v>1.5</v>
      </c>
      <c r="I783" s="188">
        <v>0</v>
      </c>
      <c r="J783" s="188">
        <f t="shared" si="25"/>
        <v>1.5</v>
      </c>
      <c r="K783" s="188">
        <v>0</v>
      </c>
      <c r="L783" s="188">
        <v>0</v>
      </c>
      <c r="M783" s="134">
        <f t="shared" si="26"/>
        <v>0</v>
      </c>
      <c r="N783" s="133" t="s">
        <v>4247</v>
      </c>
      <c r="O783" s="189">
        <v>43972</v>
      </c>
      <c r="P783" s="133" t="s">
        <v>46</v>
      </c>
      <c r="Q783" s="189">
        <v>43972</v>
      </c>
      <c r="R783" s="133" t="s">
        <v>48</v>
      </c>
      <c r="S783" s="133">
        <v>43963</v>
      </c>
      <c r="T783" s="133">
        <v>43957</v>
      </c>
      <c r="U783" s="133"/>
      <c r="V783" s="133"/>
      <c r="W783" s="133" t="s">
        <v>50</v>
      </c>
      <c r="X783" s="133" t="s">
        <v>2362</v>
      </c>
      <c r="Y783" s="133" t="s">
        <v>2362</v>
      </c>
      <c r="Z783" s="133" t="s">
        <v>2362</v>
      </c>
      <c r="AA783" s="133" t="s">
        <v>2362</v>
      </c>
      <c r="AB783" s="133" t="s">
        <v>2362</v>
      </c>
      <c r="AC783" s="133">
        <v>4</v>
      </c>
      <c r="AD783" s="133" t="s">
        <v>6315</v>
      </c>
      <c r="AE783" s="135"/>
      <c r="AF783" s="133" t="s">
        <v>71</v>
      </c>
      <c r="AG783" s="133" t="s">
        <v>53</v>
      </c>
      <c r="AH783" s="133"/>
      <c r="AI783" s="133"/>
      <c r="AJ783" s="190"/>
    </row>
    <row r="784" spans="1:36" s="141" customFormat="1" x14ac:dyDescent="0.25">
      <c r="A784" s="133">
        <v>5</v>
      </c>
      <c r="B784" s="133">
        <v>46999</v>
      </c>
      <c r="C784" s="133">
        <v>23930028</v>
      </c>
      <c r="D784" s="133" t="s">
        <v>49</v>
      </c>
      <c r="E784" s="133" t="s">
        <v>6316</v>
      </c>
      <c r="F784" s="133" t="s">
        <v>2348</v>
      </c>
      <c r="G784" s="133" t="s">
        <v>2394</v>
      </c>
      <c r="H784" s="188">
        <v>0</v>
      </c>
      <c r="I784" s="188">
        <v>1.43</v>
      </c>
      <c r="J784" s="188">
        <f t="shared" si="25"/>
        <v>1.43</v>
      </c>
      <c r="K784" s="188">
        <v>0</v>
      </c>
      <c r="L784" s="188">
        <v>0</v>
      </c>
      <c r="M784" s="134">
        <f t="shared" si="26"/>
        <v>0</v>
      </c>
      <c r="N784" s="133" t="s">
        <v>49</v>
      </c>
      <c r="O784" s="189">
        <v>43994</v>
      </c>
      <c r="P784" s="133" t="s">
        <v>49</v>
      </c>
      <c r="Q784" s="189">
        <v>43994</v>
      </c>
      <c r="R784" s="133" t="s">
        <v>48</v>
      </c>
      <c r="S784" s="133">
        <v>43985</v>
      </c>
      <c r="T784" s="133">
        <v>43984</v>
      </c>
      <c r="U784" s="133"/>
      <c r="V784" s="133"/>
      <c r="W784" s="133" t="s">
        <v>50</v>
      </c>
      <c r="X784" s="133" t="s">
        <v>2362</v>
      </c>
      <c r="Y784" s="133" t="s">
        <v>2362</v>
      </c>
      <c r="Z784" s="133" t="s">
        <v>2362</v>
      </c>
      <c r="AA784" s="133" t="s">
        <v>2362</v>
      </c>
      <c r="AB784" s="133" t="s">
        <v>2362</v>
      </c>
      <c r="AC784" s="133">
        <v>1</v>
      </c>
      <c r="AD784" s="133" t="s">
        <v>6317</v>
      </c>
      <c r="AE784" s="135"/>
      <c r="AF784" s="133" t="s">
        <v>71</v>
      </c>
      <c r="AG784" s="133" t="s">
        <v>53</v>
      </c>
      <c r="AH784" s="133"/>
      <c r="AI784" s="133"/>
      <c r="AJ784" s="190"/>
    </row>
    <row r="785" spans="1:36" s="141" customFormat="1" x14ac:dyDescent="0.25">
      <c r="A785" s="133">
        <v>5</v>
      </c>
      <c r="B785" s="133" t="s">
        <v>145</v>
      </c>
      <c r="C785" s="133">
        <v>9183840</v>
      </c>
      <c r="D785" s="133" t="s">
        <v>6318</v>
      </c>
      <c r="E785" s="133" t="s">
        <v>6319</v>
      </c>
      <c r="F785" s="133" t="s">
        <v>2348</v>
      </c>
      <c r="G785" s="133" t="s">
        <v>2394</v>
      </c>
      <c r="H785" s="188">
        <v>0</v>
      </c>
      <c r="I785" s="188">
        <v>0.5</v>
      </c>
      <c r="J785" s="188">
        <f t="shared" si="25"/>
        <v>0.5</v>
      </c>
      <c r="K785" s="188">
        <v>0</v>
      </c>
      <c r="L785" s="188">
        <v>0</v>
      </c>
      <c r="M785" s="134">
        <f t="shared" si="26"/>
        <v>0</v>
      </c>
      <c r="N785" s="133" t="s">
        <v>4247</v>
      </c>
      <c r="O785" s="189">
        <v>44130</v>
      </c>
      <c r="P785" s="133" t="s">
        <v>49</v>
      </c>
      <c r="Q785" s="189">
        <v>44130</v>
      </c>
      <c r="R785" s="133" t="s">
        <v>48</v>
      </c>
      <c r="S785" s="133">
        <v>44114</v>
      </c>
      <c r="T785" s="133">
        <v>44106</v>
      </c>
      <c r="U785" s="133"/>
      <c r="V785" s="133"/>
      <c r="W785" s="133" t="s">
        <v>50</v>
      </c>
      <c r="X785" s="133" t="s">
        <v>2362</v>
      </c>
      <c r="Y785" s="133" t="s">
        <v>2362</v>
      </c>
      <c r="Z785" s="133" t="s">
        <v>2362</v>
      </c>
      <c r="AA785" s="133" t="s">
        <v>2362</v>
      </c>
      <c r="AB785" s="133" t="s">
        <v>2362</v>
      </c>
      <c r="AC785" s="133">
        <v>4</v>
      </c>
      <c r="AD785" s="133" t="s">
        <v>6320</v>
      </c>
      <c r="AE785" s="135"/>
      <c r="AF785" s="133" t="s">
        <v>71</v>
      </c>
      <c r="AG785" s="133" t="s">
        <v>53</v>
      </c>
      <c r="AH785" s="133"/>
      <c r="AI785" s="133"/>
      <c r="AJ785" s="190"/>
    </row>
    <row r="786" spans="1:36" s="141" customFormat="1" x14ac:dyDescent="0.25">
      <c r="A786" s="133">
        <v>5</v>
      </c>
      <c r="B786" s="133" t="s">
        <v>2552</v>
      </c>
      <c r="C786" s="133">
        <v>19074346</v>
      </c>
      <c r="D786" s="133" t="s">
        <v>49</v>
      </c>
      <c r="E786" s="133" t="s">
        <v>6325</v>
      </c>
      <c r="F786" s="133" t="s">
        <v>2348</v>
      </c>
      <c r="G786" s="133" t="s">
        <v>2365</v>
      </c>
      <c r="H786" s="188">
        <v>0</v>
      </c>
      <c r="I786" s="188">
        <v>2.5099999999999998</v>
      </c>
      <c r="J786" s="188">
        <f t="shared" si="25"/>
        <v>2.5099999999999998</v>
      </c>
      <c r="K786" s="188">
        <v>0</v>
      </c>
      <c r="L786" s="188">
        <v>0</v>
      </c>
      <c r="M786" s="134">
        <f t="shared" si="26"/>
        <v>0</v>
      </c>
      <c r="N786" s="133" t="s">
        <v>3814</v>
      </c>
      <c r="O786" s="189">
        <v>43980</v>
      </c>
      <c r="P786" s="133" t="s">
        <v>49</v>
      </c>
      <c r="Q786" s="189">
        <v>43980</v>
      </c>
      <c r="R786" s="133" t="s">
        <v>48</v>
      </c>
      <c r="S786" s="133">
        <v>43980</v>
      </c>
      <c r="T786" s="133">
        <v>44280</v>
      </c>
      <c r="U786" s="133"/>
      <c r="V786" s="133"/>
      <c r="W786" s="133" t="s">
        <v>326</v>
      </c>
      <c r="X786" s="133" t="s">
        <v>96</v>
      </c>
      <c r="Y786" s="133" t="s">
        <v>96</v>
      </c>
      <c r="Z786" s="133" t="s">
        <v>96</v>
      </c>
      <c r="AA786" s="133" t="s">
        <v>96</v>
      </c>
      <c r="AB786" s="133" t="s">
        <v>96</v>
      </c>
      <c r="AC786" s="133">
        <v>1</v>
      </c>
      <c r="AD786" s="133" t="s">
        <v>3910</v>
      </c>
      <c r="AE786" s="135"/>
      <c r="AF786" s="133" t="s">
        <v>71</v>
      </c>
      <c r="AG786" s="133" t="s">
        <v>53</v>
      </c>
      <c r="AH786" s="133"/>
      <c r="AI786" s="133"/>
      <c r="AJ786" s="190"/>
    </row>
    <row r="787" spans="1:36" s="141" customFormat="1" x14ac:dyDescent="0.25">
      <c r="A787" s="133">
        <v>6</v>
      </c>
      <c r="B787" s="133">
        <v>46999</v>
      </c>
      <c r="C787" s="133">
        <v>25500072</v>
      </c>
      <c r="D787" s="133" t="s">
        <v>49</v>
      </c>
      <c r="E787" s="133" t="s">
        <v>3839</v>
      </c>
      <c r="F787" s="133" t="s">
        <v>2556</v>
      </c>
      <c r="G787" s="133" t="s">
        <v>3840</v>
      </c>
      <c r="H787" s="188">
        <v>44</v>
      </c>
      <c r="I787" s="188">
        <v>0</v>
      </c>
      <c r="J787" s="188">
        <f t="shared" si="25"/>
        <v>44</v>
      </c>
      <c r="K787" s="188">
        <v>40.150995950000002</v>
      </c>
      <c r="L787" s="188">
        <v>0</v>
      </c>
      <c r="M787" s="134">
        <f t="shared" si="26"/>
        <v>40.150995950000002</v>
      </c>
      <c r="N787" s="133" t="s">
        <v>3757</v>
      </c>
      <c r="O787" s="189">
        <v>44062</v>
      </c>
      <c r="P787" s="133" t="s">
        <v>51</v>
      </c>
      <c r="Q787" s="189">
        <v>44077</v>
      </c>
      <c r="R787" s="133" t="s">
        <v>48</v>
      </c>
      <c r="S787" s="133">
        <v>44062</v>
      </c>
      <c r="T787" s="133">
        <v>44099</v>
      </c>
      <c r="U787" s="133"/>
      <c r="V787" s="133"/>
      <c r="W787" s="133" t="s">
        <v>326</v>
      </c>
      <c r="X787" s="133"/>
      <c r="Y787" s="133">
        <v>1</v>
      </c>
      <c r="Z787" s="133"/>
      <c r="AA787" s="133"/>
      <c r="AB787" s="133"/>
      <c r="AC787" s="133" t="s">
        <v>3841</v>
      </c>
      <c r="AD787" s="133" t="s">
        <v>3842</v>
      </c>
      <c r="AE787" s="135"/>
      <c r="AF787" s="133" t="s">
        <v>71</v>
      </c>
      <c r="AG787" s="133" t="s">
        <v>53</v>
      </c>
      <c r="AH787" s="133"/>
      <c r="AI787" s="133"/>
      <c r="AJ787" s="190"/>
    </row>
    <row r="788" spans="1:36" s="141" customFormat="1" x14ac:dyDescent="0.25">
      <c r="A788" s="133">
        <v>6</v>
      </c>
      <c r="B788" s="133">
        <v>1291</v>
      </c>
      <c r="C788" s="133">
        <v>21280633</v>
      </c>
      <c r="D788" s="133" t="s">
        <v>3866</v>
      </c>
      <c r="E788" s="133" t="s">
        <v>3867</v>
      </c>
      <c r="F788" s="133" t="s">
        <v>2556</v>
      </c>
      <c r="G788" s="133" t="s">
        <v>3868</v>
      </c>
      <c r="H788" s="188">
        <v>51.177999999999997</v>
      </c>
      <c r="I788" s="188">
        <v>0</v>
      </c>
      <c r="J788" s="188">
        <f t="shared" si="25"/>
        <v>51.177999999999997</v>
      </c>
      <c r="K788" s="188">
        <v>32.788744270000002</v>
      </c>
      <c r="L788" s="188">
        <v>0</v>
      </c>
      <c r="M788" s="134">
        <f t="shared" si="26"/>
        <v>32.788744270000002</v>
      </c>
      <c r="N788" s="133"/>
      <c r="O788" s="189">
        <v>44098</v>
      </c>
      <c r="P788" s="133"/>
      <c r="Q788" s="189"/>
      <c r="R788" s="133" t="s">
        <v>48</v>
      </c>
      <c r="S788" s="133">
        <v>44083</v>
      </c>
      <c r="T788" s="133">
        <v>44091</v>
      </c>
      <c r="U788" s="133"/>
      <c r="V788" s="133"/>
      <c r="W788" s="133" t="s">
        <v>326</v>
      </c>
      <c r="X788" s="133">
        <v>0</v>
      </c>
      <c r="Y788" s="133">
        <v>0</v>
      </c>
      <c r="Z788" s="133">
        <v>0</v>
      </c>
      <c r="AA788" s="133">
        <v>0</v>
      </c>
      <c r="AB788" s="133">
        <v>0</v>
      </c>
      <c r="AC788" s="133">
        <v>1</v>
      </c>
      <c r="AD788" s="133" t="s">
        <v>3869</v>
      </c>
      <c r="AE788" s="135"/>
      <c r="AF788" s="133" t="s">
        <v>71</v>
      </c>
      <c r="AG788" s="133" t="s">
        <v>53</v>
      </c>
      <c r="AH788" s="133"/>
      <c r="AI788" s="133"/>
      <c r="AJ788" s="190"/>
    </row>
    <row r="789" spans="1:36" s="141" customFormat="1" x14ac:dyDescent="0.25">
      <c r="A789" s="133">
        <v>6</v>
      </c>
      <c r="B789" s="133" t="s">
        <v>3919</v>
      </c>
      <c r="C789" s="133">
        <v>13041211</v>
      </c>
      <c r="D789" s="133" t="s">
        <v>49</v>
      </c>
      <c r="E789" s="133" t="s">
        <v>3920</v>
      </c>
      <c r="F789" s="133" t="s">
        <v>2556</v>
      </c>
      <c r="G789" s="133" t="s">
        <v>2591</v>
      </c>
      <c r="H789" s="188">
        <v>25.158999999999999</v>
      </c>
      <c r="I789" s="188">
        <v>0</v>
      </c>
      <c r="J789" s="188">
        <f t="shared" si="25"/>
        <v>25.158999999999999</v>
      </c>
      <c r="K789" s="188">
        <v>20.539607130000004</v>
      </c>
      <c r="L789" s="188">
        <v>0</v>
      </c>
      <c r="M789" s="134">
        <f t="shared" si="26"/>
        <v>20.539607130000004</v>
      </c>
      <c r="N789" s="133" t="s">
        <v>1341</v>
      </c>
      <c r="O789" s="189" t="s">
        <v>2642</v>
      </c>
      <c r="P789" s="133" t="s">
        <v>96</v>
      </c>
      <c r="Q789" s="189" t="s">
        <v>96</v>
      </c>
      <c r="R789" s="133" t="s">
        <v>48</v>
      </c>
      <c r="S789" s="133" t="s">
        <v>2643</v>
      </c>
      <c r="T789" s="133">
        <v>44176</v>
      </c>
      <c r="U789" s="133"/>
      <c r="V789" s="133"/>
      <c r="W789" s="133" t="s">
        <v>326</v>
      </c>
      <c r="X789" s="133" t="s">
        <v>96</v>
      </c>
      <c r="Y789" s="133" t="s">
        <v>96</v>
      </c>
      <c r="Z789" s="133" t="s">
        <v>96</v>
      </c>
      <c r="AA789" s="133" t="s">
        <v>96</v>
      </c>
      <c r="AB789" s="133" t="s">
        <v>96</v>
      </c>
      <c r="AC789" s="133">
        <v>1</v>
      </c>
      <c r="AD789" s="133" t="s">
        <v>3921</v>
      </c>
      <c r="AE789" s="135"/>
      <c r="AF789" s="133" t="s">
        <v>71</v>
      </c>
      <c r="AG789" s="133" t="s">
        <v>53</v>
      </c>
      <c r="AH789" s="133"/>
      <c r="AI789" s="133"/>
      <c r="AJ789" s="190"/>
    </row>
    <row r="790" spans="1:36" s="141" customFormat="1" x14ac:dyDescent="0.25">
      <c r="A790" s="133">
        <v>6</v>
      </c>
      <c r="B790" s="133" t="s">
        <v>3933</v>
      </c>
      <c r="C790" s="133">
        <v>1419394</v>
      </c>
      <c r="D790" s="133" t="s">
        <v>49</v>
      </c>
      <c r="E790" s="133" t="s">
        <v>3934</v>
      </c>
      <c r="F790" s="133" t="s">
        <v>2556</v>
      </c>
      <c r="G790" s="133" t="s">
        <v>3840</v>
      </c>
      <c r="H790" s="188">
        <v>0</v>
      </c>
      <c r="I790" s="188">
        <v>22.5</v>
      </c>
      <c r="J790" s="188">
        <f t="shared" si="25"/>
        <v>22.5</v>
      </c>
      <c r="K790" s="188">
        <v>0</v>
      </c>
      <c r="L790" s="188">
        <v>19.324640449999997</v>
      </c>
      <c r="M790" s="134">
        <f t="shared" si="26"/>
        <v>19.324640449999997</v>
      </c>
      <c r="N790" s="133" t="s">
        <v>71</v>
      </c>
      <c r="O790" s="189">
        <v>44285</v>
      </c>
      <c r="P790" s="133" t="s">
        <v>51</v>
      </c>
      <c r="Q790" s="189">
        <v>44285</v>
      </c>
      <c r="R790" s="133" t="s">
        <v>48</v>
      </c>
      <c r="S790" s="133">
        <v>44285</v>
      </c>
      <c r="T790" s="133">
        <v>44253</v>
      </c>
      <c r="U790" s="133"/>
      <c r="V790" s="133"/>
      <c r="W790" s="133" t="s">
        <v>326</v>
      </c>
      <c r="X790" s="133"/>
      <c r="Y790" s="133"/>
      <c r="Z790" s="133"/>
      <c r="AA790" s="133"/>
      <c r="AB790" s="133"/>
      <c r="AC790" s="133" t="s">
        <v>37</v>
      </c>
      <c r="AD790" s="133" t="s">
        <v>3935</v>
      </c>
      <c r="AE790" s="135"/>
      <c r="AF790" s="133" t="s">
        <v>110</v>
      </c>
      <c r="AG790" s="133" t="s">
        <v>3767</v>
      </c>
      <c r="AH790" s="133"/>
      <c r="AI790" s="133"/>
      <c r="AJ790" s="190"/>
    </row>
    <row r="791" spans="1:36" s="141" customFormat="1" x14ac:dyDescent="0.25">
      <c r="A791" s="133">
        <v>6</v>
      </c>
      <c r="B791" s="133">
        <v>46999</v>
      </c>
      <c r="C791" s="133">
        <v>16082377</v>
      </c>
      <c r="D791" s="133" t="s">
        <v>49</v>
      </c>
      <c r="E791" s="133" t="s">
        <v>3967</v>
      </c>
      <c r="F791" s="133" t="s">
        <v>2556</v>
      </c>
      <c r="G791" s="133" t="s">
        <v>3840</v>
      </c>
      <c r="H791" s="188">
        <v>16.989999999999998</v>
      </c>
      <c r="I791" s="188">
        <v>0.5</v>
      </c>
      <c r="J791" s="188">
        <f t="shared" si="25"/>
        <v>17.489999999999998</v>
      </c>
      <c r="K791" s="188">
        <v>16.143748579999997</v>
      </c>
      <c r="L791" s="188">
        <v>0.49950734000000002</v>
      </c>
      <c r="M791" s="134">
        <f t="shared" si="26"/>
        <v>16.643255919999998</v>
      </c>
      <c r="N791" s="133" t="s">
        <v>3757</v>
      </c>
      <c r="O791" s="189">
        <v>44042</v>
      </c>
      <c r="P791" s="133" t="s">
        <v>51</v>
      </c>
      <c r="Q791" s="189">
        <v>44061</v>
      </c>
      <c r="R791" s="133" t="s">
        <v>48</v>
      </c>
      <c r="S791" s="133">
        <v>44061</v>
      </c>
      <c r="T791" s="133">
        <v>44032</v>
      </c>
      <c r="U791" s="133"/>
      <c r="V791" s="133"/>
      <c r="W791" s="133" t="s">
        <v>326</v>
      </c>
      <c r="X791" s="133"/>
      <c r="Y791" s="133">
        <v>1</v>
      </c>
      <c r="Z791" s="133"/>
      <c r="AA791" s="133"/>
      <c r="AB791" s="133"/>
      <c r="AC791" s="133" t="s">
        <v>37</v>
      </c>
      <c r="AD791" s="133" t="s">
        <v>3968</v>
      </c>
      <c r="AE791" s="135"/>
      <c r="AF791" s="133" t="s">
        <v>71</v>
      </c>
      <c r="AG791" s="133" t="s">
        <v>53</v>
      </c>
      <c r="AH791" s="133"/>
      <c r="AI791" s="133"/>
      <c r="AJ791" s="190"/>
    </row>
    <row r="792" spans="1:36" s="141" customFormat="1" x14ac:dyDescent="0.25">
      <c r="A792" s="133">
        <v>6</v>
      </c>
      <c r="B792" s="133">
        <v>5001</v>
      </c>
      <c r="C792" s="133">
        <v>11041399</v>
      </c>
      <c r="D792" s="133" t="s">
        <v>49</v>
      </c>
      <c r="E792" s="133" t="s">
        <v>3994</v>
      </c>
      <c r="F792" s="133" t="s">
        <v>2556</v>
      </c>
      <c r="G792" s="133" t="s">
        <v>3868</v>
      </c>
      <c r="H792" s="188">
        <v>37.54</v>
      </c>
      <c r="I792" s="188">
        <v>0</v>
      </c>
      <c r="J792" s="188">
        <f t="shared" si="25"/>
        <v>37.54</v>
      </c>
      <c r="K792" s="188">
        <v>14.787469159999999</v>
      </c>
      <c r="L792" s="188">
        <v>0</v>
      </c>
      <c r="M792" s="134">
        <f t="shared" si="26"/>
        <v>14.787469159999999</v>
      </c>
      <c r="N792" s="133" t="s">
        <v>3757</v>
      </c>
      <c r="O792" s="189">
        <v>43312</v>
      </c>
      <c r="P792" s="133" t="s">
        <v>3973</v>
      </c>
      <c r="Q792" s="189">
        <v>43938</v>
      </c>
      <c r="R792" s="133" t="s">
        <v>48</v>
      </c>
      <c r="S792" s="133">
        <v>43938</v>
      </c>
      <c r="T792" s="133">
        <v>44206</v>
      </c>
      <c r="U792" s="133"/>
      <c r="V792" s="133"/>
      <c r="W792" s="133" t="s">
        <v>326</v>
      </c>
      <c r="X792" s="133" t="s">
        <v>96</v>
      </c>
      <c r="Y792" s="133" t="s">
        <v>991</v>
      </c>
      <c r="Z792" s="133" t="s">
        <v>96</v>
      </c>
      <c r="AA792" s="133" t="s">
        <v>96</v>
      </c>
      <c r="AB792" s="133" t="s">
        <v>96</v>
      </c>
      <c r="AC792" s="133">
        <v>1</v>
      </c>
      <c r="AD792" s="133" t="s">
        <v>3995</v>
      </c>
      <c r="AE792" s="135"/>
      <c r="AF792" s="133" t="s">
        <v>71</v>
      </c>
      <c r="AG792" s="133" t="s">
        <v>53</v>
      </c>
      <c r="AH792" s="133"/>
      <c r="AI792" s="133"/>
      <c r="AJ792" s="190"/>
    </row>
    <row r="793" spans="1:36" s="141" customFormat="1" x14ac:dyDescent="0.25">
      <c r="A793" s="133">
        <v>6</v>
      </c>
      <c r="B793" s="133" t="s">
        <v>1247</v>
      </c>
      <c r="C793" s="133">
        <v>22788584</v>
      </c>
      <c r="D793" s="133" t="s">
        <v>2609</v>
      </c>
      <c r="E793" s="133" t="s">
        <v>4040</v>
      </c>
      <c r="F793" s="133" t="s">
        <v>2556</v>
      </c>
      <c r="G793" s="133" t="s">
        <v>3840</v>
      </c>
      <c r="H793" s="188">
        <v>13.71</v>
      </c>
      <c r="I793" s="188">
        <v>0</v>
      </c>
      <c r="J793" s="188">
        <f t="shared" si="25"/>
        <v>13.71</v>
      </c>
      <c r="K793" s="188">
        <v>12.636265799999997</v>
      </c>
      <c r="L793" s="188">
        <v>0</v>
      </c>
      <c r="M793" s="134">
        <f t="shared" si="26"/>
        <v>12.636265799999997</v>
      </c>
      <c r="N793" s="133" t="s">
        <v>3757</v>
      </c>
      <c r="O793" s="189">
        <v>44043</v>
      </c>
      <c r="P793" s="133" t="s">
        <v>51</v>
      </c>
      <c r="Q793" s="189">
        <v>44025</v>
      </c>
      <c r="R793" s="133" t="s">
        <v>48</v>
      </c>
      <c r="S793" s="133">
        <v>44057</v>
      </c>
      <c r="T793" s="133">
        <v>44064</v>
      </c>
      <c r="U793" s="133"/>
      <c r="V793" s="133" t="s">
        <v>326</v>
      </c>
      <c r="W793" s="133"/>
      <c r="X793" s="133"/>
      <c r="Y793" s="133"/>
      <c r="Z793" s="133"/>
      <c r="AA793" s="133"/>
      <c r="AB793" s="133"/>
      <c r="AC793" s="133" t="s">
        <v>37</v>
      </c>
      <c r="AD793" s="133" t="s">
        <v>4041</v>
      </c>
      <c r="AE793" s="135"/>
      <c r="AF793" s="133" t="s">
        <v>71</v>
      </c>
      <c r="AG793" s="133" t="s">
        <v>53</v>
      </c>
      <c r="AH793" s="133"/>
      <c r="AI793" s="133"/>
      <c r="AJ793" s="190"/>
    </row>
    <row r="794" spans="1:36" s="141" customFormat="1" x14ac:dyDescent="0.25">
      <c r="A794" s="133">
        <v>6</v>
      </c>
      <c r="B794" s="133" t="s">
        <v>1247</v>
      </c>
      <c r="C794" s="133">
        <v>1459961</v>
      </c>
      <c r="D794" s="133" t="s">
        <v>96</v>
      </c>
      <c r="E794" s="133" t="s">
        <v>4103</v>
      </c>
      <c r="F794" s="133" t="s">
        <v>2556</v>
      </c>
      <c r="G794" s="133" t="s">
        <v>2617</v>
      </c>
      <c r="H794" s="188">
        <v>10.199999999999999</v>
      </c>
      <c r="I794" s="188">
        <v>1.4</v>
      </c>
      <c r="J794" s="188">
        <f t="shared" si="25"/>
        <v>11.6</v>
      </c>
      <c r="K794" s="188">
        <v>9.3412969199999978</v>
      </c>
      <c r="L794" s="188">
        <v>1.3965992600000001</v>
      </c>
      <c r="M794" s="134">
        <f t="shared" si="26"/>
        <v>10.737896179999998</v>
      </c>
      <c r="N794" s="133" t="s">
        <v>4104</v>
      </c>
      <c r="O794" s="189" t="s">
        <v>4105</v>
      </c>
      <c r="P794" s="133" t="s">
        <v>3640</v>
      </c>
      <c r="Q794" s="189" t="s">
        <v>4106</v>
      </c>
      <c r="R794" s="133" t="s">
        <v>48</v>
      </c>
      <c r="S794" s="133" t="s">
        <v>4107</v>
      </c>
      <c r="T794" s="133" t="s">
        <v>4108</v>
      </c>
      <c r="U794" s="133"/>
      <c r="V794" s="133"/>
      <c r="W794" s="133" t="s">
        <v>50</v>
      </c>
      <c r="X794" s="133" t="s">
        <v>96</v>
      </c>
      <c r="Y794" s="133">
        <v>1</v>
      </c>
      <c r="Z794" s="133" t="s">
        <v>96</v>
      </c>
      <c r="AA794" s="133" t="s">
        <v>96</v>
      </c>
      <c r="AB794" s="133" t="s">
        <v>96</v>
      </c>
      <c r="AC794" s="133" t="s">
        <v>37</v>
      </c>
      <c r="AD794" s="133" t="s">
        <v>4109</v>
      </c>
      <c r="AE794" s="135"/>
      <c r="AF794" s="133" t="s">
        <v>71</v>
      </c>
      <c r="AG794" s="133" t="s">
        <v>53</v>
      </c>
      <c r="AH794" s="133"/>
      <c r="AI794" s="133"/>
      <c r="AJ794" s="190"/>
    </row>
    <row r="795" spans="1:36" s="141" customFormat="1" x14ac:dyDescent="0.25">
      <c r="A795" s="133">
        <v>6</v>
      </c>
      <c r="B795" s="133" t="s">
        <v>380</v>
      </c>
      <c r="C795" s="133">
        <v>24750041</v>
      </c>
      <c r="D795" s="133" t="s">
        <v>4146</v>
      </c>
      <c r="E795" s="133" t="s">
        <v>4147</v>
      </c>
      <c r="F795" s="133" t="s">
        <v>2556</v>
      </c>
      <c r="G795" s="133" t="s">
        <v>3840</v>
      </c>
      <c r="H795" s="188">
        <v>9</v>
      </c>
      <c r="I795" s="188">
        <v>0</v>
      </c>
      <c r="J795" s="188">
        <f t="shared" si="25"/>
        <v>9</v>
      </c>
      <c r="K795" s="188">
        <v>9.4001996300000012</v>
      </c>
      <c r="L795" s="188">
        <v>0</v>
      </c>
      <c r="M795" s="134">
        <f t="shared" si="26"/>
        <v>9.4001996300000012</v>
      </c>
      <c r="N795" s="133" t="s">
        <v>4148</v>
      </c>
      <c r="O795" s="189">
        <v>44251</v>
      </c>
      <c r="P795" s="133" t="s">
        <v>51</v>
      </c>
      <c r="Q795" s="189">
        <v>44251</v>
      </c>
      <c r="R795" s="133" t="s">
        <v>48</v>
      </c>
      <c r="S795" s="133">
        <v>44251</v>
      </c>
      <c r="T795" s="133">
        <v>44228</v>
      </c>
      <c r="U795" s="133"/>
      <c r="V795" s="133"/>
      <c r="W795" s="133" t="s">
        <v>326</v>
      </c>
      <c r="X795" s="133"/>
      <c r="Y795" s="133"/>
      <c r="Z795" s="133"/>
      <c r="AA795" s="133"/>
      <c r="AB795" s="133"/>
      <c r="AC795" s="133" t="s">
        <v>3841</v>
      </c>
      <c r="AD795" s="133" t="s">
        <v>4149</v>
      </c>
      <c r="AE795" s="135"/>
      <c r="AF795" s="133" t="s">
        <v>71</v>
      </c>
      <c r="AG795" s="133" t="s">
        <v>53</v>
      </c>
      <c r="AH795" s="133"/>
      <c r="AI795" s="133"/>
      <c r="AJ795" s="190"/>
    </row>
    <row r="796" spans="1:36" s="141" customFormat="1" x14ac:dyDescent="0.25">
      <c r="A796" s="133">
        <v>6</v>
      </c>
      <c r="B796" s="133" t="s">
        <v>3235</v>
      </c>
      <c r="C796" s="133">
        <v>23378579</v>
      </c>
      <c r="D796" s="133" t="s">
        <v>49</v>
      </c>
      <c r="E796" s="133" t="s">
        <v>4322</v>
      </c>
      <c r="F796" s="133" t="s">
        <v>2556</v>
      </c>
      <c r="G796" s="133" t="s">
        <v>2563</v>
      </c>
      <c r="H796" s="188">
        <v>7.5</v>
      </c>
      <c r="I796" s="188">
        <v>0</v>
      </c>
      <c r="J796" s="188">
        <f t="shared" si="25"/>
        <v>7.5</v>
      </c>
      <c r="K796" s="188">
        <v>6.60061901</v>
      </c>
      <c r="L796" s="188">
        <v>0</v>
      </c>
      <c r="M796" s="134">
        <f t="shared" si="26"/>
        <v>6.60061901</v>
      </c>
      <c r="N796" s="133" t="s">
        <v>3814</v>
      </c>
      <c r="O796" s="189">
        <v>44152</v>
      </c>
      <c r="P796" s="133" t="s">
        <v>49</v>
      </c>
      <c r="Q796" s="189" t="s">
        <v>49</v>
      </c>
      <c r="R796" s="133" t="s">
        <v>48</v>
      </c>
      <c r="S796" s="133">
        <v>44152</v>
      </c>
      <c r="T796" s="133">
        <v>44131</v>
      </c>
      <c r="U796" s="133"/>
      <c r="V796" s="133"/>
      <c r="W796" s="133" t="s">
        <v>50</v>
      </c>
      <c r="X796" s="133"/>
      <c r="Y796" s="133"/>
      <c r="Z796" s="133"/>
      <c r="AA796" s="133"/>
      <c r="AB796" s="133"/>
      <c r="AC796" s="133" t="s">
        <v>37</v>
      </c>
      <c r="AD796" s="133" t="s">
        <v>4323</v>
      </c>
      <c r="AE796" s="135"/>
      <c r="AF796" s="133" t="s">
        <v>71</v>
      </c>
      <c r="AG796" s="133" t="s">
        <v>53</v>
      </c>
      <c r="AH796" s="133"/>
      <c r="AI796" s="133"/>
      <c r="AJ796" s="190"/>
    </row>
    <row r="797" spans="1:36" s="141" customFormat="1" x14ac:dyDescent="0.25">
      <c r="A797" s="133">
        <v>6</v>
      </c>
      <c r="B797" s="133" t="s">
        <v>3235</v>
      </c>
      <c r="C797" s="133">
        <v>26329135</v>
      </c>
      <c r="D797" s="133" t="s">
        <v>96</v>
      </c>
      <c r="E797" s="133" t="s">
        <v>4369</v>
      </c>
      <c r="F797" s="133" t="s">
        <v>2556</v>
      </c>
      <c r="G797" s="133" t="s">
        <v>2617</v>
      </c>
      <c r="H797" s="188">
        <v>5.86</v>
      </c>
      <c r="I797" s="188">
        <v>0</v>
      </c>
      <c r="J797" s="188">
        <f t="shared" si="25"/>
        <v>5.86</v>
      </c>
      <c r="K797" s="188">
        <v>0</v>
      </c>
      <c r="L797" s="188">
        <v>5.8551801699999997</v>
      </c>
      <c r="M797" s="134">
        <f t="shared" si="26"/>
        <v>5.8551801699999997</v>
      </c>
      <c r="N797" s="133" t="s">
        <v>4370</v>
      </c>
      <c r="O797" s="189" t="s">
        <v>4371</v>
      </c>
      <c r="P797" s="133" t="s">
        <v>3640</v>
      </c>
      <c r="Q797" s="189" t="s">
        <v>4371</v>
      </c>
      <c r="R797" s="133" t="s">
        <v>48</v>
      </c>
      <c r="S797" s="133" t="s">
        <v>4372</v>
      </c>
      <c r="T797" s="133" t="s">
        <v>4373</v>
      </c>
      <c r="U797" s="133"/>
      <c r="V797" s="133"/>
      <c r="W797" s="133" t="s">
        <v>50</v>
      </c>
      <c r="X797" s="133" t="s">
        <v>318</v>
      </c>
      <c r="Y797" s="133" t="s">
        <v>318</v>
      </c>
      <c r="Z797" s="133" t="s">
        <v>318</v>
      </c>
      <c r="AA797" s="133" t="s">
        <v>318</v>
      </c>
      <c r="AB797" s="133" t="s">
        <v>318</v>
      </c>
      <c r="AC797" s="133" t="s">
        <v>37</v>
      </c>
      <c r="AD797" s="133" t="s">
        <v>4374</v>
      </c>
      <c r="AE797" s="135"/>
      <c r="AF797" s="133" t="s">
        <v>110</v>
      </c>
      <c r="AG797" s="133" t="s">
        <v>3767</v>
      </c>
      <c r="AH797" s="133"/>
      <c r="AI797" s="133"/>
      <c r="AJ797" s="190"/>
    </row>
    <row r="798" spans="1:36" s="141" customFormat="1" x14ac:dyDescent="0.25">
      <c r="A798" s="133">
        <v>6</v>
      </c>
      <c r="B798" s="133" t="s">
        <v>579</v>
      </c>
      <c r="C798" s="133">
        <v>16629681</v>
      </c>
      <c r="D798" s="133" t="s">
        <v>4403</v>
      </c>
      <c r="E798" s="133" t="s">
        <v>4404</v>
      </c>
      <c r="F798" s="133" t="s">
        <v>2556</v>
      </c>
      <c r="G798" s="133" t="s">
        <v>2591</v>
      </c>
      <c r="H798" s="188">
        <v>13.79</v>
      </c>
      <c r="I798" s="188">
        <v>0</v>
      </c>
      <c r="J798" s="188">
        <f t="shared" si="25"/>
        <v>13.79</v>
      </c>
      <c r="K798" s="188">
        <v>5.6943320699999997</v>
      </c>
      <c r="L798" s="188">
        <v>0</v>
      </c>
      <c r="M798" s="134">
        <f t="shared" si="26"/>
        <v>5.6943320699999997</v>
      </c>
      <c r="N798" s="133" t="s">
        <v>3814</v>
      </c>
      <c r="O798" s="189" t="s">
        <v>4405</v>
      </c>
      <c r="P798" s="133" t="s">
        <v>3973</v>
      </c>
      <c r="Q798" s="189" t="s">
        <v>4405</v>
      </c>
      <c r="R798" s="133" t="s">
        <v>48</v>
      </c>
      <c r="S798" s="133" t="s">
        <v>4406</v>
      </c>
      <c r="T798" s="133" t="s">
        <v>4407</v>
      </c>
      <c r="U798" s="133"/>
      <c r="V798" s="133"/>
      <c r="W798" s="133" t="s">
        <v>326</v>
      </c>
      <c r="X798" s="133" t="s">
        <v>96</v>
      </c>
      <c r="Y798" s="133" t="s">
        <v>96</v>
      </c>
      <c r="Z798" s="133" t="s">
        <v>96</v>
      </c>
      <c r="AA798" s="133" t="s">
        <v>96</v>
      </c>
      <c r="AB798" s="133" t="s">
        <v>96</v>
      </c>
      <c r="AC798" s="133">
        <v>1</v>
      </c>
      <c r="AD798" s="133" t="s">
        <v>4408</v>
      </c>
      <c r="AE798" s="135"/>
      <c r="AF798" s="133" t="s">
        <v>71</v>
      </c>
      <c r="AG798" s="133" t="s">
        <v>53</v>
      </c>
      <c r="AH798" s="133"/>
      <c r="AI798" s="133"/>
      <c r="AJ798" s="190"/>
    </row>
    <row r="799" spans="1:36" s="141" customFormat="1" x14ac:dyDescent="0.25">
      <c r="A799" s="133">
        <v>6</v>
      </c>
      <c r="B799" s="133" t="s">
        <v>4313</v>
      </c>
      <c r="C799" s="133">
        <v>11584548</v>
      </c>
      <c r="D799" s="133" t="s">
        <v>49</v>
      </c>
      <c r="E799" s="133" t="s">
        <v>4440</v>
      </c>
      <c r="F799" s="133" t="s">
        <v>2556</v>
      </c>
      <c r="G799" s="133" t="s">
        <v>2563</v>
      </c>
      <c r="H799" s="188">
        <v>7.34</v>
      </c>
      <c r="I799" s="188">
        <v>0</v>
      </c>
      <c r="J799" s="188">
        <f t="shared" si="25"/>
        <v>7.34</v>
      </c>
      <c r="K799" s="188">
        <v>5.4940592500000003</v>
      </c>
      <c r="L799" s="188">
        <v>0</v>
      </c>
      <c r="M799" s="134">
        <f t="shared" si="26"/>
        <v>5.4940592500000003</v>
      </c>
      <c r="N799" s="133" t="s">
        <v>3814</v>
      </c>
      <c r="O799" s="189">
        <v>43921</v>
      </c>
      <c r="P799" s="133" t="s">
        <v>46</v>
      </c>
      <c r="Q799" s="189">
        <v>43921</v>
      </c>
      <c r="R799" s="133" t="s">
        <v>48</v>
      </c>
      <c r="S799" s="133">
        <v>43921</v>
      </c>
      <c r="T799" s="133">
        <v>43902</v>
      </c>
      <c r="U799" s="133"/>
      <c r="V799" s="133"/>
      <c r="W799" s="133" t="s">
        <v>50</v>
      </c>
      <c r="X799" s="133"/>
      <c r="Y799" s="133"/>
      <c r="Z799" s="133"/>
      <c r="AA799" s="133"/>
      <c r="AB799" s="133"/>
      <c r="AC799" s="133" t="s">
        <v>37</v>
      </c>
      <c r="AD799" s="133" t="s">
        <v>4441</v>
      </c>
      <c r="AE799" s="135"/>
      <c r="AF799" s="133" t="s">
        <v>71</v>
      </c>
      <c r="AG799" s="133" t="s">
        <v>53</v>
      </c>
      <c r="AH799" s="133"/>
      <c r="AI799" s="133"/>
      <c r="AJ799" s="190"/>
    </row>
    <row r="800" spans="1:36" s="141" customFormat="1" x14ac:dyDescent="0.25">
      <c r="A800" s="133">
        <v>6</v>
      </c>
      <c r="B800" s="133" t="s">
        <v>4210</v>
      </c>
      <c r="C800" s="133">
        <v>15288508</v>
      </c>
      <c r="D800" s="133" t="s">
        <v>2771</v>
      </c>
      <c r="E800" s="133" t="s">
        <v>4581</v>
      </c>
      <c r="F800" s="133" t="s">
        <v>2556</v>
      </c>
      <c r="G800" s="133" t="s">
        <v>2617</v>
      </c>
      <c r="H800" s="188">
        <v>0</v>
      </c>
      <c r="I800" s="188">
        <v>4.59</v>
      </c>
      <c r="J800" s="188">
        <f t="shared" si="25"/>
        <v>4.59</v>
      </c>
      <c r="K800" s="188">
        <v>0</v>
      </c>
      <c r="L800" s="188">
        <v>4.4148222800000001</v>
      </c>
      <c r="M800" s="134">
        <f t="shared" si="26"/>
        <v>4.4148222800000001</v>
      </c>
      <c r="N800" s="133" t="s">
        <v>4582</v>
      </c>
      <c r="O800" s="189" t="s">
        <v>4405</v>
      </c>
      <c r="P800" s="133" t="s">
        <v>4583</v>
      </c>
      <c r="Q800" s="189" t="s">
        <v>4584</v>
      </c>
      <c r="R800" s="133" t="s">
        <v>48</v>
      </c>
      <c r="S800" s="133" t="s">
        <v>4584</v>
      </c>
      <c r="T800" s="133" t="s">
        <v>2881</v>
      </c>
      <c r="U800" s="133"/>
      <c r="V800" s="133"/>
      <c r="W800" s="133" t="s">
        <v>50</v>
      </c>
      <c r="X800" s="133" t="s">
        <v>318</v>
      </c>
      <c r="Y800" s="133" t="s">
        <v>318</v>
      </c>
      <c r="Z800" s="133" t="s">
        <v>318</v>
      </c>
      <c r="AA800" s="133" t="s">
        <v>318</v>
      </c>
      <c r="AB800" s="133" t="s">
        <v>318</v>
      </c>
      <c r="AC800" s="133" t="s">
        <v>39</v>
      </c>
      <c r="AD800" s="133" t="s">
        <v>4585</v>
      </c>
      <c r="AE800" s="135"/>
      <c r="AF800" s="133" t="s">
        <v>71</v>
      </c>
      <c r="AG800" s="133" t="s">
        <v>53</v>
      </c>
      <c r="AH800" s="133"/>
      <c r="AI800" s="133"/>
      <c r="AJ800" s="190"/>
    </row>
    <row r="801" spans="1:36" s="141" customFormat="1" x14ac:dyDescent="0.25">
      <c r="A801" s="133">
        <v>6</v>
      </c>
      <c r="B801" s="133">
        <v>46999</v>
      </c>
      <c r="C801" s="133">
        <v>20221450</v>
      </c>
      <c r="D801" s="133" t="s">
        <v>49</v>
      </c>
      <c r="E801" s="133" t="s">
        <v>4616</v>
      </c>
      <c r="F801" s="133" t="s">
        <v>2556</v>
      </c>
      <c r="G801" s="133" t="s">
        <v>3840</v>
      </c>
      <c r="H801" s="188">
        <v>5.81</v>
      </c>
      <c r="I801" s="188">
        <v>0</v>
      </c>
      <c r="J801" s="188">
        <f t="shared" si="25"/>
        <v>5.81</v>
      </c>
      <c r="K801" s="188">
        <v>4.2364999599999997</v>
      </c>
      <c r="L801" s="188">
        <v>0</v>
      </c>
      <c r="M801" s="134">
        <f t="shared" si="26"/>
        <v>4.2364999599999997</v>
      </c>
      <c r="N801" s="133" t="s">
        <v>3757</v>
      </c>
      <c r="O801" s="189">
        <v>43739</v>
      </c>
      <c r="P801" s="133" t="s">
        <v>49</v>
      </c>
      <c r="Q801" s="189">
        <v>43731</v>
      </c>
      <c r="R801" s="133" t="s">
        <v>48</v>
      </c>
      <c r="S801" s="133">
        <v>43739</v>
      </c>
      <c r="T801" s="133">
        <v>43739</v>
      </c>
      <c r="U801" s="133"/>
      <c r="V801" s="133" t="s">
        <v>326</v>
      </c>
      <c r="W801" s="133"/>
      <c r="X801" s="133"/>
      <c r="Y801" s="133"/>
      <c r="Z801" s="133"/>
      <c r="AA801" s="133"/>
      <c r="AB801" s="133"/>
      <c r="AC801" s="133" t="s">
        <v>3841</v>
      </c>
      <c r="AD801" s="133" t="s">
        <v>4617</v>
      </c>
      <c r="AE801" s="135"/>
      <c r="AF801" s="133" t="s">
        <v>71</v>
      </c>
      <c r="AG801" s="133" t="s">
        <v>53</v>
      </c>
      <c r="AH801" s="133"/>
      <c r="AI801" s="133"/>
      <c r="AJ801" s="190"/>
    </row>
    <row r="802" spans="1:36" s="141" customFormat="1" x14ac:dyDescent="0.25">
      <c r="A802" s="133">
        <v>6</v>
      </c>
      <c r="B802" s="133">
        <v>64200</v>
      </c>
      <c r="C802" s="133">
        <v>26846607</v>
      </c>
      <c r="D802" s="133" t="s">
        <v>4618</v>
      </c>
      <c r="E802" s="133" t="s">
        <v>4619</v>
      </c>
      <c r="F802" s="133" t="s">
        <v>2556</v>
      </c>
      <c r="G802" s="133" t="s">
        <v>3840</v>
      </c>
      <c r="H802" s="188">
        <v>5.21</v>
      </c>
      <c r="I802" s="188">
        <v>0</v>
      </c>
      <c r="J802" s="188">
        <f t="shared" si="25"/>
        <v>5.21</v>
      </c>
      <c r="K802" s="188">
        <v>4.2154337800000006</v>
      </c>
      <c r="L802" s="188">
        <v>0</v>
      </c>
      <c r="M802" s="134">
        <f t="shared" si="26"/>
        <v>4.2154337800000006</v>
      </c>
      <c r="N802" s="133" t="s">
        <v>3757</v>
      </c>
      <c r="O802" s="189">
        <v>44229</v>
      </c>
      <c r="P802" s="133" t="s">
        <v>51</v>
      </c>
      <c r="Q802" s="189">
        <v>44229</v>
      </c>
      <c r="R802" s="133" t="s">
        <v>48</v>
      </c>
      <c r="S802" s="133">
        <v>44242</v>
      </c>
      <c r="T802" s="133">
        <v>44207</v>
      </c>
      <c r="U802" s="133"/>
      <c r="V802" s="133"/>
      <c r="W802" s="133" t="s">
        <v>326</v>
      </c>
      <c r="X802" s="133"/>
      <c r="Y802" s="133"/>
      <c r="Z802" s="133"/>
      <c r="AA802" s="133"/>
      <c r="AB802" s="133"/>
      <c r="AC802" s="133" t="s">
        <v>3841</v>
      </c>
      <c r="AD802" s="133" t="s">
        <v>4620</v>
      </c>
      <c r="AE802" s="135"/>
      <c r="AF802" s="133" t="s">
        <v>71</v>
      </c>
      <c r="AG802" s="133" t="s">
        <v>53</v>
      </c>
      <c r="AH802" s="133"/>
      <c r="AI802" s="133"/>
      <c r="AJ802" s="190"/>
    </row>
    <row r="803" spans="1:36" s="141" customFormat="1" x14ac:dyDescent="0.25">
      <c r="A803" s="133">
        <v>6</v>
      </c>
      <c r="B803" s="133" t="s">
        <v>4671</v>
      </c>
      <c r="C803" s="133">
        <v>14523909</v>
      </c>
      <c r="D803" s="133" t="s">
        <v>49</v>
      </c>
      <c r="E803" s="133" t="s">
        <v>4672</v>
      </c>
      <c r="F803" s="133" t="s">
        <v>2556</v>
      </c>
      <c r="G803" s="133" t="s">
        <v>3868</v>
      </c>
      <c r="H803" s="188">
        <v>6.58</v>
      </c>
      <c r="I803" s="188">
        <v>0</v>
      </c>
      <c r="J803" s="188">
        <f t="shared" si="25"/>
        <v>6.58</v>
      </c>
      <c r="K803" s="188">
        <v>3.9629964599999998</v>
      </c>
      <c r="L803" s="188">
        <v>0</v>
      </c>
      <c r="M803" s="134">
        <f t="shared" si="26"/>
        <v>3.9629964599999998</v>
      </c>
      <c r="N803" s="133" t="s">
        <v>3814</v>
      </c>
      <c r="O803" s="189" t="s">
        <v>4673</v>
      </c>
      <c r="P803" s="133" t="s">
        <v>3973</v>
      </c>
      <c r="Q803" s="189">
        <v>43585</v>
      </c>
      <c r="R803" s="133" t="s">
        <v>48</v>
      </c>
      <c r="S803" s="133" t="s">
        <v>4674</v>
      </c>
      <c r="T803" s="133" t="s">
        <v>4675</v>
      </c>
      <c r="U803" s="133"/>
      <c r="V803" s="133"/>
      <c r="W803" s="133" t="s">
        <v>326</v>
      </c>
      <c r="X803" s="133" t="s">
        <v>96</v>
      </c>
      <c r="Y803" s="133" t="s">
        <v>96</v>
      </c>
      <c r="Z803" s="133" t="s">
        <v>96</v>
      </c>
      <c r="AA803" s="133" t="s">
        <v>96</v>
      </c>
      <c r="AB803" s="133" t="s">
        <v>96</v>
      </c>
      <c r="AC803" s="133">
        <v>1</v>
      </c>
      <c r="AD803" s="133" t="s">
        <v>4676</v>
      </c>
      <c r="AE803" s="135"/>
      <c r="AF803" s="133" t="s">
        <v>71</v>
      </c>
      <c r="AG803" s="133" t="s">
        <v>53</v>
      </c>
      <c r="AH803" s="133"/>
      <c r="AI803" s="133"/>
      <c r="AJ803" s="190"/>
    </row>
    <row r="804" spans="1:36" s="141" customFormat="1" x14ac:dyDescent="0.25">
      <c r="A804" s="133">
        <v>6</v>
      </c>
      <c r="B804" s="133" t="s">
        <v>2552</v>
      </c>
      <c r="C804" s="133">
        <v>6436771</v>
      </c>
      <c r="D804" s="133" t="s">
        <v>4699</v>
      </c>
      <c r="E804" s="133" t="s">
        <v>4700</v>
      </c>
      <c r="F804" s="133" t="s">
        <v>2556</v>
      </c>
      <c r="G804" s="133" t="s">
        <v>2617</v>
      </c>
      <c r="H804" s="188">
        <v>7.05</v>
      </c>
      <c r="I804" s="188">
        <v>0</v>
      </c>
      <c r="J804" s="188">
        <f t="shared" si="25"/>
        <v>7.05</v>
      </c>
      <c r="K804" s="188">
        <v>3.7938847299999998</v>
      </c>
      <c r="L804" s="188">
        <v>0</v>
      </c>
      <c r="M804" s="134">
        <f t="shared" si="26"/>
        <v>3.7938847299999998</v>
      </c>
      <c r="N804" s="133" t="s">
        <v>4701</v>
      </c>
      <c r="O804" s="189" t="s">
        <v>2642</v>
      </c>
      <c r="P804" s="133" t="s">
        <v>3640</v>
      </c>
      <c r="Q804" s="189" t="s">
        <v>4702</v>
      </c>
      <c r="R804" s="133" t="s">
        <v>48</v>
      </c>
      <c r="S804" s="133" t="s">
        <v>4703</v>
      </c>
      <c r="T804" s="133" t="s">
        <v>4704</v>
      </c>
      <c r="U804" s="133"/>
      <c r="V804" s="133"/>
      <c r="W804" s="133" t="s">
        <v>50</v>
      </c>
      <c r="X804" s="133" t="s">
        <v>318</v>
      </c>
      <c r="Y804" s="133" t="s">
        <v>318</v>
      </c>
      <c r="Z804" s="133" t="s">
        <v>318</v>
      </c>
      <c r="AA804" s="133" t="s">
        <v>318</v>
      </c>
      <c r="AB804" s="133" t="s">
        <v>318</v>
      </c>
      <c r="AC804" s="133" t="s">
        <v>39</v>
      </c>
      <c r="AD804" s="133" t="s">
        <v>4705</v>
      </c>
      <c r="AE804" s="135"/>
      <c r="AF804" s="133" t="s">
        <v>71</v>
      </c>
      <c r="AG804" s="133" t="s">
        <v>53</v>
      </c>
      <c r="AH804" s="133"/>
      <c r="AI804" s="133"/>
      <c r="AJ804" s="190"/>
    </row>
    <row r="805" spans="1:36" s="141" customFormat="1" x14ac:dyDescent="0.25">
      <c r="A805" s="133">
        <v>6</v>
      </c>
      <c r="B805" s="133" t="s">
        <v>3235</v>
      </c>
      <c r="C805" s="133">
        <v>14498724</v>
      </c>
      <c r="D805" s="133" t="s">
        <v>2675</v>
      </c>
      <c r="E805" s="133" t="s">
        <v>4711</v>
      </c>
      <c r="F805" s="133" t="s">
        <v>2556</v>
      </c>
      <c r="G805" s="133" t="s">
        <v>2617</v>
      </c>
      <c r="H805" s="188">
        <v>1.9</v>
      </c>
      <c r="I805" s="188">
        <v>2.2200000000000002</v>
      </c>
      <c r="J805" s="188">
        <f t="shared" si="25"/>
        <v>4.12</v>
      </c>
      <c r="K805" s="188">
        <v>1.88996403</v>
      </c>
      <c r="L805" s="188">
        <v>1.8517847700000001</v>
      </c>
      <c r="M805" s="134">
        <f t="shared" si="26"/>
        <v>3.7417487999999999</v>
      </c>
      <c r="N805" s="133" t="s">
        <v>1341</v>
      </c>
      <c r="O805" s="189" t="s">
        <v>4712</v>
      </c>
      <c r="P805" s="133" t="s">
        <v>4583</v>
      </c>
      <c r="Q805" s="189" t="s">
        <v>318</v>
      </c>
      <c r="R805" s="133" t="s">
        <v>48</v>
      </c>
      <c r="S805" s="133" t="s">
        <v>4712</v>
      </c>
      <c r="T805" s="133" t="s">
        <v>4713</v>
      </c>
      <c r="U805" s="133"/>
      <c r="V805" s="133" t="s">
        <v>50</v>
      </c>
      <c r="W805" s="133"/>
      <c r="X805" s="133" t="s">
        <v>318</v>
      </c>
      <c r="Y805" s="133" t="s">
        <v>318</v>
      </c>
      <c r="Z805" s="133" t="s">
        <v>318</v>
      </c>
      <c r="AA805" s="133" t="s">
        <v>318</v>
      </c>
      <c r="AB805" s="133" t="s">
        <v>318</v>
      </c>
      <c r="AC805" s="133" t="s">
        <v>39</v>
      </c>
      <c r="AD805" s="133" t="s">
        <v>4714</v>
      </c>
      <c r="AE805" s="135"/>
      <c r="AF805" s="133" t="s">
        <v>71</v>
      </c>
      <c r="AG805" s="133" t="s">
        <v>53</v>
      </c>
      <c r="AH805" s="133"/>
      <c r="AI805" s="133"/>
      <c r="AJ805" s="190"/>
    </row>
    <row r="806" spans="1:36" s="141" customFormat="1" x14ac:dyDescent="0.25">
      <c r="A806" s="133">
        <v>6</v>
      </c>
      <c r="B806" s="133" t="s">
        <v>4210</v>
      </c>
      <c r="C806" s="133">
        <v>15385883</v>
      </c>
      <c r="D806" s="133" t="s">
        <v>96</v>
      </c>
      <c r="E806" s="133" t="s">
        <v>4752</v>
      </c>
      <c r="F806" s="133" t="s">
        <v>2556</v>
      </c>
      <c r="G806" s="133" t="s">
        <v>2617</v>
      </c>
      <c r="H806" s="188">
        <v>0</v>
      </c>
      <c r="I806" s="188">
        <v>11.24</v>
      </c>
      <c r="J806" s="188">
        <f t="shared" si="25"/>
        <v>11.24</v>
      </c>
      <c r="K806" s="188">
        <v>0</v>
      </c>
      <c r="L806" s="188">
        <v>3.5719451100000015</v>
      </c>
      <c r="M806" s="134">
        <f t="shared" si="26"/>
        <v>3.5719451100000015</v>
      </c>
      <c r="N806" s="133" t="s">
        <v>4753</v>
      </c>
      <c r="O806" s="189" t="s">
        <v>4754</v>
      </c>
      <c r="P806" s="133" t="s">
        <v>4583</v>
      </c>
      <c r="Q806" s="189" t="s">
        <v>4754</v>
      </c>
      <c r="R806" s="133" t="s">
        <v>48</v>
      </c>
      <c r="S806" s="133" t="s">
        <v>2649</v>
      </c>
      <c r="T806" s="133" t="s">
        <v>4755</v>
      </c>
      <c r="U806" s="133"/>
      <c r="V806" s="133"/>
      <c r="W806" s="133" t="s">
        <v>50</v>
      </c>
      <c r="X806" s="133" t="s">
        <v>318</v>
      </c>
      <c r="Y806" s="133" t="s">
        <v>318</v>
      </c>
      <c r="Z806" s="133" t="s">
        <v>318</v>
      </c>
      <c r="AA806" s="133" t="s">
        <v>318</v>
      </c>
      <c r="AB806" s="133" t="s">
        <v>318</v>
      </c>
      <c r="AC806" s="133" t="s">
        <v>39</v>
      </c>
      <c r="AD806" s="133" t="s">
        <v>4756</v>
      </c>
      <c r="AE806" s="135"/>
      <c r="AF806" s="133" t="s">
        <v>71</v>
      </c>
      <c r="AG806" s="133" t="s">
        <v>53</v>
      </c>
      <c r="AH806" s="133"/>
      <c r="AI806" s="133"/>
      <c r="AJ806" s="190"/>
    </row>
    <row r="807" spans="1:36" s="141" customFormat="1" x14ac:dyDescent="0.25">
      <c r="A807" s="133">
        <v>6</v>
      </c>
      <c r="B807" s="133" t="s">
        <v>321</v>
      </c>
      <c r="C807" s="133">
        <v>23696669</v>
      </c>
      <c r="D807" s="133" t="s">
        <v>49</v>
      </c>
      <c r="E807" s="133" t="s">
        <v>4798</v>
      </c>
      <c r="F807" s="133" t="s">
        <v>2556</v>
      </c>
      <c r="G807" s="133" t="s">
        <v>2563</v>
      </c>
      <c r="H807" s="188">
        <v>3.91</v>
      </c>
      <c r="I807" s="188">
        <v>0</v>
      </c>
      <c r="J807" s="188">
        <f t="shared" si="25"/>
        <v>3.91</v>
      </c>
      <c r="K807" s="188">
        <v>3.3409818899999997</v>
      </c>
      <c r="L807" s="188">
        <v>0</v>
      </c>
      <c r="M807" s="134">
        <f t="shared" si="26"/>
        <v>3.3409818899999997</v>
      </c>
      <c r="N807" s="133" t="s">
        <v>3814</v>
      </c>
      <c r="O807" s="189">
        <v>44140</v>
      </c>
      <c r="P807" s="133" t="s">
        <v>46</v>
      </c>
      <c r="Q807" s="189">
        <v>44140</v>
      </c>
      <c r="R807" s="133" t="s">
        <v>48</v>
      </c>
      <c r="S807" s="133">
        <v>44140</v>
      </c>
      <c r="T807" s="133">
        <v>44108</v>
      </c>
      <c r="U807" s="133"/>
      <c r="V807" s="133"/>
      <c r="W807" s="133" t="s">
        <v>50</v>
      </c>
      <c r="X807" s="133"/>
      <c r="Y807" s="133"/>
      <c r="Z807" s="133"/>
      <c r="AA807" s="133"/>
      <c r="AB807" s="133"/>
      <c r="AC807" s="133" t="s">
        <v>37</v>
      </c>
      <c r="AD807" s="133" t="s">
        <v>4799</v>
      </c>
      <c r="AE807" s="135"/>
      <c r="AF807" s="133" t="s">
        <v>71</v>
      </c>
      <c r="AG807" s="133" t="s">
        <v>53</v>
      </c>
      <c r="AH807" s="133"/>
      <c r="AI807" s="133"/>
      <c r="AJ807" s="190"/>
    </row>
    <row r="808" spans="1:36" s="141" customFormat="1" x14ac:dyDescent="0.25">
      <c r="A808" s="133">
        <v>6</v>
      </c>
      <c r="B808" s="133" t="s">
        <v>1247</v>
      </c>
      <c r="C808" s="133">
        <v>14535293</v>
      </c>
      <c r="D808" s="133" t="s">
        <v>4866</v>
      </c>
      <c r="E808" s="133" t="s">
        <v>4867</v>
      </c>
      <c r="F808" s="133" t="s">
        <v>2556</v>
      </c>
      <c r="G808" s="133" t="s">
        <v>2617</v>
      </c>
      <c r="H808" s="188">
        <v>3.44</v>
      </c>
      <c r="I808" s="188">
        <v>0</v>
      </c>
      <c r="J808" s="188">
        <f t="shared" si="25"/>
        <v>3.44</v>
      </c>
      <c r="K808" s="188">
        <v>3.0053224199999997</v>
      </c>
      <c r="L808" s="188">
        <v>0</v>
      </c>
      <c r="M808" s="134">
        <f t="shared" si="26"/>
        <v>3.0053224199999997</v>
      </c>
      <c r="N808" s="133" t="s">
        <v>4868</v>
      </c>
      <c r="O808" s="189" t="s">
        <v>4371</v>
      </c>
      <c r="P808" s="133" t="s">
        <v>3640</v>
      </c>
      <c r="Q808" s="189" t="s">
        <v>4371</v>
      </c>
      <c r="R808" s="133" t="s">
        <v>48</v>
      </c>
      <c r="S808" s="133" t="s">
        <v>4869</v>
      </c>
      <c r="T808" s="133" t="s">
        <v>4870</v>
      </c>
      <c r="U808" s="133"/>
      <c r="V808" s="133"/>
      <c r="W808" s="133" t="s">
        <v>50</v>
      </c>
      <c r="X808" s="133" t="s">
        <v>318</v>
      </c>
      <c r="Y808" s="133" t="s">
        <v>318</v>
      </c>
      <c r="Z808" s="133" t="s">
        <v>318</v>
      </c>
      <c r="AA808" s="133" t="s">
        <v>318</v>
      </c>
      <c r="AB808" s="133" t="s">
        <v>318</v>
      </c>
      <c r="AC808" s="133" t="s">
        <v>1384</v>
      </c>
      <c r="AD808" s="133" t="s">
        <v>4871</v>
      </c>
      <c r="AE808" s="135"/>
      <c r="AF808" s="133" t="s">
        <v>71</v>
      </c>
      <c r="AG808" s="133" t="s">
        <v>53</v>
      </c>
      <c r="AH808" s="133"/>
      <c r="AI808" s="133"/>
      <c r="AJ808" s="190"/>
    </row>
    <row r="809" spans="1:36" s="141" customFormat="1" x14ac:dyDescent="0.25">
      <c r="A809" s="133">
        <v>6</v>
      </c>
      <c r="B809" s="133" t="s">
        <v>838</v>
      </c>
      <c r="C809" s="133">
        <v>10077836</v>
      </c>
      <c r="D809" s="133" t="s">
        <v>49</v>
      </c>
      <c r="E809" s="133" t="s">
        <v>4907</v>
      </c>
      <c r="F809" s="133" t="s">
        <v>2556</v>
      </c>
      <c r="G809" s="133" t="s">
        <v>3840</v>
      </c>
      <c r="H809" s="188">
        <v>3.05</v>
      </c>
      <c r="I809" s="188">
        <v>0</v>
      </c>
      <c r="J809" s="188">
        <f t="shared" si="25"/>
        <v>3.05</v>
      </c>
      <c r="K809" s="188">
        <v>2.8735066200000001</v>
      </c>
      <c r="L809" s="188">
        <v>0</v>
      </c>
      <c r="M809" s="134">
        <f t="shared" si="26"/>
        <v>2.8735066200000001</v>
      </c>
      <c r="N809" s="133" t="s">
        <v>3757</v>
      </c>
      <c r="O809" s="189">
        <v>44043</v>
      </c>
      <c r="P809" s="133" t="s">
        <v>51</v>
      </c>
      <c r="Q809" s="189">
        <v>44018</v>
      </c>
      <c r="R809" s="133" t="s">
        <v>48</v>
      </c>
      <c r="S809" s="133">
        <v>44018</v>
      </c>
      <c r="T809" s="133">
        <v>43987</v>
      </c>
      <c r="U809" s="133"/>
      <c r="V809" s="133"/>
      <c r="W809" s="133" t="s">
        <v>326</v>
      </c>
      <c r="X809" s="133"/>
      <c r="Y809" s="133"/>
      <c r="Z809" s="133"/>
      <c r="AA809" s="133"/>
      <c r="AB809" s="133"/>
      <c r="AC809" s="133" t="s">
        <v>37</v>
      </c>
      <c r="AD809" s="133" t="s">
        <v>4908</v>
      </c>
      <c r="AE809" s="135"/>
      <c r="AF809" s="133" t="s">
        <v>71</v>
      </c>
      <c r="AG809" s="133" t="s">
        <v>53</v>
      </c>
      <c r="AH809" s="133"/>
      <c r="AI809" s="133"/>
      <c r="AJ809" s="190"/>
    </row>
    <row r="810" spans="1:36" s="141" customFormat="1" x14ac:dyDescent="0.25">
      <c r="A810" s="133">
        <v>6</v>
      </c>
      <c r="B810" s="133" t="s">
        <v>1240</v>
      </c>
      <c r="C810" s="133">
        <v>21126839</v>
      </c>
      <c r="D810" s="133"/>
      <c r="E810" s="133" t="s">
        <v>4928</v>
      </c>
      <c r="F810" s="133" t="s">
        <v>2556</v>
      </c>
      <c r="G810" s="133" t="s">
        <v>2685</v>
      </c>
      <c r="H810" s="188">
        <v>2.75</v>
      </c>
      <c r="I810" s="188">
        <v>0</v>
      </c>
      <c r="J810" s="188">
        <f t="shared" si="25"/>
        <v>2.75</v>
      </c>
      <c r="K810" s="188">
        <v>2.7546311000000001</v>
      </c>
      <c r="L810" s="188">
        <v>0</v>
      </c>
      <c r="M810" s="134">
        <f t="shared" si="26"/>
        <v>2.7546311000000001</v>
      </c>
      <c r="N810" s="133" t="s">
        <v>934</v>
      </c>
      <c r="O810" s="189">
        <v>44104</v>
      </c>
      <c r="P810" s="133" t="s">
        <v>46</v>
      </c>
      <c r="Q810" s="189">
        <v>44098</v>
      </c>
      <c r="R810" s="133" t="s">
        <v>48</v>
      </c>
      <c r="S810" s="133">
        <v>44098</v>
      </c>
      <c r="T810" s="133">
        <v>44080</v>
      </c>
      <c r="U810" s="133"/>
      <c r="V810" s="133"/>
      <c r="W810" s="133" t="s">
        <v>4084</v>
      </c>
      <c r="X810" s="133" t="s">
        <v>318</v>
      </c>
      <c r="Y810" s="133" t="s">
        <v>318</v>
      </c>
      <c r="Z810" s="133" t="s">
        <v>318</v>
      </c>
      <c r="AA810" s="133" t="s">
        <v>318</v>
      </c>
      <c r="AB810" s="133" t="s">
        <v>318</v>
      </c>
      <c r="AC810" s="133">
        <v>1</v>
      </c>
      <c r="AD810" s="133" t="s">
        <v>4929</v>
      </c>
      <c r="AE810" s="135"/>
      <c r="AF810" s="133" t="s">
        <v>71</v>
      </c>
      <c r="AG810" s="133" t="s">
        <v>53</v>
      </c>
      <c r="AH810" s="133"/>
      <c r="AI810" s="133"/>
      <c r="AJ810" s="190"/>
    </row>
    <row r="811" spans="1:36" s="141" customFormat="1" x14ac:dyDescent="0.25">
      <c r="A811" s="133">
        <v>6</v>
      </c>
      <c r="B811" s="133">
        <v>77301</v>
      </c>
      <c r="C811" s="133">
        <v>5467855</v>
      </c>
      <c r="D811" s="133" t="s">
        <v>49</v>
      </c>
      <c r="E811" s="133" t="s">
        <v>4933</v>
      </c>
      <c r="F811" s="133" t="s">
        <v>2556</v>
      </c>
      <c r="G811" s="133" t="s">
        <v>2591</v>
      </c>
      <c r="H811" s="188">
        <v>5.9240000000000004</v>
      </c>
      <c r="I811" s="188">
        <v>2.27</v>
      </c>
      <c r="J811" s="188">
        <f t="shared" si="25"/>
        <v>8.1940000000000008</v>
      </c>
      <c r="K811" s="188">
        <v>2.7017466899999998</v>
      </c>
      <c r="L811" s="188">
        <v>4.5676419999999995E-2</v>
      </c>
      <c r="M811" s="134">
        <f t="shared" si="26"/>
        <v>2.7474231099999997</v>
      </c>
      <c r="N811" s="133" t="s">
        <v>3814</v>
      </c>
      <c r="O811" s="189">
        <v>44227</v>
      </c>
      <c r="P811" s="133" t="s">
        <v>3973</v>
      </c>
      <c r="Q811" s="189">
        <v>44224</v>
      </c>
      <c r="R811" s="133" t="s">
        <v>48</v>
      </c>
      <c r="S811" s="133">
        <v>44223</v>
      </c>
      <c r="T811" s="133">
        <v>44215</v>
      </c>
      <c r="U811" s="133"/>
      <c r="V811" s="133"/>
      <c r="W811" s="133" t="s">
        <v>326</v>
      </c>
      <c r="X811" s="133" t="s">
        <v>96</v>
      </c>
      <c r="Y811" s="133" t="s">
        <v>96</v>
      </c>
      <c r="Z811" s="133" t="s">
        <v>96</v>
      </c>
      <c r="AA811" s="133" t="s">
        <v>96</v>
      </c>
      <c r="AB811" s="133" t="s">
        <v>96</v>
      </c>
      <c r="AC811" s="133">
        <v>1</v>
      </c>
      <c r="AD811" s="133" t="s">
        <v>4934</v>
      </c>
      <c r="AE811" s="135"/>
      <c r="AF811" s="133" t="s">
        <v>71</v>
      </c>
      <c r="AG811" s="133" t="s">
        <v>53</v>
      </c>
      <c r="AH811" s="133"/>
      <c r="AI811" s="133"/>
      <c r="AJ811" s="190"/>
    </row>
    <row r="812" spans="1:36" s="141" customFormat="1" x14ac:dyDescent="0.25">
      <c r="A812" s="133">
        <v>6</v>
      </c>
      <c r="B812" s="133" t="s">
        <v>478</v>
      </c>
      <c r="C812" s="133">
        <v>7385379</v>
      </c>
      <c r="D812" s="133" t="s">
        <v>2860</v>
      </c>
      <c r="E812" s="133" t="s">
        <v>4937</v>
      </c>
      <c r="F812" s="133" t="s">
        <v>2556</v>
      </c>
      <c r="G812" s="133" t="s">
        <v>3840</v>
      </c>
      <c r="H812" s="188">
        <v>4.33</v>
      </c>
      <c r="I812" s="188">
        <v>0</v>
      </c>
      <c r="J812" s="188">
        <f t="shared" si="25"/>
        <v>4.33</v>
      </c>
      <c r="K812" s="188">
        <v>2.7245548099999994</v>
      </c>
      <c r="L812" s="188">
        <v>0</v>
      </c>
      <c r="M812" s="134">
        <f t="shared" si="26"/>
        <v>2.7245548099999994</v>
      </c>
      <c r="N812" s="133" t="s">
        <v>3757</v>
      </c>
      <c r="O812" s="189">
        <v>44116</v>
      </c>
      <c r="P812" s="133" t="s">
        <v>51</v>
      </c>
      <c r="Q812" s="189">
        <v>44116</v>
      </c>
      <c r="R812" s="133" t="s">
        <v>48</v>
      </c>
      <c r="S812" s="133">
        <v>44116</v>
      </c>
      <c r="T812" s="133">
        <v>44075</v>
      </c>
      <c r="U812" s="133"/>
      <c r="V812" s="133" t="s">
        <v>326</v>
      </c>
      <c r="W812" s="133"/>
      <c r="X812" s="133"/>
      <c r="Y812" s="133"/>
      <c r="Z812" s="133"/>
      <c r="AA812" s="133"/>
      <c r="AB812" s="133"/>
      <c r="AC812" s="133" t="s">
        <v>3841</v>
      </c>
      <c r="AD812" s="133" t="s">
        <v>4938</v>
      </c>
      <c r="AE812" s="135"/>
      <c r="AF812" s="133" t="s">
        <v>71</v>
      </c>
      <c r="AG812" s="133" t="s">
        <v>53</v>
      </c>
      <c r="AH812" s="133"/>
      <c r="AI812" s="133"/>
      <c r="AJ812" s="190"/>
    </row>
    <row r="813" spans="1:36" s="141" customFormat="1" x14ac:dyDescent="0.25">
      <c r="A813" s="133">
        <v>6</v>
      </c>
      <c r="B813" s="133">
        <v>46999</v>
      </c>
      <c r="C813" s="133">
        <v>17377764</v>
      </c>
      <c r="D813" s="133"/>
      <c r="E813" s="133" t="s">
        <v>4991</v>
      </c>
      <c r="F813" s="133" t="s">
        <v>2556</v>
      </c>
      <c r="G813" s="133" t="s">
        <v>2685</v>
      </c>
      <c r="H813" s="188">
        <v>0</v>
      </c>
      <c r="I813" s="188">
        <v>5.4</v>
      </c>
      <c r="J813" s="188">
        <f t="shared" si="25"/>
        <v>5.4</v>
      </c>
      <c r="K813" s="188">
        <v>1.02220936</v>
      </c>
      <c r="L813" s="188">
        <v>1.4269527999999998</v>
      </c>
      <c r="M813" s="134">
        <f t="shared" si="26"/>
        <v>2.4491621599999998</v>
      </c>
      <c r="N813" s="133" t="s">
        <v>934</v>
      </c>
      <c r="O813" s="189">
        <v>44255</v>
      </c>
      <c r="P813" s="133" t="s">
        <v>46</v>
      </c>
      <c r="Q813" s="189">
        <v>44242</v>
      </c>
      <c r="R813" s="133" t="s">
        <v>48</v>
      </c>
      <c r="S813" s="133">
        <v>44242</v>
      </c>
      <c r="T813" s="133">
        <v>44224</v>
      </c>
      <c r="U813" s="133"/>
      <c r="V813" s="133"/>
      <c r="W813" s="133" t="s">
        <v>4084</v>
      </c>
      <c r="X813" s="133" t="s">
        <v>318</v>
      </c>
      <c r="Y813" s="133" t="s">
        <v>318</v>
      </c>
      <c r="Z813" s="133" t="s">
        <v>318</v>
      </c>
      <c r="AA813" s="133" t="s">
        <v>318</v>
      </c>
      <c r="AB813" s="133" t="s">
        <v>318</v>
      </c>
      <c r="AC813" s="133">
        <v>1</v>
      </c>
      <c r="AD813" s="133" t="s">
        <v>4992</v>
      </c>
      <c r="AE813" s="135"/>
      <c r="AF813" s="133" t="s">
        <v>71</v>
      </c>
      <c r="AG813" s="133" t="s">
        <v>53</v>
      </c>
      <c r="AH813" s="133"/>
      <c r="AI813" s="133"/>
      <c r="AJ813" s="190"/>
    </row>
    <row r="814" spans="1:36" s="141" customFormat="1" x14ac:dyDescent="0.25">
      <c r="A814" s="133">
        <v>6</v>
      </c>
      <c r="B814" s="133" t="s">
        <v>73</v>
      </c>
      <c r="C814" s="133">
        <v>18603414</v>
      </c>
      <c r="D814" s="133"/>
      <c r="E814" s="133" t="s">
        <v>4993</v>
      </c>
      <c r="F814" s="133" t="s">
        <v>2556</v>
      </c>
      <c r="G814" s="133" t="s">
        <v>2685</v>
      </c>
      <c r="H814" s="188">
        <v>2.4500000000000002</v>
      </c>
      <c r="I814" s="188">
        <v>0</v>
      </c>
      <c r="J814" s="188">
        <f t="shared" si="25"/>
        <v>2.4500000000000002</v>
      </c>
      <c r="K814" s="188">
        <v>2.4451228099999995</v>
      </c>
      <c r="L814" s="188">
        <v>0</v>
      </c>
      <c r="M814" s="134">
        <f t="shared" si="26"/>
        <v>2.4451228099999995</v>
      </c>
      <c r="N814" s="133" t="s">
        <v>1341</v>
      </c>
      <c r="O814" s="189">
        <v>44074</v>
      </c>
      <c r="P814" s="133" t="s">
        <v>318</v>
      </c>
      <c r="Q814" s="189" t="s">
        <v>318</v>
      </c>
      <c r="R814" s="133" t="s">
        <v>48</v>
      </c>
      <c r="S814" s="133">
        <v>44252</v>
      </c>
      <c r="T814" s="133">
        <v>44231</v>
      </c>
      <c r="U814" s="133"/>
      <c r="V814" s="133"/>
      <c r="W814" s="133" t="s">
        <v>4084</v>
      </c>
      <c r="X814" s="133" t="s">
        <v>318</v>
      </c>
      <c r="Y814" s="133" t="s">
        <v>318</v>
      </c>
      <c r="Z814" s="133" t="s">
        <v>318</v>
      </c>
      <c r="AA814" s="133" t="s">
        <v>318</v>
      </c>
      <c r="AB814" s="133" t="s">
        <v>318</v>
      </c>
      <c r="AC814" s="133">
        <v>1</v>
      </c>
      <c r="AD814" s="133" t="s">
        <v>4994</v>
      </c>
      <c r="AE814" s="135"/>
      <c r="AF814" s="133" t="s">
        <v>71</v>
      </c>
      <c r="AG814" s="133" t="s">
        <v>53</v>
      </c>
      <c r="AH814" s="133"/>
      <c r="AI814" s="133"/>
      <c r="AJ814" s="190"/>
    </row>
    <row r="815" spans="1:36" s="141" customFormat="1" x14ac:dyDescent="0.25">
      <c r="A815" s="133">
        <v>6</v>
      </c>
      <c r="B815" s="133" t="s">
        <v>145</v>
      </c>
      <c r="C815" s="133">
        <v>16546858</v>
      </c>
      <c r="D815" s="133" t="s">
        <v>5022</v>
      </c>
      <c r="E815" s="133" t="s">
        <v>5023</v>
      </c>
      <c r="F815" s="133" t="s">
        <v>2556</v>
      </c>
      <c r="G815" s="133" t="s">
        <v>3868</v>
      </c>
      <c r="H815" s="188">
        <v>2.5</v>
      </c>
      <c r="I815" s="188">
        <v>0</v>
      </c>
      <c r="J815" s="188">
        <f t="shared" si="25"/>
        <v>2.5</v>
      </c>
      <c r="K815" s="188">
        <v>2.2652531099999997</v>
      </c>
      <c r="L815" s="188">
        <v>0</v>
      </c>
      <c r="M815" s="134">
        <f t="shared" si="26"/>
        <v>2.2652531099999997</v>
      </c>
      <c r="N815" s="133"/>
      <c r="O815" s="189">
        <v>44183</v>
      </c>
      <c r="P815" s="133" t="s">
        <v>3973</v>
      </c>
      <c r="Q815" s="189">
        <v>44183</v>
      </c>
      <c r="R815" s="133" t="s">
        <v>48</v>
      </c>
      <c r="S815" s="133">
        <v>44183</v>
      </c>
      <c r="T815" s="133">
        <v>44208</v>
      </c>
      <c r="U815" s="133"/>
      <c r="V815" s="133"/>
      <c r="W815" s="133" t="s">
        <v>326</v>
      </c>
      <c r="X815" s="133">
        <v>0</v>
      </c>
      <c r="Y815" s="133">
        <v>0</v>
      </c>
      <c r="Z815" s="133">
        <v>0</v>
      </c>
      <c r="AA815" s="133">
        <v>0</v>
      </c>
      <c r="AB815" s="133">
        <v>0</v>
      </c>
      <c r="AC815" s="133">
        <v>1</v>
      </c>
      <c r="AD815" s="133" t="s">
        <v>5024</v>
      </c>
      <c r="AE815" s="135"/>
      <c r="AF815" s="133" t="s">
        <v>71</v>
      </c>
      <c r="AG815" s="133" t="s">
        <v>53</v>
      </c>
      <c r="AH815" s="133"/>
      <c r="AI815" s="133"/>
      <c r="AJ815" s="190"/>
    </row>
    <row r="816" spans="1:36" s="141" customFormat="1" x14ac:dyDescent="0.25">
      <c r="A816" s="133">
        <v>6</v>
      </c>
      <c r="B816" s="133" t="s">
        <v>5050</v>
      </c>
      <c r="C816" s="133">
        <v>18271431</v>
      </c>
      <c r="D816" s="133" t="s">
        <v>49</v>
      </c>
      <c r="E816" s="133" t="s">
        <v>5051</v>
      </c>
      <c r="F816" s="133" t="s">
        <v>2556</v>
      </c>
      <c r="G816" s="133" t="s">
        <v>2572</v>
      </c>
      <c r="H816" s="188">
        <v>2.15</v>
      </c>
      <c r="I816" s="188">
        <v>0</v>
      </c>
      <c r="J816" s="188">
        <f t="shared" si="25"/>
        <v>2.15</v>
      </c>
      <c r="K816" s="188">
        <v>2.1483181400000002</v>
      </c>
      <c r="L816" s="188">
        <v>0</v>
      </c>
      <c r="M816" s="134">
        <f t="shared" si="26"/>
        <v>2.1483181400000002</v>
      </c>
      <c r="N816" s="133" t="s">
        <v>3757</v>
      </c>
      <c r="O816" s="189">
        <v>44207</v>
      </c>
      <c r="P816" s="133" t="s">
        <v>51</v>
      </c>
      <c r="Q816" s="189">
        <v>44217</v>
      </c>
      <c r="R816" s="133" t="s">
        <v>48</v>
      </c>
      <c r="S816" s="133">
        <v>44217</v>
      </c>
      <c r="T816" s="133">
        <v>44204</v>
      </c>
      <c r="U816" s="133"/>
      <c r="V816" s="133"/>
      <c r="W816" s="133" t="s">
        <v>326</v>
      </c>
      <c r="X816" s="133"/>
      <c r="Y816" s="133"/>
      <c r="Z816" s="133"/>
      <c r="AA816" s="133"/>
      <c r="AB816" s="133"/>
      <c r="AC816" s="133" t="s">
        <v>37</v>
      </c>
      <c r="AD816" s="133" t="s">
        <v>5052</v>
      </c>
      <c r="AE816" s="135"/>
      <c r="AF816" s="133" t="s">
        <v>71</v>
      </c>
      <c r="AG816" s="133" t="s">
        <v>53</v>
      </c>
      <c r="AH816" s="133"/>
      <c r="AI816" s="133"/>
      <c r="AJ816" s="190"/>
    </row>
    <row r="817" spans="1:36" s="141" customFormat="1" x14ac:dyDescent="0.25">
      <c r="A817" s="133">
        <v>6</v>
      </c>
      <c r="B817" s="133" t="s">
        <v>2552</v>
      </c>
      <c r="C817" s="133">
        <v>22395491</v>
      </c>
      <c r="D817" s="133" t="s">
        <v>2877</v>
      </c>
      <c r="E817" s="133" t="s">
        <v>5122</v>
      </c>
      <c r="F817" s="133" t="s">
        <v>2556</v>
      </c>
      <c r="G817" s="133" t="s">
        <v>2617</v>
      </c>
      <c r="H817" s="188">
        <v>4.59</v>
      </c>
      <c r="I817" s="188">
        <v>0.3</v>
      </c>
      <c r="J817" s="188">
        <f t="shared" si="25"/>
        <v>4.8899999999999997</v>
      </c>
      <c r="K817" s="188">
        <v>1.6178272600000001</v>
      </c>
      <c r="L817" s="188">
        <v>0.30038925</v>
      </c>
      <c r="M817" s="134">
        <f t="shared" si="26"/>
        <v>1.9182165100000002</v>
      </c>
      <c r="N817" s="133" t="s">
        <v>5123</v>
      </c>
      <c r="O817" s="189" t="s">
        <v>2642</v>
      </c>
      <c r="P817" s="133" t="s">
        <v>3640</v>
      </c>
      <c r="Q817" s="189" t="s">
        <v>5124</v>
      </c>
      <c r="R817" s="133" t="s">
        <v>48</v>
      </c>
      <c r="S817" s="133" t="s">
        <v>5125</v>
      </c>
      <c r="T817" s="133" t="s">
        <v>5126</v>
      </c>
      <c r="U817" s="133"/>
      <c r="V817" s="133"/>
      <c r="W817" s="133" t="s">
        <v>50</v>
      </c>
      <c r="X817" s="133" t="s">
        <v>318</v>
      </c>
      <c r="Y817" s="133" t="s">
        <v>318</v>
      </c>
      <c r="Z817" s="133" t="s">
        <v>318</v>
      </c>
      <c r="AA817" s="133" t="s">
        <v>318</v>
      </c>
      <c r="AB817" s="133" t="s">
        <v>318</v>
      </c>
      <c r="AC817" s="133" t="s">
        <v>39</v>
      </c>
      <c r="AD817" s="133" t="s">
        <v>5127</v>
      </c>
      <c r="AE817" s="135"/>
      <c r="AF817" s="133" t="s">
        <v>71</v>
      </c>
      <c r="AG817" s="133" t="s">
        <v>53</v>
      </c>
      <c r="AH817" s="133"/>
      <c r="AI817" s="133"/>
      <c r="AJ817" s="190"/>
    </row>
    <row r="818" spans="1:36" s="141" customFormat="1" x14ac:dyDescent="0.25">
      <c r="A818" s="133">
        <v>6</v>
      </c>
      <c r="B818" s="133" t="s">
        <v>1240</v>
      </c>
      <c r="C818" s="133">
        <v>18382530</v>
      </c>
      <c r="D818" s="133" t="s">
        <v>49</v>
      </c>
      <c r="E818" s="133" t="s">
        <v>5128</v>
      </c>
      <c r="F818" s="133" t="s">
        <v>2556</v>
      </c>
      <c r="G818" s="133" t="s">
        <v>2591</v>
      </c>
      <c r="H818" s="188">
        <v>6.82</v>
      </c>
      <c r="I818" s="188">
        <v>0.56999999999999995</v>
      </c>
      <c r="J818" s="188">
        <f t="shared" si="25"/>
        <v>7.3900000000000006</v>
      </c>
      <c r="K818" s="188">
        <v>1.41741373</v>
      </c>
      <c r="L818" s="188">
        <v>0.50032683</v>
      </c>
      <c r="M818" s="134">
        <f t="shared" si="26"/>
        <v>1.9177405599999999</v>
      </c>
      <c r="N818" s="133" t="s">
        <v>3814</v>
      </c>
      <c r="O818" s="189" t="s">
        <v>4674</v>
      </c>
      <c r="P818" s="133" t="s">
        <v>3973</v>
      </c>
      <c r="Q818" s="189" t="s">
        <v>5129</v>
      </c>
      <c r="R818" s="133" t="s">
        <v>48</v>
      </c>
      <c r="S818" s="133" t="s">
        <v>5129</v>
      </c>
      <c r="T818" s="133" t="s">
        <v>5130</v>
      </c>
      <c r="U818" s="133"/>
      <c r="V818" s="133"/>
      <c r="W818" s="133" t="s">
        <v>326</v>
      </c>
      <c r="X818" s="133" t="s">
        <v>96</v>
      </c>
      <c r="Y818" s="133">
        <v>1</v>
      </c>
      <c r="Z818" s="133" t="s">
        <v>96</v>
      </c>
      <c r="AA818" s="133" t="s">
        <v>96</v>
      </c>
      <c r="AB818" s="133" t="s">
        <v>96</v>
      </c>
      <c r="AC818" s="133" t="s">
        <v>37</v>
      </c>
      <c r="AD818" s="133" t="s">
        <v>5131</v>
      </c>
      <c r="AE818" s="135"/>
      <c r="AF818" s="133" t="s">
        <v>71</v>
      </c>
      <c r="AG818" s="133" t="s">
        <v>53</v>
      </c>
      <c r="AH818" s="133"/>
      <c r="AI818" s="133"/>
      <c r="AJ818" s="190"/>
    </row>
    <row r="819" spans="1:36" s="141" customFormat="1" x14ac:dyDescent="0.25">
      <c r="A819" s="133">
        <v>6</v>
      </c>
      <c r="B819" s="133" t="s">
        <v>1233</v>
      </c>
      <c r="C819" s="133">
        <v>19909572</v>
      </c>
      <c r="D819" s="133" t="s">
        <v>5152</v>
      </c>
      <c r="E819" s="133" t="s">
        <v>5153</v>
      </c>
      <c r="F819" s="133" t="s">
        <v>2556</v>
      </c>
      <c r="G819" s="133" t="s">
        <v>2617</v>
      </c>
      <c r="H819" s="188">
        <v>1.89</v>
      </c>
      <c r="I819" s="188">
        <v>0</v>
      </c>
      <c r="J819" s="188">
        <f t="shared" si="25"/>
        <v>1.89</v>
      </c>
      <c r="K819" s="188">
        <v>1.8291804199999999</v>
      </c>
      <c r="L819" s="188">
        <v>0</v>
      </c>
      <c r="M819" s="134">
        <f t="shared" si="26"/>
        <v>1.8291804199999999</v>
      </c>
      <c r="N819" s="133" t="s">
        <v>5154</v>
      </c>
      <c r="O819" s="189" t="s">
        <v>4405</v>
      </c>
      <c r="P819" s="133" t="s">
        <v>3640</v>
      </c>
      <c r="Q819" s="189" t="s">
        <v>5155</v>
      </c>
      <c r="R819" s="133" t="s">
        <v>48</v>
      </c>
      <c r="S819" s="133" t="s">
        <v>5156</v>
      </c>
      <c r="T819" s="133" t="s">
        <v>5157</v>
      </c>
      <c r="U819" s="133" t="s">
        <v>50</v>
      </c>
      <c r="V819" s="133"/>
      <c r="W819" s="133"/>
      <c r="X819" s="133" t="s">
        <v>318</v>
      </c>
      <c r="Y819" s="133" t="s">
        <v>318</v>
      </c>
      <c r="Z819" s="133" t="s">
        <v>318</v>
      </c>
      <c r="AA819" s="133" t="s">
        <v>318</v>
      </c>
      <c r="AB819" s="133" t="s">
        <v>318</v>
      </c>
      <c r="AC819" s="133" t="s">
        <v>39</v>
      </c>
      <c r="AD819" s="133" t="s">
        <v>5158</v>
      </c>
      <c r="AE819" s="135"/>
      <c r="AF819" s="133" t="s">
        <v>71</v>
      </c>
      <c r="AG819" s="133" t="s">
        <v>53</v>
      </c>
      <c r="AH819" s="133"/>
      <c r="AI819" s="133"/>
      <c r="AJ819" s="190"/>
    </row>
    <row r="820" spans="1:36" s="141" customFormat="1" x14ac:dyDescent="0.25">
      <c r="A820" s="133">
        <v>6</v>
      </c>
      <c r="B820" s="133">
        <v>46999</v>
      </c>
      <c r="C820" s="133">
        <v>12112940</v>
      </c>
      <c r="D820" s="133" t="s">
        <v>49</v>
      </c>
      <c r="E820" s="133" t="s">
        <v>5159</v>
      </c>
      <c r="F820" s="133" t="s">
        <v>2556</v>
      </c>
      <c r="G820" s="133" t="s">
        <v>3840</v>
      </c>
      <c r="H820" s="188">
        <v>0</v>
      </c>
      <c r="I820" s="188">
        <v>4.6900000000000004</v>
      </c>
      <c r="J820" s="188">
        <f t="shared" si="25"/>
        <v>4.6900000000000004</v>
      </c>
      <c r="K820" s="188">
        <v>0</v>
      </c>
      <c r="L820" s="188">
        <v>1.8228605800000002</v>
      </c>
      <c r="M820" s="134">
        <f t="shared" si="26"/>
        <v>1.8228605800000002</v>
      </c>
      <c r="N820" s="133" t="s">
        <v>3757</v>
      </c>
      <c r="O820" s="189">
        <v>44202</v>
      </c>
      <c r="P820" s="133" t="s">
        <v>51</v>
      </c>
      <c r="Q820" s="189">
        <v>44224</v>
      </c>
      <c r="R820" s="133" t="s">
        <v>48</v>
      </c>
      <c r="S820" s="133">
        <v>44224</v>
      </c>
      <c r="T820" s="133">
        <v>44201</v>
      </c>
      <c r="U820" s="133"/>
      <c r="V820" s="133"/>
      <c r="W820" s="133" t="s">
        <v>326</v>
      </c>
      <c r="X820" s="133"/>
      <c r="Y820" s="133"/>
      <c r="Z820" s="133"/>
      <c r="AA820" s="133"/>
      <c r="AB820" s="133"/>
      <c r="AC820" s="133" t="s">
        <v>3841</v>
      </c>
      <c r="AD820" s="133" t="s">
        <v>5160</v>
      </c>
      <c r="AE820" s="135"/>
      <c r="AF820" s="133" t="s">
        <v>71</v>
      </c>
      <c r="AG820" s="133" t="s">
        <v>53</v>
      </c>
      <c r="AH820" s="133"/>
      <c r="AI820" s="133"/>
      <c r="AJ820" s="190"/>
    </row>
    <row r="821" spans="1:36" s="141" customFormat="1" x14ac:dyDescent="0.25">
      <c r="A821" s="133">
        <v>6</v>
      </c>
      <c r="B821" s="133" t="s">
        <v>303</v>
      </c>
      <c r="C821" s="133">
        <v>24514821</v>
      </c>
      <c r="D821" s="133" t="s">
        <v>49</v>
      </c>
      <c r="E821" s="133" t="s">
        <v>5168</v>
      </c>
      <c r="F821" s="133" t="s">
        <v>2556</v>
      </c>
      <c r="G821" s="133" t="s">
        <v>3840</v>
      </c>
      <c r="H821" s="188">
        <v>3.76</v>
      </c>
      <c r="I821" s="188">
        <v>0</v>
      </c>
      <c r="J821" s="188">
        <f t="shared" si="25"/>
        <v>3.76</v>
      </c>
      <c r="K821" s="188">
        <v>1.77089217</v>
      </c>
      <c r="L821" s="188">
        <v>0</v>
      </c>
      <c r="M821" s="134">
        <f t="shared" si="26"/>
        <v>1.77089217</v>
      </c>
      <c r="N821" s="133" t="s">
        <v>3757</v>
      </c>
      <c r="O821" s="189">
        <v>44172</v>
      </c>
      <c r="P821" s="133" t="s">
        <v>51</v>
      </c>
      <c r="Q821" s="189">
        <v>44196</v>
      </c>
      <c r="R821" s="133" t="s">
        <v>48</v>
      </c>
      <c r="S821" s="133">
        <v>44196</v>
      </c>
      <c r="T821" s="133">
        <v>44162</v>
      </c>
      <c r="U821" s="133"/>
      <c r="V821" s="133" t="s">
        <v>326</v>
      </c>
      <c r="W821" s="133"/>
      <c r="X821" s="133"/>
      <c r="Y821" s="133"/>
      <c r="Z821" s="133"/>
      <c r="AA821" s="133"/>
      <c r="AB821" s="133"/>
      <c r="AC821" s="133" t="s">
        <v>3841</v>
      </c>
      <c r="AD821" s="133" t="s">
        <v>5169</v>
      </c>
      <c r="AE821" s="135"/>
      <c r="AF821" s="133" t="s">
        <v>71</v>
      </c>
      <c r="AG821" s="133" t="s">
        <v>53</v>
      </c>
      <c r="AH821" s="133"/>
      <c r="AI821" s="133"/>
      <c r="AJ821" s="190"/>
    </row>
    <row r="822" spans="1:36" s="141" customFormat="1" x14ac:dyDescent="0.25">
      <c r="A822" s="133">
        <v>6</v>
      </c>
      <c r="B822" s="133" t="s">
        <v>73</v>
      </c>
      <c r="C822" s="133">
        <v>17601136</v>
      </c>
      <c r="D822" s="133" t="s">
        <v>49</v>
      </c>
      <c r="E822" s="133" t="s">
        <v>5173</v>
      </c>
      <c r="F822" s="133" t="s">
        <v>2556</v>
      </c>
      <c r="G822" s="133" t="s">
        <v>2591</v>
      </c>
      <c r="H822" s="188">
        <v>1.75</v>
      </c>
      <c r="I822" s="188">
        <v>0</v>
      </c>
      <c r="J822" s="188">
        <f t="shared" si="25"/>
        <v>1.75</v>
      </c>
      <c r="K822" s="188">
        <v>1.7444999800000001</v>
      </c>
      <c r="L822" s="188">
        <v>0</v>
      </c>
      <c r="M822" s="134">
        <f t="shared" si="26"/>
        <v>1.7444999800000001</v>
      </c>
      <c r="N822" s="133" t="s">
        <v>3814</v>
      </c>
      <c r="O822" s="189" t="s">
        <v>4405</v>
      </c>
      <c r="P822" s="133" t="s">
        <v>3973</v>
      </c>
      <c r="Q822" s="189" t="s">
        <v>4405</v>
      </c>
      <c r="R822" s="133" t="s">
        <v>48</v>
      </c>
      <c r="S822" s="133" t="s">
        <v>5174</v>
      </c>
      <c r="T822" s="133">
        <v>43972</v>
      </c>
      <c r="U822" s="133"/>
      <c r="V822" s="133"/>
      <c r="W822" s="133" t="s">
        <v>326</v>
      </c>
      <c r="X822" s="133" t="s">
        <v>96</v>
      </c>
      <c r="Y822" s="133" t="s">
        <v>96</v>
      </c>
      <c r="Z822" s="133" t="s">
        <v>96</v>
      </c>
      <c r="AA822" s="133" t="s">
        <v>96</v>
      </c>
      <c r="AB822" s="133" t="s">
        <v>96</v>
      </c>
      <c r="AC822" s="133">
        <v>1</v>
      </c>
      <c r="AD822" s="133" t="s">
        <v>5175</v>
      </c>
      <c r="AE822" s="135"/>
      <c r="AF822" s="133" t="s">
        <v>71</v>
      </c>
      <c r="AG822" s="133" t="s">
        <v>53</v>
      </c>
      <c r="AH822" s="133"/>
      <c r="AI822" s="133"/>
      <c r="AJ822" s="190"/>
    </row>
    <row r="823" spans="1:36" s="141" customFormat="1" x14ac:dyDescent="0.25">
      <c r="A823" s="133">
        <v>6</v>
      </c>
      <c r="B823" s="133" t="s">
        <v>236</v>
      </c>
      <c r="C823" s="133">
        <v>24899772</v>
      </c>
      <c r="D823" s="133"/>
      <c r="E823" s="133" t="s">
        <v>5176</v>
      </c>
      <c r="F823" s="133" t="s">
        <v>2556</v>
      </c>
      <c r="G823" s="133" t="s">
        <v>2563</v>
      </c>
      <c r="H823" s="188">
        <v>10.4</v>
      </c>
      <c r="I823" s="188">
        <v>0</v>
      </c>
      <c r="J823" s="188">
        <f t="shared" si="25"/>
        <v>10.4</v>
      </c>
      <c r="K823" s="188">
        <v>1.7426325</v>
      </c>
      <c r="L823" s="188">
        <v>0</v>
      </c>
      <c r="M823" s="134">
        <f t="shared" si="26"/>
        <v>1.7426325</v>
      </c>
      <c r="N823" s="133" t="s">
        <v>3814</v>
      </c>
      <c r="O823" s="189">
        <v>44158</v>
      </c>
      <c r="P823" s="133" t="s">
        <v>46</v>
      </c>
      <c r="Q823" s="189">
        <v>44158</v>
      </c>
      <c r="R823" s="133" t="s">
        <v>48</v>
      </c>
      <c r="S823" s="133">
        <v>44158</v>
      </c>
      <c r="T823" s="133">
        <v>44133</v>
      </c>
      <c r="U823" s="133"/>
      <c r="V823" s="133"/>
      <c r="W823" s="133" t="s">
        <v>50</v>
      </c>
      <c r="X823" s="133"/>
      <c r="Y823" s="133"/>
      <c r="Z823" s="133"/>
      <c r="AA823" s="133"/>
      <c r="AB823" s="133"/>
      <c r="AC823" s="133" t="s">
        <v>37</v>
      </c>
      <c r="AD823" s="133" t="s">
        <v>5177</v>
      </c>
      <c r="AE823" s="135"/>
      <c r="AF823" s="133" t="s">
        <v>71</v>
      </c>
      <c r="AG823" s="133" t="s">
        <v>53</v>
      </c>
      <c r="AH823" s="133"/>
      <c r="AI823" s="133"/>
      <c r="AJ823" s="190"/>
    </row>
    <row r="824" spans="1:36" s="141" customFormat="1" x14ac:dyDescent="0.25">
      <c r="A824" s="133">
        <v>6</v>
      </c>
      <c r="B824" s="133" t="s">
        <v>145</v>
      </c>
      <c r="C824" s="133">
        <v>15597735</v>
      </c>
      <c r="D824" s="133" t="s">
        <v>5181</v>
      </c>
      <c r="E824" s="133" t="s">
        <v>5182</v>
      </c>
      <c r="F824" s="133" t="s">
        <v>2556</v>
      </c>
      <c r="G824" s="133" t="s">
        <v>2685</v>
      </c>
      <c r="H824" s="188">
        <v>2.16</v>
      </c>
      <c r="I824" s="188">
        <v>0</v>
      </c>
      <c r="J824" s="188">
        <f t="shared" si="25"/>
        <v>2.16</v>
      </c>
      <c r="K824" s="188">
        <v>1.7351273600000001</v>
      </c>
      <c r="L824" s="188">
        <v>0</v>
      </c>
      <c r="M824" s="134">
        <f t="shared" si="26"/>
        <v>1.7351273600000001</v>
      </c>
      <c r="N824" s="133" t="s">
        <v>3321</v>
      </c>
      <c r="O824" s="189">
        <v>44104</v>
      </c>
      <c r="P824" s="133" t="s">
        <v>46</v>
      </c>
      <c r="Q824" s="189">
        <v>44080</v>
      </c>
      <c r="R824" s="133" t="s">
        <v>48</v>
      </c>
      <c r="S824" s="133">
        <v>44080</v>
      </c>
      <c r="T824" s="133">
        <v>44019</v>
      </c>
      <c r="U824" s="133"/>
      <c r="V824" s="133"/>
      <c r="W824" s="133" t="s">
        <v>4084</v>
      </c>
      <c r="X824" s="133" t="s">
        <v>318</v>
      </c>
      <c r="Y824" s="133" t="s">
        <v>318</v>
      </c>
      <c r="Z824" s="133" t="s">
        <v>318</v>
      </c>
      <c r="AA824" s="133" t="s">
        <v>318</v>
      </c>
      <c r="AB824" s="133" t="s">
        <v>318</v>
      </c>
      <c r="AC824" s="133">
        <v>1</v>
      </c>
      <c r="AD824" s="133" t="s">
        <v>5183</v>
      </c>
      <c r="AE824" s="135"/>
      <c r="AF824" s="133" t="s">
        <v>71</v>
      </c>
      <c r="AG824" s="133" t="s">
        <v>53</v>
      </c>
      <c r="AH824" s="133"/>
      <c r="AI824" s="133"/>
      <c r="AJ824" s="190"/>
    </row>
    <row r="825" spans="1:36" s="141" customFormat="1" x14ac:dyDescent="0.25">
      <c r="A825" s="133">
        <v>6</v>
      </c>
      <c r="B825" s="133" t="s">
        <v>5192</v>
      </c>
      <c r="C825" s="133">
        <v>21580232</v>
      </c>
      <c r="D825" s="133" t="s">
        <v>4146</v>
      </c>
      <c r="E825" s="133" t="s">
        <v>5193</v>
      </c>
      <c r="F825" s="133" t="s">
        <v>2556</v>
      </c>
      <c r="G825" s="133" t="s">
        <v>3840</v>
      </c>
      <c r="H825" s="188">
        <v>1.71</v>
      </c>
      <c r="I825" s="188">
        <v>0</v>
      </c>
      <c r="J825" s="188">
        <f t="shared" si="25"/>
        <v>1.71</v>
      </c>
      <c r="K825" s="188">
        <v>1.7128955299999999</v>
      </c>
      <c r="L825" s="188">
        <v>0</v>
      </c>
      <c r="M825" s="134">
        <f t="shared" si="26"/>
        <v>1.7128955299999999</v>
      </c>
      <c r="N825" s="133" t="s">
        <v>1341</v>
      </c>
      <c r="O825" s="189">
        <v>43434</v>
      </c>
      <c r="P825" s="133" t="s">
        <v>49</v>
      </c>
      <c r="Q825" s="189" t="s">
        <v>49</v>
      </c>
      <c r="R825" s="133" t="s">
        <v>48</v>
      </c>
      <c r="S825" s="133">
        <v>43587</v>
      </c>
      <c r="T825" s="133">
        <v>44071</v>
      </c>
      <c r="U825" s="133"/>
      <c r="V825" s="133"/>
      <c r="W825" s="133" t="s">
        <v>326</v>
      </c>
      <c r="X825" s="133"/>
      <c r="Y825" s="133"/>
      <c r="Z825" s="133"/>
      <c r="AA825" s="133"/>
      <c r="AB825" s="133"/>
      <c r="AC825" s="133" t="s">
        <v>37</v>
      </c>
      <c r="AD825" s="133" t="s">
        <v>5194</v>
      </c>
      <c r="AE825" s="135"/>
      <c r="AF825" s="133" t="s">
        <v>71</v>
      </c>
      <c r="AG825" s="133" t="s">
        <v>53</v>
      </c>
      <c r="AH825" s="133"/>
      <c r="AI825" s="133"/>
      <c r="AJ825" s="190"/>
    </row>
    <row r="826" spans="1:36" s="141" customFormat="1" x14ac:dyDescent="0.25">
      <c r="A826" s="133">
        <v>6</v>
      </c>
      <c r="B826" s="133" t="s">
        <v>1233</v>
      </c>
      <c r="C826" s="133">
        <v>14425822</v>
      </c>
      <c r="D826" s="133" t="s">
        <v>5152</v>
      </c>
      <c r="E826" s="133" t="s">
        <v>5231</v>
      </c>
      <c r="F826" s="133" t="s">
        <v>2556</v>
      </c>
      <c r="G826" s="133" t="s">
        <v>2617</v>
      </c>
      <c r="H826" s="188">
        <v>1.78</v>
      </c>
      <c r="I826" s="188">
        <v>0</v>
      </c>
      <c r="J826" s="188">
        <f t="shared" si="25"/>
        <v>1.78</v>
      </c>
      <c r="K826" s="188">
        <v>1.5543437900000001</v>
      </c>
      <c r="L826" s="188">
        <v>0</v>
      </c>
      <c r="M826" s="134">
        <f t="shared" si="26"/>
        <v>1.5543437900000001</v>
      </c>
      <c r="N826" s="133" t="s">
        <v>126</v>
      </c>
      <c r="O826" s="189" t="s">
        <v>2807</v>
      </c>
      <c r="P826" s="133" t="s">
        <v>4583</v>
      </c>
      <c r="Q826" s="189" t="s">
        <v>318</v>
      </c>
      <c r="R826" s="133" t="s">
        <v>48</v>
      </c>
      <c r="S826" s="133" t="s">
        <v>5232</v>
      </c>
      <c r="T826" s="133" t="s">
        <v>4108</v>
      </c>
      <c r="U826" s="133"/>
      <c r="V826" s="133"/>
      <c r="W826" s="133" t="s">
        <v>50</v>
      </c>
      <c r="X826" s="133" t="s">
        <v>318</v>
      </c>
      <c r="Y826" s="133" t="s">
        <v>318</v>
      </c>
      <c r="Z826" s="133" t="s">
        <v>318</v>
      </c>
      <c r="AA826" s="133" t="s">
        <v>318</v>
      </c>
      <c r="AB826" s="133" t="s">
        <v>318</v>
      </c>
      <c r="AC826" s="133" t="s">
        <v>39</v>
      </c>
      <c r="AD826" s="133" t="s">
        <v>5233</v>
      </c>
      <c r="AE826" s="135"/>
      <c r="AF826" s="133" t="s">
        <v>71</v>
      </c>
      <c r="AG826" s="133" t="s">
        <v>53</v>
      </c>
      <c r="AH826" s="133"/>
      <c r="AI826" s="133"/>
      <c r="AJ826" s="190"/>
    </row>
    <row r="827" spans="1:36" s="141" customFormat="1" x14ac:dyDescent="0.25">
      <c r="A827" s="133">
        <v>6</v>
      </c>
      <c r="B827" s="133" t="s">
        <v>145</v>
      </c>
      <c r="C827" s="133">
        <v>13953327</v>
      </c>
      <c r="D827" s="133" t="s">
        <v>49</v>
      </c>
      <c r="E827" s="133" t="s">
        <v>5234</v>
      </c>
      <c r="F827" s="133" t="s">
        <v>2556</v>
      </c>
      <c r="G827" s="133" t="s">
        <v>2591</v>
      </c>
      <c r="H827" s="188">
        <v>6.5</v>
      </c>
      <c r="I827" s="188">
        <v>0</v>
      </c>
      <c r="J827" s="188">
        <f t="shared" si="25"/>
        <v>6.5</v>
      </c>
      <c r="K827" s="188">
        <v>1.55069685</v>
      </c>
      <c r="L827" s="188">
        <v>0</v>
      </c>
      <c r="M827" s="134">
        <f t="shared" si="26"/>
        <v>1.55069685</v>
      </c>
      <c r="N827" s="133" t="s">
        <v>1341</v>
      </c>
      <c r="O827" s="189">
        <v>43799</v>
      </c>
      <c r="P827" s="133" t="s">
        <v>96</v>
      </c>
      <c r="Q827" s="189" t="s">
        <v>96</v>
      </c>
      <c r="R827" s="133" t="s">
        <v>48</v>
      </c>
      <c r="S827" s="133" t="s">
        <v>5235</v>
      </c>
      <c r="T827" s="133" t="s">
        <v>5236</v>
      </c>
      <c r="U827" s="133"/>
      <c r="V827" s="133"/>
      <c r="W827" s="133" t="s">
        <v>326</v>
      </c>
      <c r="X827" s="133" t="s">
        <v>96</v>
      </c>
      <c r="Y827" s="133" t="s">
        <v>96</v>
      </c>
      <c r="Z827" s="133" t="s">
        <v>96</v>
      </c>
      <c r="AA827" s="133" t="s">
        <v>96</v>
      </c>
      <c r="AB827" s="133" t="s">
        <v>96</v>
      </c>
      <c r="AC827" s="133" t="s">
        <v>37</v>
      </c>
      <c r="AD827" s="133" t="s">
        <v>5237</v>
      </c>
      <c r="AE827" s="135"/>
      <c r="AF827" s="133" t="s">
        <v>71</v>
      </c>
      <c r="AG827" s="133" t="s">
        <v>53</v>
      </c>
      <c r="AH827" s="133"/>
      <c r="AI827" s="133"/>
      <c r="AJ827" s="190"/>
    </row>
    <row r="828" spans="1:36" s="141" customFormat="1" x14ac:dyDescent="0.25">
      <c r="A828" s="133">
        <v>6</v>
      </c>
      <c r="B828" s="133" t="s">
        <v>4024</v>
      </c>
      <c r="C828" s="133">
        <v>24206799</v>
      </c>
      <c r="D828" s="133"/>
      <c r="E828" s="133" t="s">
        <v>5243</v>
      </c>
      <c r="F828" s="133" t="s">
        <v>2556</v>
      </c>
      <c r="G828" s="133" t="s">
        <v>2563</v>
      </c>
      <c r="H828" s="188">
        <v>1.9</v>
      </c>
      <c r="I828" s="188">
        <v>0</v>
      </c>
      <c r="J828" s="188">
        <f t="shared" si="25"/>
        <v>1.9</v>
      </c>
      <c r="K828" s="188">
        <v>1.5383467</v>
      </c>
      <c r="L828" s="188">
        <v>0</v>
      </c>
      <c r="M828" s="134">
        <f t="shared" si="26"/>
        <v>1.5383467</v>
      </c>
      <c r="N828" s="133" t="s">
        <v>3814</v>
      </c>
      <c r="O828" s="189">
        <v>44025</v>
      </c>
      <c r="P828" s="133" t="s">
        <v>46</v>
      </c>
      <c r="Q828" s="189">
        <v>44025</v>
      </c>
      <c r="R828" s="133" t="s">
        <v>48</v>
      </c>
      <c r="S828" s="133">
        <v>44025</v>
      </c>
      <c r="T828" s="133">
        <v>43984</v>
      </c>
      <c r="U828" s="133"/>
      <c r="V828" s="133"/>
      <c r="W828" s="133" t="s">
        <v>50</v>
      </c>
      <c r="X828" s="133"/>
      <c r="Y828" s="133"/>
      <c r="Z828" s="133"/>
      <c r="AA828" s="133"/>
      <c r="AB828" s="133"/>
      <c r="AC828" s="133" t="s">
        <v>37</v>
      </c>
      <c r="AD828" s="133" t="s">
        <v>5244</v>
      </c>
      <c r="AE828" s="135"/>
      <c r="AF828" s="133" t="s">
        <v>71</v>
      </c>
      <c r="AG828" s="133" t="s">
        <v>53</v>
      </c>
      <c r="AH828" s="133"/>
      <c r="AI828" s="133"/>
      <c r="AJ828" s="190"/>
    </row>
    <row r="829" spans="1:36" s="141" customFormat="1" x14ac:dyDescent="0.25">
      <c r="A829" s="133">
        <v>6</v>
      </c>
      <c r="B829" s="133">
        <v>46999</v>
      </c>
      <c r="C829" s="133">
        <v>20014895</v>
      </c>
      <c r="D829" s="133" t="s">
        <v>96</v>
      </c>
      <c r="E829" s="133" t="s">
        <v>5266</v>
      </c>
      <c r="F829" s="133" t="s">
        <v>2556</v>
      </c>
      <c r="G829" s="133" t="s">
        <v>2617</v>
      </c>
      <c r="H829" s="188">
        <v>1.49</v>
      </c>
      <c r="I829" s="188">
        <v>2.86</v>
      </c>
      <c r="J829" s="188">
        <f t="shared" si="25"/>
        <v>4.3499999999999996</v>
      </c>
      <c r="K829" s="188">
        <v>0.68797478000000001</v>
      </c>
      <c r="L829" s="188">
        <v>0.77064556000000006</v>
      </c>
      <c r="M829" s="134">
        <f t="shared" si="26"/>
        <v>1.45862034</v>
      </c>
      <c r="N829" s="133"/>
      <c r="O829" s="189" t="s">
        <v>2642</v>
      </c>
      <c r="P829" s="133" t="s">
        <v>1</v>
      </c>
      <c r="Q829" s="189" t="s">
        <v>5124</v>
      </c>
      <c r="R829" s="133" t="s">
        <v>48</v>
      </c>
      <c r="S829" s="133" t="s">
        <v>5267</v>
      </c>
      <c r="T829" s="133" t="s">
        <v>5268</v>
      </c>
      <c r="U829" s="133"/>
      <c r="V829" s="133"/>
      <c r="W829" s="133" t="s">
        <v>50</v>
      </c>
      <c r="X829" s="133" t="s">
        <v>318</v>
      </c>
      <c r="Y829" s="133" t="s">
        <v>318</v>
      </c>
      <c r="Z829" s="133" t="s">
        <v>318</v>
      </c>
      <c r="AA829" s="133" t="s">
        <v>318</v>
      </c>
      <c r="AB829" s="133" t="s">
        <v>318</v>
      </c>
      <c r="AC829" s="133" t="s">
        <v>39</v>
      </c>
      <c r="AD829" s="133" t="s">
        <v>5269</v>
      </c>
      <c r="AE829" s="135"/>
      <c r="AF829" s="133" t="s">
        <v>71</v>
      </c>
      <c r="AG829" s="133" t="s">
        <v>53</v>
      </c>
      <c r="AH829" s="133"/>
      <c r="AI829" s="133"/>
      <c r="AJ829" s="190"/>
    </row>
    <row r="830" spans="1:36" s="141" customFormat="1" x14ac:dyDescent="0.25">
      <c r="A830" s="133">
        <v>6</v>
      </c>
      <c r="B830" s="133" t="s">
        <v>2795</v>
      </c>
      <c r="C830" s="133">
        <v>21273499</v>
      </c>
      <c r="D830" s="133" t="s">
        <v>49</v>
      </c>
      <c r="E830" s="133" t="s">
        <v>5270</v>
      </c>
      <c r="F830" s="133" t="s">
        <v>2556</v>
      </c>
      <c r="G830" s="133" t="s">
        <v>2563</v>
      </c>
      <c r="H830" s="188">
        <v>1.5</v>
      </c>
      <c r="I830" s="188">
        <v>0</v>
      </c>
      <c r="J830" s="188">
        <f t="shared" si="25"/>
        <v>1.5</v>
      </c>
      <c r="K830" s="188">
        <v>1.42980182</v>
      </c>
      <c r="L830" s="188">
        <v>0</v>
      </c>
      <c r="M830" s="134">
        <f t="shared" si="26"/>
        <v>1.42980182</v>
      </c>
      <c r="N830" s="133" t="s">
        <v>1341</v>
      </c>
      <c r="O830" s="189" t="s">
        <v>5271</v>
      </c>
      <c r="P830" s="133"/>
      <c r="Q830" s="189"/>
      <c r="R830" s="133" t="s">
        <v>48</v>
      </c>
      <c r="S830" s="133" t="s">
        <v>5271</v>
      </c>
      <c r="T830" s="133" t="s">
        <v>5272</v>
      </c>
      <c r="U830" s="133"/>
      <c r="V830" s="133"/>
      <c r="W830" s="133" t="s">
        <v>50</v>
      </c>
      <c r="X830" s="133"/>
      <c r="Y830" s="133"/>
      <c r="Z830" s="133"/>
      <c r="AA830" s="133"/>
      <c r="AB830" s="133"/>
      <c r="AC830" s="133" t="s">
        <v>37</v>
      </c>
      <c r="AD830" s="133" t="s">
        <v>5273</v>
      </c>
      <c r="AE830" s="135"/>
      <c r="AF830" s="133" t="s">
        <v>71</v>
      </c>
      <c r="AG830" s="133" t="s">
        <v>53</v>
      </c>
      <c r="AH830" s="133"/>
      <c r="AI830" s="133"/>
      <c r="AJ830" s="190"/>
    </row>
    <row r="831" spans="1:36" s="141" customFormat="1" x14ac:dyDescent="0.25">
      <c r="A831" s="133">
        <v>6</v>
      </c>
      <c r="B831" s="133" t="s">
        <v>4599</v>
      </c>
      <c r="C831" s="133">
        <v>3104551</v>
      </c>
      <c r="D831" s="133" t="s">
        <v>49</v>
      </c>
      <c r="E831" s="133" t="s">
        <v>5284</v>
      </c>
      <c r="F831" s="133" t="s">
        <v>2556</v>
      </c>
      <c r="G831" s="133" t="s">
        <v>2563</v>
      </c>
      <c r="H831" s="188">
        <v>1.9650000000000001</v>
      </c>
      <c r="I831" s="188">
        <v>0.24</v>
      </c>
      <c r="J831" s="188">
        <f t="shared" si="25"/>
        <v>2.2050000000000001</v>
      </c>
      <c r="K831" s="188">
        <v>1.1251265700000002</v>
      </c>
      <c r="L831" s="188">
        <v>0.23756270999999998</v>
      </c>
      <c r="M831" s="134">
        <f t="shared" si="26"/>
        <v>1.3626892800000001</v>
      </c>
      <c r="N831" s="133" t="s">
        <v>5285</v>
      </c>
      <c r="O831" s="189">
        <v>44288</v>
      </c>
      <c r="P831" s="133" t="s">
        <v>46</v>
      </c>
      <c r="Q831" s="189">
        <v>44288</v>
      </c>
      <c r="R831" s="133" t="s">
        <v>48</v>
      </c>
      <c r="S831" s="133">
        <v>44288</v>
      </c>
      <c r="T831" s="133">
        <v>44256</v>
      </c>
      <c r="U831" s="133"/>
      <c r="V831" s="133"/>
      <c r="W831" s="133" t="s">
        <v>50</v>
      </c>
      <c r="X831" s="133"/>
      <c r="Y831" s="133"/>
      <c r="Z831" s="133"/>
      <c r="AA831" s="133"/>
      <c r="AB831" s="133"/>
      <c r="AC831" s="133"/>
      <c r="AD831" s="133" t="s">
        <v>5286</v>
      </c>
      <c r="AE831" s="135"/>
      <c r="AF831" s="133" t="s">
        <v>71</v>
      </c>
      <c r="AG831" s="133" t="s">
        <v>53</v>
      </c>
      <c r="AH831" s="133"/>
      <c r="AI831" s="133"/>
      <c r="AJ831" s="190"/>
    </row>
    <row r="832" spans="1:36" s="141" customFormat="1" x14ac:dyDescent="0.25">
      <c r="A832" s="133">
        <v>6</v>
      </c>
      <c r="B832" s="133" t="s">
        <v>73</v>
      </c>
      <c r="C832" s="133">
        <v>5791950</v>
      </c>
      <c r="D832" s="133" t="s">
        <v>49</v>
      </c>
      <c r="E832" s="133" t="s">
        <v>5315</v>
      </c>
      <c r="F832" s="133" t="s">
        <v>2556</v>
      </c>
      <c r="G832" s="133" t="s">
        <v>3868</v>
      </c>
      <c r="H832" s="188">
        <v>30</v>
      </c>
      <c r="I832" s="188">
        <v>0.3</v>
      </c>
      <c r="J832" s="188">
        <f t="shared" si="25"/>
        <v>30.3</v>
      </c>
      <c r="K832" s="188">
        <v>0.97051091</v>
      </c>
      <c r="L832" s="188">
        <v>0.30225578999999997</v>
      </c>
      <c r="M832" s="134">
        <f t="shared" si="26"/>
        <v>1.2727667</v>
      </c>
      <c r="N832" s="133"/>
      <c r="O832" s="189">
        <v>43964</v>
      </c>
      <c r="P832" s="133" t="s">
        <v>3973</v>
      </c>
      <c r="Q832" s="189"/>
      <c r="R832" s="133" t="s">
        <v>48</v>
      </c>
      <c r="S832" s="133">
        <v>43949</v>
      </c>
      <c r="T832" s="133">
        <v>43945</v>
      </c>
      <c r="U832" s="133"/>
      <c r="V832" s="133"/>
      <c r="W832" s="133" t="s">
        <v>326</v>
      </c>
      <c r="X832" s="133">
        <v>0</v>
      </c>
      <c r="Y832" s="133">
        <v>0</v>
      </c>
      <c r="Z832" s="133">
        <v>0</v>
      </c>
      <c r="AA832" s="133">
        <v>0</v>
      </c>
      <c r="AB832" s="133">
        <v>0</v>
      </c>
      <c r="AC832" s="133">
        <v>1</v>
      </c>
      <c r="AD832" s="133" t="s">
        <v>5316</v>
      </c>
      <c r="AE832" s="135"/>
      <c r="AF832" s="133" t="s">
        <v>71</v>
      </c>
      <c r="AG832" s="133" t="s">
        <v>53</v>
      </c>
      <c r="AH832" s="133"/>
      <c r="AI832" s="133"/>
      <c r="AJ832" s="190"/>
    </row>
    <row r="833" spans="1:36" s="141" customFormat="1" x14ac:dyDescent="0.25">
      <c r="A833" s="133">
        <v>6</v>
      </c>
      <c r="B833" s="133" t="s">
        <v>73</v>
      </c>
      <c r="C833" s="133">
        <v>6922114</v>
      </c>
      <c r="D833" s="133" t="s">
        <v>5361</v>
      </c>
      <c r="E833" s="133" t="s">
        <v>5362</v>
      </c>
      <c r="F833" s="133" t="s">
        <v>2556</v>
      </c>
      <c r="G833" s="133" t="s">
        <v>3840</v>
      </c>
      <c r="H833" s="188">
        <v>0</v>
      </c>
      <c r="I833" s="188">
        <v>9.9600000000000009</v>
      </c>
      <c r="J833" s="188">
        <f t="shared" si="25"/>
        <v>9.9600000000000009</v>
      </c>
      <c r="K833" s="188">
        <v>0</v>
      </c>
      <c r="L833" s="188">
        <v>1.1734278600000001</v>
      </c>
      <c r="M833" s="134">
        <f t="shared" si="26"/>
        <v>1.1734278600000001</v>
      </c>
      <c r="N833" s="133" t="s">
        <v>3757</v>
      </c>
      <c r="O833" s="189">
        <v>44053</v>
      </c>
      <c r="P833" s="133" t="s">
        <v>51</v>
      </c>
      <c r="Q833" s="189">
        <v>44072</v>
      </c>
      <c r="R833" s="133" t="s">
        <v>48</v>
      </c>
      <c r="S833" s="133">
        <v>44072</v>
      </c>
      <c r="T833" s="133">
        <v>44048</v>
      </c>
      <c r="U833" s="133"/>
      <c r="V833" s="133"/>
      <c r="W833" s="133" t="s">
        <v>326</v>
      </c>
      <c r="X833" s="133"/>
      <c r="Y833" s="133"/>
      <c r="Z833" s="133"/>
      <c r="AA833" s="133"/>
      <c r="AB833" s="133"/>
      <c r="AC833" s="133" t="s">
        <v>37</v>
      </c>
      <c r="AD833" s="133" t="s">
        <v>5363</v>
      </c>
      <c r="AE833" s="135"/>
      <c r="AF833" s="133" t="s">
        <v>71</v>
      </c>
      <c r="AG833" s="133" t="s">
        <v>53</v>
      </c>
      <c r="AH833" s="133"/>
      <c r="AI833" s="133"/>
      <c r="AJ833" s="190"/>
    </row>
    <row r="834" spans="1:36" s="141" customFormat="1" x14ac:dyDescent="0.25">
      <c r="A834" s="133">
        <v>6</v>
      </c>
      <c r="B834" s="133" t="s">
        <v>145</v>
      </c>
      <c r="C834" s="133">
        <v>22632132</v>
      </c>
      <c r="D834" s="133" t="s">
        <v>2603</v>
      </c>
      <c r="E834" s="133" t="s">
        <v>5451</v>
      </c>
      <c r="F834" s="133" t="s">
        <v>2556</v>
      </c>
      <c r="G834" s="133" t="s">
        <v>3868</v>
      </c>
      <c r="H834" s="188">
        <v>0</v>
      </c>
      <c r="I834" s="188">
        <v>1.64</v>
      </c>
      <c r="J834" s="188">
        <f t="shared" si="25"/>
        <v>1.64</v>
      </c>
      <c r="K834" s="188">
        <v>0</v>
      </c>
      <c r="L834" s="188">
        <v>1.01828334</v>
      </c>
      <c r="M834" s="134">
        <f t="shared" si="26"/>
        <v>1.01828334</v>
      </c>
      <c r="N834" s="133"/>
      <c r="O834" s="189">
        <v>44132</v>
      </c>
      <c r="P834" s="133" t="s">
        <v>3973</v>
      </c>
      <c r="Q834" s="189">
        <v>44132</v>
      </c>
      <c r="R834" s="133" t="s">
        <v>48</v>
      </c>
      <c r="S834" s="133">
        <v>44119</v>
      </c>
      <c r="T834" s="133">
        <v>44120</v>
      </c>
      <c r="U834" s="133"/>
      <c r="V834" s="133"/>
      <c r="W834" s="133" t="s">
        <v>326</v>
      </c>
      <c r="X834" s="133"/>
      <c r="Y834" s="133">
        <v>0</v>
      </c>
      <c r="Z834" s="133">
        <v>0</v>
      </c>
      <c r="AA834" s="133">
        <v>0</v>
      </c>
      <c r="AB834" s="133">
        <v>0</v>
      </c>
      <c r="AC834" s="133">
        <v>1</v>
      </c>
      <c r="AD834" s="133" t="s">
        <v>5452</v>
      </c>
      <c r="AE834" s="135"/>
      <c r="AF834" s="133" t="s">
        <v>71</v>
      </c>
      <c r="AG834" s="133" t="s">
        <v>53</v>
      </c>
      <c r="AH834" s="133"/>
      <c r="AI834" s="133"/>
      <c r="AJ834" s="190"/>
    </row>
    <row r="835" spans="1:36" s="141" customFormat="1" x14ac:dyDescent="0.25">
      <c r="A835" s="133">
        <v>6</v>
      </c>
      <c r="B835" s="133">
        <v>68109</v>
      </c>
      <c r="C835" s="133">
        <v>3611517</v>
      </c>
      <c r="D835" s="133" t="s">
        <v>318</v>
      </c>
      <c r="E835" s="133" t="s">
        <v>5457</v>
      </c>
      <c r="F835" s="133" t="s">
        <v>2556</v>
      </c>
      <c r="G835" s="133" t="s">
        <v>3840</v>
      </c>
      <c r="H835" s="188">
        <v>1.72</v>
      </c>
      <c r="I835" s="188">
        <v>0</v>
      </c>
      <c r="J835" s="188">
        <f t="shared" si="25"/>
        <v>1.72</v>
      </c>
      <c r="K835" s="188">
        <v>1.01789131</v>
      </c>
      <c r="L835" s="188">
        <v>0</v>
      </c>
      <c r="M835" s="134">
        <f t="shared" si="26"/>
        <v>1.01789131</v>
      </c>
      <c r="N835" s="133" t="s">
        <v>4022</v>
      </c>
      <c r="O835" s="189">
        <v>44045</v>
      </c>
      <c r="P835" s="133" t="s">
        <v>51</v>
      </c>
      <c r="Q835" s="189">
        <v>44045</v>
      </c>
      <c r="R835" s="133" t="s">
        <v>48</v>
      </c>
      <c r="S835" s="133">
        <v>44045</v>
      </c>
      <c r="T835" s="133">
        <v>44029</v>
      </c>
      <c r="U835" s="133"/>
      <c r="V835" s="133"/>
      <c r="W835" s="133" t="s">
        <v>326</v>
      </c>
      <c r="X835" s="133"/>
      <c r="Y835" s="133"/>
      <c r="Z835" s="133"/>
      <c r="AA835" s="133"/>
      <c r="AB835" s="133"/>
      <c r="AC835" s="133" t="s">
        <v>37</v>
      </c>
      <c r="AD835" s="133" t="s">
        <v>5458</v>
      </c>
      <c r="AE835" s="135"/>
      <c r="AF835" s="133" t="s">
        <v>71</v>
      </c>
      <c r="AG835" s="133" t="s">
        <v>53</v>
      </c>
      <c r="AH835" s="133"/>
      <c r="AI835" s="133"/>
      <c r="AJ835" s="190"/>
    </row>
    <row r="836" spans="1:36" s="141" customFormat="1" x14ac:dyDescent="0.25">
      <c r="A836" s="133">
        <v>6</v>
      </c>
      <c r="B836" s="133" t="s">
        <v>2614</v>
      </c>
      <c r="C836" s="133">
        <v>20820133</v>
      </c>
      <c r="D836" s="133" t="s">
        <v>2675</v>
      </c>
      <c r="E836" s="133" t="s">
        <v>5484</v>
      </c>
      <c r="F836" s="133" t="s">
        <v>2556</v>
      </c>
      <c r="G836" s="133" t="s">
        <v>2617</v>
      </c>
      <c r="H836" s="188">
        <v>1.02</v>
      </c>
      <c r="I836" s="188">
        <v>0</v>
      </c>
      <c r="J836" s="188">
        <f t="shared" si="25"/>
        <v>1.02</v>
      </c>
      <c r="K836" s="188">
        <v>0.99320299999999995</v>
      </c>
      <c r="L836" s="188">
        <v>0</v>
      </c>
      <c r="M836" s="134">
        <f t="shared" si="26"/>
        <v>0.99320299999999995</v>
      </c>
      <c r="N836" s="133" t="s">
        <v>126</v>
      </c>
      <c r="O836" s="189" t="s">
        <v>5485</v>
      </c>
      <c r="P836" s="133" t="s">
        <v>4583</v>
      </c>
      <c r="Q836" s="189" t="s">
        <v>5486</v>
      </c>
      <c r="R836" s="133" t="s">
        <v>48</v>
      </c>
      <c r="S836" s="133" t="s">
        <v>5487</v>
      </c>
      <c r="T836" s="133" t="s">
        <v>5488</v>
      </c>
      <c r="U836" s="133"/>
      <c r="V836" s="133" t="s">
        <v>50</v>
      </c>
      <c r="W836" s="133"/>
      <c r="X836" s="133" t="s">
        <v>318</v>
      </c>
      <c r="Y836" s="133" t="s">
        <v>318</v>
      </c>
      <c r="Z836" s="133" t="s">
        <v>318</v>
      </c>
      <c r="AA836" s="133" t="s">
        <v>318</v>
      </c>
      <c r="AB836" s="133" t="s">
        <v>318</v>
      </c>
      <c r="AC836" s="133" t="s">
        <v>39</v>
      </c>
      <c r="AD836" s="133" t="s">
        <v>5489</v>
      </c>
      <c r="AE836" s="135"/>
      <c r="AF836" s="133" t="s">
        <v>71</v>
      </c>
      <c r="AG836" s="133" t="s">
        <v>53</v>
      </c>
      <c r="AH836" s="133"/>
      <c r="AI836" s="133"/>
      <c r="AJ836" s="190"/>
    </row>
    <row r="837" spans="1:36" s="141" customFormat="1" x14ac:dyDescent="0.25">
      <c r="A837" s="133">
        <v>6</v>
      </c>
      <c r="B837" s="133" t="s">
        <v>2811</v>
      </c>
      <c r="C837" s="133">
        <v>21300989</v>
      </c>
      <c r="D837" s="133" t="s">
        <v>96</v>
      </c>
      <c r="E837" s="133" t="s">
        <v>5551</v>
      </c>
      <c r="F837" s="133" t="s">
        <v>2556</v>
      </c>
      <c r="G837" s="133" t="s">
        <v>2617</v>
      </c>
      <c r="H837" s="188">
        <v>0.87</v>
      </c>
      <c r="I837" s="188">
        <v>0</v>
      </c>
      <c r="J837" s="188">
        <f t="shared" si="25"/>
        <v>0.87</v>
      </c>
      <c r="K837" s="188">
        <v>0.86934068000000009</v>
      </c>
      <c r="L837" s="188">
        <v>0</v>
      </c>
      <c r="M837" s="134">
        <f t="shared" si="26"/>
        <v>0.86934068000000009</v>
      </c>
      <c r="N837" s="133" t="s">
        <v>689</v>
      </c>
      <c r="O837" s="189" t="s">
        <v>5552</v>
      </c>
      <c r="P837" s="133" t="s">
        <v>3640</v>
      </c>
      <c r="Q837" s="189" t="s">
        <v>5553</v>
      </c>
      <c r="R837" s="133" t="s">
        <v>48</v>
      </c>
      <c r="S837" s="133" t="s">
        <v>5554</v>
      </c>
      <c r="T837" s="133" t="s">
        <v>5555</v>
      </c>
      <c r="U837" s="133"/>
      <c r="V837" s="133"/>
      <c r="W837" s="133" t="s">
        <v>50</v>
      </c>
      <c r="X837" s="133" t="s">
        <v>318</v>
      </c>
      <c r="Y837" s="133" t="s">
        <v>318</v>
      </c>
      <c r="Z837" s="133" t="s">
        <v>318</v>
      </c>
      <c r="AA837" s="133" t="s">
        <v>318</v>
      </c>
      <c r="AB837" s="133" t="s">
        <v>318</v>
      </c>
      <c r="AC837" s="133" t="s">
        <v>37</v>
      </c>
      <c r="AD837" s="133" t="s">
        <v>5556</v>
      </c>
      <c r="AE837" s="135"/>
      <c r="AF837" s="133" t="s">
        <v>71</v>
      </c>
      <c r="AG837" s="133" t="s">
        <v>53</v>
      </c>
      <c r="AH837" s="133"/>
      <c r="AI837" s="133"/>
      <c r="AJ837" s="190"/>
    </row>
    <row r="838" spans="1:36" s="141" customFormat="1" x14ac:dyDescent="0.25">
      <c r="A838" s="133">
        <v>6</v>
      </c>
      <c r="B838" s="133" t="s">
        <v>5583</v>
      </c>
      <c r="C838" s="133">
        <v>11183769</v>
      </c>
      <c r="D838" s="133"/>
      <c r="E838" s="133" t="s">
        <v>5584</v>
      </c>
      <c r="F838" s="133" t="s">
        <v>2556</v>
      </c>
      <c r="G838" s="133" t="s">
        <v>2685</v>
      </c>
      <c r="H838" s="188">
        <v>0.9</v>
      </c>
      <c r="I838" s="188">
        <v>0</v>
      </c>
      <c r="J838" s="188">
        <f t="shared" si="25"/>
        <v>0.9</v>
      </c>
      <c r="K838" s="188">
        <v>0.81423320999999993</v>
      </c>
      <c r="L838" s="188">
        <v>0</v>
      </c>
      <c r="M838" s="134">
        <f t="shared" si="26"/>
        <v>0.81423320999999993</v>
      </c>
      <c r="N838" s="133" t="s">
        <v>103</v>
      </c>
      <c r="O838" s="189" t="s">
        <v>641</v>
      </c>
      <c r="P838" s="133" t="s">
        <v>46</v>
      </c>
      <c r="Q838" s="189">
        <v>44161</v>
      </c>
      <c r="R838" s="133" t="s">
        <v>48</v>
      </c>
      <c r="S838" s="133">
        <v>44161</v>
      </c>
      <c r="T838" s="133">
        <v>44136</v>
      </c>
      <c r="U838" s="133"/>
      <c r="V838" s="133"/>
      <c r="W838" s="133" t="s">
        <v>4084</v>
      </c>
      <c r="X838" s="133" t="s">
        <v>318</v>
      </c>
      <c r="Y838" s="133" t="s">
        <v>318</v>
      </c>
      <c r="Z838" s="133" t="s">
        <v>318</v>
      </c>
      <c r="AA838" s="133" t="s">
        <v>318</v>
      </c>
      <c r="AB838" s="133" t="s">
        <v>318</v>
      </c>
      <c r="AC838" s="133">
        <v>1</v>
      </c>
      <c r="AD838" s="133" t="s">
        <v>4992</v>
      </c>
      <c r="AE838" s="135"/>
      <c r="AF838" s="133" t="s">
        <v>71</v>
      </c>
      <c r="AG838" s="133" t="s">
        <v>53</v>
      </c>
      <c r="AH838" s="133"/>
      <c r="AI838" s="133"/>
      <c r="AJ838" s="190"/>
    </row>
    <row r="839" spans="1:36" s="141" customFormat="1" x14ac:dyDescent="0.25">
      <c r="A839" s="133">
        <v>6</v>
      </c>
      <c r="B839" s="133" t="s">
        <v>1247</v>
      </c>
      <c r="C839" s="133">
        <v>26798425</v>
      </c>
      <c r="D839" s="133" t="s">
        <v>96</v>
      </c>
      <c r="E839" s="133" t="s">
        <v>5585</v>
      </c>
      <c r="F839" s="133" t="s">
        <v>2556</v>
      </c>
      <c r="G839" s="133" t="s">
        <v>2617</v>
      </c>
      <c r="H839" s="188">
        <v>0</v>
      </c>
      <c r="I839" s="188">
        <v>0.88</v>
      </c>
      <c r="J839" s="188">
        <f t="shared" si="25"/>
        <v>0.88</v>
      </c>
      <c r="K839" s="188">
        <v>0</v>
      </c>
      <c r="L839" s="188">
        <v>0.80606020999999994</v>
      </c>
      <c r="M839" s="134">
        <f t="shared" si="26"/>
        <v>0.80606020999999994</v>
      </c>
      <c r="N839" s="133" t="s">
        <v>2843</v>
      </c>
      <c r="O839" s="189" t="s">
        <v>5586</v>
      </c>
      <c r="P839" s="133" t="s">
        <v>4583</v>
      </c>
      <c r="Q839" s="189" t="s">
        <v>5587</v>
      </c>
      <c r="R839" s="133" t="s">
        <v>48</v>
      </c>
      <c r="S839" s="133" t="s">
        <v>5588</v>
      </c>
      <c r="T839" s="133" t="s">
        <v>5589</v>
      </c>
      <c r="U839" s="133"/>
      <c r="V839" s="133"/>
      <c r="W839" s="133" t="s">
        <v>50</v>
      </c>
      <c r="X839" s="133" t="s">
        <v>318</v>
      </c>
      <c r="Y839" s="133" t="s">
        <v>318</v>
      </c>
      <c r="Z839" s="133" t="s">
        <v>318</v>
      </c>
      <c r="AA839" s="133" t="s">
        <v>318</v>
      </c>
      <c r="AB839" s="133" t="s">
        <v>318</v>
      </c>
      <c r="AC839" s="133" t="s">
        <v>37</v>
      </c>
      <c r="AD839" s="133" t="s">
        <v>5590</v>
      </c>
      <c r="AE839" s="135"/>
      <c r="AF839" s="133" t="s">
        <v>46</v>
      </c>
      <c r="AG839" s="133" t="s">
        <v>3761</v>
      </c>
      <c r="AH839" s="133"/>
      <c r="AI839" s="133"/>
      <c r="AJ839" s="190"/>
    </row>
    <row r="840" spans="1:36" s="141" customFormat="1" x14ac:dyDescent="0.25">
      <c r="A840" s="133">
        <v>6</v>
      </c>
      <c r="B840" s="133">
        <v>46999</v>
      </c>
      <c r="C840" s="133">
        <v>12994103</v>
      </c>
      <c r="D840" s="133" t="s">
        <v>49</v>
      </c>
      <c r="E840" s="133" t="s">
        <v>5597</v>
      </c>
      <c r="F840" s="133" t="s">
        <v>2556</v>
      </c>
      <c r="G840" s="133" t="s">
        <v>3840</v>
      </c>
      <c r="H840" s="188">
        <v>0</v>
      </c>
      <c r="I840" s="188">
        <v>4.5</v>
      </c>
      <c r="J840" s="188">
        <f t="shared" ref="J840:J903" si="27">H840+I840</f>
        <v>4.5</v>
      </c>
      <c r="K840" s="188">
        <v>0</v>
      </c>
      <c r="L840" s="188">
        <v>0.79190879000000003</v>
      </c>
      <c r="M840" s="134">
        <f t="shared" ref="M840:M903" si="28">K840+L840</f>
        <v>0.79190879000000003</v>
      </c>
      <c r="N840" s="133" t="s">
        <v>3757</v>
      </c>
      <c r="O840" s="189">
        <v>44093</v>
      </c>
      <c r="P840" s="133" t="s">
        <v>51</v>
      </c>
      <c r="Q840" s="189">
        <v>43936</v>
      </c>
      <c r="R840" s="133" t="s">
        <v>48</v>
      </c>
      <c r="S840" s="133">
        <v>44093</v>
      </c>
      <c r="T840" s="133">
        <v>44093</v>
      </c>
      <c r="U840" s="133"/>
      <c r="V840" s="133" t="s">
        <v>326</v>
      </c>
      <c r="W840" s="133"/>
      <c r="X840" s="133"/>
      <c r="Y840" s="133"/>
      <c r="Z840" s="133"/>
      <c r="AA840" s="133"/>
      <c r="AB840" s="133"/>
      <c r="AC840" s="133" t="s">
        <v>3841</v>
      </c>
      <c r="AD840" s="133" t="s">
        <v>5598</v>
      </c>
      <c r="AE840" s="135"/>
      <c r="AF840" s="133" t="s">
        <v>71</v>
      </c>
      <c r="AG840" s="133" t="s">
        <v>53</v>
      </c>
      <c r="AH840" s="133"/>
      <c r="AI840" s="133"/>
      <c r="AJ840" s="190"/>
    </row>
    <row r="841" spans="1:36" s="141" customFormat="1" x14ac:dyDescent="0.25">
      <c r="A841" s="133">
        <v>6</v>
      </c>
      <c r="B841" s="133" t="s">
        <v>3784</v>
      </c>
      <c r="C841" s="133">
        <v>1951680</v>
      </c>
      <c r="D841" s="133" t="s">
        <v>49</v>
      </c>
      <c r="E841" s="133" t="s">
        <v>5599</v>
      </c>
      <c r="F841" s="133" t="s">
        <v>2556</v>
      </c>
      <c r="G841" s="133" t="s">
        <v>3840</v>
      </c>
      <c r="H841" s="188">
        <v>0.49</v>
      </c>
      <c r="I841" s="188">
        <v>0.3</v>
      </c>
      <c r="J841" s="188">
        <f t="shared" si="27"/>
        <v>0.79</v>
      </c>
      <c r="K841" s="188">
        <v>0.49015966999999999</v>
      </c>
      <c r="L841" s="188">
        <v>0.29878834000000004</v>
      </c>
      <c r="M841" s="134">
        <f t="shared" si="28"/>
        <v>0.78894801000000003</v>
      </c>
      <c r="N841" s="133" t="s">
        <v>4022</v>
      </c>
      <c r="O841" s="189">
        <v>44012</v>
      </c>
      <c r="P841" s="133" t="s">
        <v>49</v>
      </c>
      <c r="Q841" s="189" t="s">
        <v>49</v>
      </c>
      <c r="R841" s="133" t="s">
        <v>48</v>
      </c>
      <c r="S841" s="133">
        <v>44176</v>
      </c>
      <c r="T841" s="133">
        <v>44168</v>
      </c>
      <c r="U841" s="133"/>
      <c r="V841" s="133"/>
      <c r="W841" s="133" t="s">
        <v>326</v>
      </c>
      <c r="X841" s="133"/>
      <c r="Y841" s="133"/>
      <c r="Z841" s="133"/>
      <c r="AA841" s="133"/>
      <c r="AB841" s="133"/>
      <c r="AC841" s="133" t="s">
        <v>37</v>
      </c>
      <c r="AD841" s="133" t="s">
        <v>5600</v>
      </c>
      <c r="AE841" s="135"/>
      <c r="AF841" s="133" t="s">
        <v>71</v>
      </c>
      <c r="AG841" s="133" t="s">
        <v>53</v>
      </c>
      <c r="AH841" s="133"/>
      <c r="AI841" s="133"/>
      <c r="AJ841" s="190"/>
    </row>
    <row r="842" spans="1:36" s="141" customFormat="1" x14ac:dyDescent="0.25">
      <c r="A842" s="133">
        <v>6</v>
      </c>
      <c r="B842" s="133" t="s">
        <v>1047</v>
      </c>
      <c r="C842" s="133">
        <v>11851917</v>
      </c>
      <c r="D842" s="133" t="s">
        <v>96</v>
      </c>
      <c r="E842" s="133" t="s">
        <v>5623</v>
      </c>
      <c r="F842" s="133" t="s">
        <v>2556</v>
      </c>
      <c r="G842" s="133" t="s">
        <v>2617</v>
      </c>
      <c r="H842" s="188">
        <v>1</v>
      </c>
      <c r="I842" s="188">
        <v>0</v>
      </c>
      <c r="J842" s="188">
        <f t="shared" si="27"/>
        <v>1</v>
      </c>
      <c r="K842" s="188">
        <v>0.74585369999999995</v>
      </c>
      <c r="L842" s="188">
        <v>0</v>
      </c>
      <c r="M842" s="134">
        <f t="shared" si="28"/>
        <v>0.74585369999999995</v>
      </c>
      <c r="N842" s="133" t="s">
        <v>5624</v>
      </c>
      <c r="O842" s="189" t="s">
        <v>5625</v>
      </c>
      <c r="P842" s="133" t="s">
        <v>4583</v>
      </c>
      <c r="Q842" s="189" t="s">
        <v>5626</v>
      </c>
      <c r="R842" s="133" t="s">
        <v>48</v>
      </c>
      <c r="S842" s="133" t="s">
        <v>5625</v>
      </c>
      <c r="T842" s="133" t="s">
        <v>5627</v>
      </c>
      <c r="U842" s="133"/>
      <c r="V842" s="133"/>
      <c r="W842" s="133" t="s">
        <v>50</v>
      </c>
      <c r="X842" s="133" t="s">
        <v>318</v>
      </c>
      <c r="Y842" s="133" t="s">
        <v>318</v>
      </c>
      <c r="Z842" s="133" t="s">
        <v>318</v>
      </c>
      <c r="AA842" s="133" t="s">
        <v>318</v>
      </c>
      <c r="AB842" s="133" t="s">
        <v>318</v>
      </c>
      <c r="AC842" s="133" t="s">
        <v>39</v>
      </c>
      <c r="AD842" s="133" t="s">
        <v>5628</v>
      </c>
      <c r="AE842" s="135"/>
      <c r="AF842" s="133" t="s">
        <v>71</v>
      </c>
      <c r="AG842" s="133" t="s">
        <v>53</v>
      </c>
      <c r="AH842" s="133"/>
      <c r="AI842" s="133"/>
      <c r="AJ842" s="190"/>
    </row>
    <row r="843" spans="1:36" s="141" customFormat="1" x14ac:dyDescent="0.25">
      <c r="A843" s="133">
        <v>6</v>
      </c>
      <c r="B843" s="133" t="s">
        <v>5631</v>
      </c>
      <c r="C843" s="133">
        <v>22128838</v>
      </c>
      <c r="D843" s="133" t="s">
        <v>49</v>
      </c>
      <c r="E843" s="133" t="s">
        <v>5632</v>
      </c>
      <c r="F843" s="133" t="s">
        <v>2556</v>
      </c>
      <c r="G843" s="133" t="s">
        <v>2563</v>
      </c>
      <c r="H843" s="188">
        <v>1</v>
      </c>
      <c r="I843" s="188">
        <v>0</v>
      </c>
      <c r="J843" s="188">
        <f t="shared" si="27"/>
        <v>1</v>
      </c>
      <c r="K843" s="188">
        <v>0.71380712000000002</v>
      </c>
      <c r="L843" s="188">
        <v>0</v>
      </c>
      <c r="M843" s="134">
        <f t="shared" si="28"/>
        <v>0.71380712000000002</v>
      </c>
      <c r="N843" s="133" t="s">
        <v>3814</v>
      </c>
      <c r="O843" s="189">
        <v>44166</v>
      </c>
      <c r="P843" s="133" t="s">
        <v>46</v>
      </c>
      <c r="Q843" s="189">
        <v>44166</v>
      </c>
      <c r="R843" s="133" t="s">
        <v>48</v>
      </c>
      <c r="S843" s="133">
        <v>44166</v>
      </c>
      <c r="T843" s="133">
        <v>44122</v>
      </c>
      <c r="U843" s="133"/>
      <c r="V843" s="133"/>
      <c r="W843" s="133" t="s">
        <v>50</v>
      </c>
      <c r="X843" s="133"/>
      <c r="Y843" s="133"/>
      <c r="Z843" s="133"/>
      <c r="AA843" s="133"/>
      <c r="AB843" s="133"/>
      <c r="AC843" s="133" t="s">
        <v>37</v>
      </c>
      <c r="AD843" s="133" t="s">
        <v>5633</v>
      </c>
      <c r="AE843" s="135"/>
      <c r="AF843" s="133" t="s">
        <v>71</v>
      </c>
      <c r="AG843" s="133" t="s">
        <v>53</v>
      </c>
      <c r="AH843" s="133"/>
      <c r="AI843" s="133"/>
      <c r="AJ843" s="190"/>
    </row>
    <row r="844" spans="1:36" s="141" customFormat="1" x14ac:dyDescent="0.25">
      <c r="A844" s="133">
        <v>6</v>
      </c>
      <c r="B844" s="133"/>
      <c r="C844" s="133">
        <v>15825800</v>
      </c>
      <c r="D844" s="133" t="s">
        <v>318</v>
      </c>
      <c r="E844" s="133" t="s">
        <v>5702</v>
      </c>
      <c r="F844" s="133" t="s">
        <v>2556</v>
      </c>
      <c r="G844" s="133" t="s">
        <v>2617</v>
      </c>
      <c r="H844" s="188">
        <v>0.53</v>
      </c>
      <c r="I844" s="188">
        <v>0</v>
      </c>
      <c r="J844" s="188">
        <f t="shared" si="27"/>
        <v>0.53</v>
      </c>
      <c r="K844" s="188">
        <v>0.53497132999999997</v>
      </c>
      <c r="L844" s="188">
        <v>0</v>
      </c>
      <c r="M844" s="134">
        <f t="shared" si="28"/>
        <v>0.53497132999999997</v>
      </c>
      <c r="N844" s="133" t="s">
        <v>126</v>
      </c>
      <c r="O844" s="189" t="s">
        <v>2853</v>
      </c>
      <c r="P844" s="133" t="s">
        <v>4583</v>
      </c>
      <c r="Q844" s="189" t="s">
        <v>318</v>
      </c>
      <c r="R844" s="133" t="s">
        <v>48</v>
      </c>
      <c r="S844" s="133" t="s">
        <v>5703</v>
      </c>
      <c r="T844" s="133" t="s">
        <v>5704</v>
      </c>
      <c r="U844" s="133"/>
      <c r="V844" s="133" t="s">
        <v>50</v>
      </c>
      <c r="W844" s="133"/>
      <c r="X844" s="133" t="s">
        <v>318</v>
      </c>
      <c r="Y844" s="133" t="s">
        <v>318</v>
      </c>
      <c r="Z844" s="133" t="s">
        <v>318</v>
      </c>
      <c r="AA844" s="133" t="s">
        <v>318</v>
      </c>
      <c r="AB844" s="133" t="s">
        <v>318</v>
      </c>
      <c r="AC844" s="133" t="s">
        <v>39</v>
      </c>
      <c r="AD844" s="133" t="s">
        <v>5705</v>
      </c>
      <c r="AE844" s="135"/>
      <c r="AF844" s="133" t="s">
        <v>71</v>
      </c>
      <c r="AG844" s="133" t="s">
        <v>53</v>
      </c>
      <c r="AH844" s="133"/>
      <c r="AI844" s="133"/>
      <c r="AJ844" s="190"/>
    </row>
    <row r="845" spans="1:36" s="141" customFormat="1" x14ac:dyDescent="0.25">
      <c r="A845" s="133">
        <v>6</v>
      </c>
      <c r="B845" s="133">
        <v>46999</v>
      </c>
      <c r="C845" s="133">
        <v>9546194</v>
      </c>
      <c r="D845" s="133" t="s">
        <v>49</v>
      </c>
      <c r="E845" s="133" t="s">
        <v>5708</v>
      </c>
      <c r="F845" s="133" t="s">
        <v>2556</v>
      </c>
      <c r="G845" s="133" t="s">
        <v>2563</v>
      </c>
      <c r="H845" s="188">
        <v>0</v>
      </c>
      <c r="I845" s="188">
        <v>1.84</v>
      </c>
      <c r="J845" s="188">
        <f t="shared" si="27"/>
        <v>1.84</v>
      </c>
      <c r="K845" s="188">
        <v>0</v>
      </c>
      <c r="L845" s="188">
        <v>0.52021970000000006</v>
      </c>
      <c r="M845" s="134">
        <f t="shared" si="28"/>
        <v>0.52021970000000006</v>
      </c>
      <c r="N845" s="133" t="s">
        <v>3814</v>
      </c>
      <c r="O845" s="189">
        <v>43612</v>
      </c>
      <c r="P845" s="133" t="s">
        <v>46</v>
      </c>
      <c r="Q845" s="189">
        <v>43612</v>
      </c>
      <c r="R845" s="133" t="s">
        <v>48</v>
      </c>
      <c r="S845" s="133">
        <v>43970</v>
      </c>
      <c r="T845" s="133">
        <v>43956</v>
      </c>
      <c r="U845" s="133"/>
      <c r="V845" s="133"/>
      <c r="W845" s="133" t="s">
        <v>50</v>
      </c>
      <c r="X845" s="133"/>
      <c r="Y845" s="133"/>
      <c r="Z845" s="133"/>
      <c r="AA845" s="133"/>
      <c r="AB845" s="133"/>
      <c r="AC845" s="133" t="s">
        <v>37</v>
      </c>
      <c r="AD845" s="133" t="s">
        <v>5709</v>
      </c>
      <c r="AE845" s="135"/>
      <c r="AF845" s="133" t="s">
        <v>71</v>
      </c>
      <c r="AG845" s="133" t="s">
        <v>53</v>
      </c>
      <c r="AH845" s="133"/>
      <c r="AI845" s="133"/>
      <c r="AJ845" s="190"/>
    </row>
    <row r="846" spans="1:36" s="141" customFormat="1" x14ac:dyDescent="0.25">
      <c r="A846" s="133">
        <v>6</v>
      </c>
      <c r="B846" s="133" t="s">
        <v>303</v>
      </c>
      <c r="C846" s="133">
        <v>3448170</v>
      </c>
      <c r="D846" s="133" t="s">
        <v>49</v>
      </c>
      <c r="E846" s="133" t="s">
        <v>5723</v>
      </c>
      <c r="F846" s="133" t="s">
        <v>2556</v>
      </c>
      <c r="G846" s="133" t="s">
        <v>3840</v>
      </c>
      <c r="H846" s="188">
        <v>0.85</v>
      </c>
      <c r="I846" s="188">
        <v>0</v>
      </c>
      <c r="J846" s="188">
        <f t="shared" si="27"/>
        <v>0.85</v>
      </c>
      <c r="K846" s="188">
        <v>0.50971807999999996</v>
      </c>
      <c r="L846" s="188">
        <v>0</v>
      </c>
      <c r="M846" s="134">
        <f t="shared" si="28"/>
        <v>0.50971807999999996</v>
      </c>
      <c r="N846" s="133" t="s">
        <v>1341</v>
      </c>
      <c r="O846" s="189">
        <v>43921</v>
      </c>
      <c r="P846" s="133" t="s">
        <v>51</v>
      </c>
      <c r="Q846" s="189">
        <v>43902</v>
      </c>
      <c r="R846" s="133" t="s">
        <v>48</v>
      </c>
      <c r="S846" s="133">
        <v>43902</v>
      </c>
      <c r="T846" s="133">
        <v>44041</v>
      </c>
      <c r="U846" s="133"/>
      <c r="V846" s="133"/>
      <c r="W846" s="133" t="s">
        <v>326</v>
      </c>
      <c r="X846" s="133"/>
      <c r="Y846" s="133"/>
      <c r="Z846" s="133"/>
      <c r="AA846" s="133"/>
      <c r="AB846" s="133"/>
      <c r="AC846" s="133" t="s">
        <v>37</v>
      </c>
      <c r="AD846" s="133" t="s">
        <v>5724</v>
      </c>
      <c r="AE846" s="135"/>
      <c r="AF846" s="133" t="s">
        <v>71</v>
      </c>
      <c r="AG846" s="133" t="s">
        <v>53</v>
      </c>
      <c r="AH846" s="133"/>
      <c r="AI846" s="133"/>
      <c r="AJ846" s="190"/>
    </row>
    <row r="847" spans="1:36" s="141" customFormat="1" x14ac:dyDescent="0.25">
      <c r="A847" s="133">
        <v>6</v>
      </c>
      <c r="B847" s="133" t="s">
        <v>2608</v>
      </c>
      <c r="C847" s="133">
        <v>21269126</v>
      </c>
      <c r="D847" s="133" t="s">
        <v>49</v>
      </c>
      <c r="E847" s="133" t="s">
        <v>5769</v>
      </c>
      <c r="F847" s="133" t="s">
        <v>2556</v>
      </c>
      <c r="G847" s="133" t="s">
        <v>2591</v>
      </c>
      <c r="H847" s="188">
        <v>3.07</v>
      </c>
      <c r="I847" s="188">
        <v>0</v>
      </c>
      <c r="J847" s="188">
        <f t="shared" si="27"/>
        <v>3.07</v>
      </c>
      <c r="K847" s="188">
        <v>0.49401856</v>
      </c>
      <c r="L847" s="188">
        <v>0</v>
      </c>
      <c r="M847" s="134">
        <f t="shared" si="28"/>
        <v>0.49401856</v>
      </c>
      <c r="N847" s="133" t="s">
        <v>3814</v>
      </c>
      <c r="O847" s="189" t="s">
        <v>4371</v>
      </c>
      <c r="P847" s="133" t="s">
        <v>3973</v>
      </c>
      <c r="Q847" s="189" t="s">
        <v>5770</v>
      </c>
      <c r="R847" s="133" t="s">
        <v>48</v>
      </c>
      <c r="S847" s="133" t="s">
        <v>5770</v>
      </c>
      <c r="T847" s="133" t="s">
        <v>4372</v>
      </c>
      <c r="U847" s="133"/>
      <c r="V847" s="133"/>
      <c r="W847" s="133" t="s">
        <v>326</v>
      </c>
      <c r="X847" s="133" t="s">
        <v>96</v>
      </c>
      <c r="Y847" s="133" t="s">
        <v>96</v>
      </c>
      <c r="Z847" s="133" t="s">
        <v>96</v>
      </c>
      <c r="AA847" s="133" t="s">
        <v>96</v>
      </c>
      <c r="AB847" s="133" t="s">
        <v>96</v>
      </c>
      <c r="AC847" s="133">
        <v>1</v>
      </c>
      <c r="AD847" s="133" t="s">
        <v>5771</v>
      </c>
      <c r="AE847" s="135"/>
      <c r="AF847" s="133" t="s">
        <v>71</v>
      </c>
      <c r="AG847" s="133" t="s">
        <v>53</v>
      </c>
      <c r="AH847" s="133"/>
      <c r="AI847" s="133"/>
      <c r="AJ847" s="190"/>
    </row>
    <row r="848" spans="1:36" s="141" customFormat="1" x14ac:dyDescent="0.25">
      <c r="A848" s="133">
        <v>6</v>
      </c>
      <c r="B848" s="133">
        <v>8999</v>
      </c>
      <c r="C848" s="133">
        <v>1862273</v>
      </c>
      <c r="D848" s="133"/>
      <c r="E848" s="133" t="s">
        <v>5810</v>
      </c>
      <c r="F848" s="133" t="s">
        <v>2556</v>
      </c>
      <c r="G848" s="133" t="s">
        <v>2685</v>
      </c>
      <c r="H848" s="188">
        <v>0</v>
      </c>
      <c r="I848" s="188">
        <v>0.37</v>
      </c>
      <c r="J848" s="188">
        <f t="shared" si="27"/>
        <v>0.37</v>
      </c>
      <c r="K848" s="188">
        <v>0</v>
      </c>
      <c r="L848" s="188">
        <v>0.37221508000000009</v>
      </c>
      <c r="M848" s="134">
        <f t="shared" si="28"/>
        <v>0.37221508000000009</v>
      </c>
      <c r="N848" s="133" t="s">
        <v>1341</v>
      </c>
      <c r="O848" s="189">
        <v>43343</v>
      </c>
      <c r="P848" s="133" t="s">
        <v>46</v>
      </c>
      <c r="Q848" s="189">
        <v>43327</v>
      </c>
      <c r="R848" s="133" t="s">
        <v>1357</v>
      </c>
      <c r="S848" s="133">
        <v>43707</v>
      </c>
      <c r="T848" s="133">
        <v>43661</v>
      </c>
      <c r="U848" s="133"/>
      <c r="V848" s="133"/>
      <c r="W848" s="133" t="s">
        <v>4084</v>
      </c>
      <c r="X848" s="133" t="s">
        <v>318</v>
      </c>
      <c r="Y848" s="133" t="s">
        <v>318</v>
      </c>
      <c r="Z848" s="133" t="s">
        <v>318</v>
      </c>
      <c r="AA848" s="133" t="s">
        <v>318</v>
      </c>
      <c r="AB848" s="133" t="s">
        <v>318</v>
      </c>
      <c r="AC848" s="133">
        <v>1</v>
      </c>
      <c r="AD848" s="133" t="s">
        <v>5811</v>
      </c>
      <c r="AE848" s="135"/>
      <c r="AF848" s="133" t="s">
        <v>71</v>
      </c>
      <c r="AG848" s="133" t="s">
        <v>53</v>
      </c>
      <c r="AH848" s="133"/>
      <c r="AI848" s="133"/>
      <c r="AJ848" s="190"/>
    </row>
    <row r="849" spans="1:36" s="141" customFormat="1" x14ac:dyDescent="0.25">
      <c r="A849" s="133">
        <v>6</v>
      </c>
      <c r="B849" s="133">
        <v>6110</v>
      </c>
      <c r="C849" s="133">
        <v>18318121</v>
      </c>
      <c r="D849" s="133" t="s">
        <v>49</v>
      </c>
      <c r="E849" s="133" t="s">
        <v>5837</v>
      </c>
      <c r="F849" s="133" t="s">
        <v>2556</v>
      </c>
      <c r="G849" s="133" t="s">
        <v>2563</v>
      </c>
      <c r="H849" s="188">
        <v>1.52</v>
      </c>
      <c r="I849" s="188">
        <v>0</v>
      </c>
      <c r="J849" s="188">
        <f t="shared" si="27"/>
        <v>1.52</v>
      </c>
      <c r="K849" s="188">
        <v>0.32656546000000003</v>
      </c>
      <c r="L849" s="188">
        <v>0</v>
      </c>
      <c r="M849" s="134">
        <f t="shared" si="28"/>
        <v>0.32656546000000003</v>
      </c>
      <c r="N849" s="133" t="s">
        <v>5285</v>
      </c>
      <c r="O849" s="189">
        <v>43668</v>
      </c>
      <c r="P849" s="133" t="s">
        <v>46</v>
      </c>
      <c r="Q849" s="189">
        <v>43668</v>
      </c>
      <c r="R849" s="133" t="s">
        <v>48</v>
      </c>
      <c r="S849" s="133">
        <v>43668</v>
      </c>
      <c r="T849" s="133">
        <v>43647</v>
      </c>
      <c r="U849" s="133"/>
      <c r="V849" s="133"/>
      <c r="W849" s="133" t="s">
        <v>50</v>
      </c>
      <c r="X849" s="133"/>
      <c r="Y849" s="133"/>
      <c r="Z849" s="133"/>
      <c r="AA849" s="133"/>
      <c r="AB849" s="133"/>
      <c r="AC849" s="133" t="s">
        <v>38</v>
      </c>
      <c r="AD849" s="133" t="s">
        <v>5838</v>
      </c>
      <c r="AE849" s="135"/>
      <c r="AF849" s="133" t="s">
        <v>71</v>
      </c>
      <c r="AG849" s="133" t="s">
        <v>53</v>
      </c>
      <c r="AH849" s="133"/>
      <c r="AI849" s="133"/>
      <c r="AJ849" s="190"/>
    </row>
    <row r="850" spans="1:36" s="141" customFormat="1" x14ac:dyDescent="0.25">
      <c r="A850" s="133">
        <v>6</v>
      </c>
      <c r="B850" s="133" t="s">
        <v>1247</v>
      </c>
      <c r="C850" s="133">
        <v>26277909</v>
      </c>
      <c r="D850" s="133" t="s">
        <v>4866</v>
      </c>
      <c r="E850" s="133" t="s">
        <v>5869</v>
      </c>
      <c r="F850" s="133" t="s">
        <v>2556</v>
      </c>
      <c r="G850" s="133" t="s">
        <v>2617</v>
      </c>
      <c r="H850" s="188">
        <v>0.27</v>
      </c>
      <c r="I850" s="188">
        <v>0</v>
      </c>
      <c r="J850" s="188">
        <f t="shared" si="27"/>
        <v>0.27</v>
      </c>
      <c r="K850" s="188">
        <v>0.29009671000000004</v>
      </c>
      <c r="L850" s="188">
        <v>0</v>
      </c>
      <c r="M850" s="134">
        <f t="shared" si="28"/>
        <v>0.29009671000000004</v>
      </c>
      <c r="N850" s="133" t="s">
        <v>5870</v>
      </c>
      <c r="O850" s="189" t="s">
        <v>4405</v>
      </c>
      <c r="P850" s="133" t="s">
        <v>3640</v>
      </c>
      <c r="Q850" s="189" t="s">
        <v>5871</v>
      </c>
      <c r="R850" s="133" t="s">
        <v>48</v>
      </c>
      <c r="S850" s="133" t="s">
        <v>5872</v>
      </c>
      <c r="T850" s="133" t="s">
        <v>5873</v>
      </c>
      <c r="U850" s="133"/>
      <c r="V850" s="133"/>
      <c r="W850" s="133" t="s">
        <v>50</v>
      </c>
      <c r="X850" s="133" t="s">
        <v>318</v>
      </c>
      <c r="Y850" s="133" t="s">
        <v>318</v>
      </c>
      <c r="Z850" s="133" t="s">
        <v>318</v>
      </c>
      <c r="AA850" s="133" t="s">
        <v>318</v>
      </c>
      <c r="AB850" s="133" t="s">
        <v>318</v>
      </c>
      <c r="AC850" s="133" t="s">
        <v>39</v>
      </c>
      <c r="AD850" s="133" t="s">
        <v>5874</v>
      </c>
      <c r="AE850" s="135"/>
      <c r="AF850" s="133" t="s">
        <v>71</v>
      </c>
      <c r="AG850" s="133" t="s">
        <v>53</v>
      </c>
      <c r="AH850" s="133"/>
      <c r="AI850" s="133"/>
      <c r="AJ850" s="190"/>
    </row>
    <row r="851" spans="1:36" s="141" customFormat="1" x14ac:dyDescent="0.25">
      <c r="A851" s="133">
        <v>6</v>
      </c>
      <c r="B851" s="133" t="s">
        <v>380</v>
      </c>
      <c r="C851" s="133">
        <v>20642195</v>
      </c>
      <c r="D851" s="133" t="s">
        <v>5904</v>
      </c>
      <c r="E851" s="133" t="s">
        <v>5905</v>
      </c>
      <c r="F851" s="133" t="s">
        <v>2556</v>
      </c>
      <c r="G851" s="133" t="s">
        <v>2617</v>
      </c>
      <c r="H851" s="188">
        <v>0.21</v>
      </c>
      <c r="I851" s="188">
        <v>0</v>
      </c>
      <c r="J851" s="188">
        <f t="shared" si="27"/>
        <v>0.21</v>
      </c>
      <c r="K851" s="188">
        <v>0.20766318</v>
      </c>
      <c r="L851" s="188">
        <v>0</v>
      </c>
      <c r="M851" s="134">
        <f t="shared" si="28"/>
        <v>0.20766318</v>
      </c>
      <c r="N851" s="133" t="s">
        <v>5906</v>
      </c>
      <c r="O851" s="189" t="s">
        <v>5907</v>
      </c>
      <c r="P851" s="133" t="s">
        <v>3640</v>
      </c>
      <c r="Q851" s="189" t="s">
        <v>5908</v>
      </c>
      <c r="R851" s="133" t="s">
        <v>48</v>
      </c>
      <c r="S851" s="133" t="s">
        <v>5908</v>
      </c>
      <c r="T851" s="133" t="s">
        <v>5555</v>
      </c>
      <c r="U851" s="133"/>
      <c r="V851" s="133"/>
      <c r="W851" s="133" t="s">
        <v>50</v>
      </c>
      <c r="X851" s="133" t="s">
        <v>318</v>
      </c>
      <c r="Y851" s="133" t="s">
        <v>318</v>
      </c>
      <c r="Z851" s="133" t="s">
        <v>318</v>
      </c>
      <c r="AA851" s="133" t="s">
        <v>318</v>
      </c>
      <c r="AB851" s="133" t="s">
        <v>318</v>
      </c>
      <c r="AC851" s="133" t="s">
        <v>39</v>
      </c>
      <c r="AD851" s="133" t="s">
        <v>5909</v>
      </c>
      <c r="AE851" s="135"/>
      <c r="AF851" s="133" t="s">
        <v>71</v>
      </c>
      <c r="AG851" s="133" t="s">
        <v>53</v>
      </c>
      <c r="AH851" s="133"/>
      <c r="AI851" s="133"/>
      <c r="AJ851" s="190"/>
    </row>
    <row r="852" spans="1:36" s="141" customFormat="1" x14ac:dyDescent="0.25">
      <c r="A852" s="133">
        <v>6</v>
      </c>
      <c r="B852" s="133">
        <v>46999</v>
      </c>
      <c r="C852" s="133">
        <v>18724655</v>
      </c>
      <c r="D852" s="133" t="s">
        <v>96</v>
      </c>
      <c r="E852" s="133" t="s">
        <v>5964</v>
      </c>
      <c r="F852" s="133" t="s">
        <v>2556</v>
      </c>
      <c r="G852" s="133" t="s">
        <v>2617</v>
      </c>
      <c r="H852" s="188">
        <v>0</v>
      </c>
      <c r="I852" s="188">
        <v>0.46</v>
      </c>
      <c r="J852" s="188">
        <f t="shared" si="27"/>
        <v>0.46</v>
      </c>
      <c r="K852" s="188">
        <v>0</v>
      </c>
      <c r="L852" s="188">
        <v>0.12966780999999999</v>
      </c>
      <c r="M852" s="134">
        <f t="shared" si="28"/>
        <v>0.12966780999999999</v>
      </c>
      <c r="N852" s="133" t="s">
        <v>5965</v>
      </c>
      <c r="O852" s="189" t="s">
        <v>2584</v>
      </c>
      <c r="P852" s="133" t="s">
        <v>4583</v>
      </c>
      <c r="Q852" s="189" t="s">
        <v>5966</v>
      </c>
      <c r="R852" s="133" t="s">
        <v>48</v>
      </c>
      <c r="S852" s="133" t="s">
        <v>5967</v>
      </c>
      <c r="T852" s="133" t="s">
        <v>4704</v>
      </c>
      <c r="U852" s="133"/>
      <c r="V852" s="133"/>
      <c r="W852" s="133" t="s">
        <v>50</v>
      </c>
      <c r="X852" s="133" t="s">
        <v>318</v>
      </c>
      <c r="Y852" s="133" t="s">
        <v>318</v>
      </c>
      <c r="Z852" s="133" t="s">
        <v>318</v>
      </c>
      <c r="AA852" s="133" t="s">
        <v>318</v>
      </c>
      <c r="AB852" s="133" t="s">
        <v>318</v>
      </c>
      <c r="AC852" s="133" t="s">
        <v>39</v>
      </c>
      <c r="AD852" s="133" t="s">
        <v>5968</v>
      </c>
      <c r="AE852" s="135"/>
      <c r="AF852" s="133" t="s">
        <v>71</v>
      </c>
      <c r="AG852" s="133" t="s">
        <v>53</v>
      </c>
      <c r="AH852" s="133"/>
      <c r="AI852" s="133"/>
      <c r="AJ852" s="190"/>
    </row>
    <row r="853" spans="1:36" s="141" customFormat="1" x14ac:dyDescent="0.25">
      <c r="A853" s="133">
        <v>6</v>
      </c>
      <c r="B853" s="133" t="s">
        <v>2552</v>
      </c>
      <c r="C853" s="133">
        <v>14104707</v>
      </c>
      <c r="D853" s="133" t="s">
        <v>2901</v>
      </c>
      <c r="E853" s="133" t="s">
        <v>6333</v>
      </c>
      <c r="F853" s="133" t="s">
        <v>2556</v>
      </c>
      <c r="G853" s="133" t="s">
        <v>2617</v>
      </c>
      <c r="H853" s="188">
        <v>4.93</v>
      </c>
      <c r="I853" s="188">
        <v>0</v>
      </c>
      <c r="J853" s="188">
        <f t="shared" si="27"/>
        <v>4.93</v>
      </c>
      <c r="K853" s="188">
        <v>0</v>
      </c>
      <c r="L853" s="188">
        <v>0</v>
      </c>
      <c r="M853" s="134">
        <f t="shared" si="28"/>
        <v>0</v>
      </c>
      <c r="N853" s="133" t="s">
        <v>103</v>
      </c>
      <c r="O853" s="189" t="s">
        <v>5485</v>
      </c>
      <c r="P853" s="133" t="s">
        <v>3640</v>
      </c>
      <c r="Q853" s="189" t="s">
        <v>6334</v>
      </c>
      <c r="R853" s="133" t="s">
        <v>48</v>
      </c>
      <c r="S853" s="133" t="s">
        <v>6335</v>
      </c>
      <c r="T853" s="133">
        <v>43901</v>
      </c>
      <c r="U853" s="133"/>
      <c r="V853" s="133"/>
      <c r="W853" s="133" t="s">
        <v>50</v>
      </c>
      <c r="X853" s="133" t="s">
        <v>318</v>
      </c>
      <c r="Y853" s="133" t="s">
        <v>318</v>
      </c>
      <c r="Z853" s="133" t="s">
        <v>318</v>
      </c>
      <c r="AA853" s="133" t="s">
        <v>318</v>
      </c>
      <c r="AB853" s="133" t="s">
        <v>318</v>
      </c>
      <c r="AC853" s="133" t="s">
        <v>39</v>
      </c>
      <c r="AD853" s="133" t="s">
        <v>6336</v>
      </c>
      <c r="AE853" s="135"/>
      <c r="AF853" s="133" t="s">
        <v>71</v>
      </c>
      <c r="AG853" s="133" t="s">
        <v>53</v>
      </c>
      <c r="AH853" s="133"/>
      <c r="AI853" s="133"/>
      <c r="AJ853" s="190"/>
    </row>
    <row r="854" spans="1:36" s="141" customFormat="1" x14ac:dyDescent="0.25">
      <c r="A854" s="133">
        <v>6</v>
      </c>
      <c r="B854" s="133" t="s">
        <v>2552</v>
      </c>
      <c r="C854" s="133">
        <v>7134860</v>
      </c>
      <c r="D854" s="133" t="s">
        <v>6337</v>
      </c>
      <c r="E854" s="133" t="s">
        <v>6338</v>
      </c>
      <c r="F854" s="133" t="s">
        <v>2556</v>
      </c>
      <c r="G854" s="133" t="s">
        <v>2617</v>
      </c>
      <c r="H854" s="188">
        <v>0</v>
      </c>
      <c r="I854" s="188">
        <v>1.6</v>
      </c>
      <c r="J854" s="188">
        <f t="shared" si="27"/>
        <v>1.6</v>
      </c>
      <c r="K854" s="188">
        <v>0</v>
      </c>
      <c r="L854" s="188">
        <v>0</v>
      </c>
      <c r="M854" s="134">
        <f t="shared" si="28"/>
        <v>0</v>
      </c>
      <c r="N854" s="133" t="s">
        <v>934</v>
      </c>
      <c r="O854" s="189" t="s">
        <v>2650</v>
      </c>
      <c r="P854" s="133" t="s">
        <v>4583</v>
      </c>
      <c r="Q854" s="189" t="s">
        <v>6339</v>
      </c>
      <c r="R854" s="133" t="s">
        <v>48</v>
      </c>
      <c r="S854" s="133" t="s">
        <v>2650</v>
      </c>
      <c r="T854" s="133" t="s">
        <v>6340</v>
      </c>
      <c r="U854" s="133"/>
      <c r="V854" s="133"/>
      <c r="W854" s="133" t="s">
        <v>50</v>
      </c>
      <c r="X854" s="133" t="s">
        <v>318</v>
      </c>
      <c r="Y854" s="133" t="s">
        <v>318</v>
      </c>
      <c r="Z854" s="133" t="s">
        <v>318</v>
      </c>
      <c r="AA854" s="133" t="s">
        <v>318</v>
      </c>
      <c r="AB854" s="133" t="s">
        <v>318</v>
      </c>
      <c r="AC854" s="133" t="s">
        <v>39</v>
      </c>
      <c r="AD854" s="133" t="s">
        <v>6341</v>
      </c>
      <c r="AE854" s="135"/>
      <c r="AF854" s="133" t="s">
        <v>71</v>
      </c>
      <c r="AG854" s="133" t="s">
        <v>53</v>
      </c>
      <c r="AH854" s="133"/>
      <c r="AI854" s="133"/>
      <c r="AJ854" s="190"/>
    </row>
    <row r="855" spans="1:36" s="141" customFormat="1" x14ac:dyDescent="0.25">
      <c r="A855" s="133">
        <v>6</v>
      </c>
      <c r="B855" s="133" t="s">
        <v>73</v>
      </c>
      <c r="C855" s="133">
        <v>14052331</v>
      </c>
      <c r="D855" s="133"/>
      <c r="E855" s="133" t="s">
        <v>6346</v>
      </c>
      <c r="F855" s="133" t="s">
        <v>2556</v>
      </c>
      <c r="G855" s="133" t="s">
        <v>3868</v>
      </c>
      <c r="H855" s="188">
        <v>0</v>
      </c>
      <c r="I855" s="188">
        <v>2.4</v>
      </c>
      <c r="J855" s="188">
        <f t="shared" si="27"/>
        <v>2.4</v>
      </c>
      <c r="K855" s="188">
        <v>0</v>
      </c>
      <c r="L855" s="188">
        <v>0</v>
      </c>
      <c r="M855" s="134">
        <f t="shared" si="28"/>
        <v>0</v>
      </c>
      <c r="N855" s="133"/>
      <c r="O855" s="189">
        <v>43992</v>
      </c>
      <c r="P855" s="133" t="s">
        <v>3973</v>
      </c>
      <c r="Q855" s="189">
        <v>43999</v>
      </c>
      <c r="R855" s="133" t="s">
        <v>48</v>
      </c>
      <c r="S855" s="133">
        <v>43999</v>
      </c>
      <c r="T855" s="133">
        <v>43986</v>
      </c>
      <c r="U855" s="133"/>
      <c r="V855" s="133"/>
      <c r="W855" s="133" t="s">
        <v>326</v>
      </c>
      <c r="X855" s="133">
        <v>0</v>
      </c>
      <c r="Y855" s="133">
        <v>0</v>
      </c>
      <c r="Z855" s="133">
        <v>0</v>
      </c>
      <c r="AA855" s="133">
        <v>0</v>
      </c>
      <c r="AB855" s="133">
        <v>0</v>
      </c>
      <c r="AC855" s="133">
        <v>1</v>
      </c>
      <c r="AD855" s="133" t="s">
        <v>6347</v>
      </c>
      <c r="AE855" s="135"/>
      <c r="AF855" s="133" t="s">
        <v>71</v>
      </c>
      <c r="AG855" s="133" t="s">
        <v>53</v>
      </c>
      <c r="AH855" s="133"/>
      <c r="AI855" s="133"/>
      <c r="AJ855" s="190"/>
    </row>
    <row r="856" spans="1:36" s="141" customFormat="1" x14ac:dyDescent="0.25">
      <c r="A856" s="133">
        <v>6</v>
      </c>
      <c r="B856" s="133" t="s">
        <v>6131</v>
      </c>
      <c r="C856" s="133">
        <v>24829963</v>
      </c>
      <c r="D856" s="133" t="s">
        <v>49</v>
      </c>
      <c r="E856" s="133" t="s">
        <v>6350</v>
      </c>
      <c r="F856" s="133" t="s">
        <v>2556</v>
      </c>
      <c r="G856" s="133" t="s">
        <v>6351</v>
      </c>
      <c r="H856" s="188">
        <v>0.26600000000000001</v>
      </c>
      <c r="I856" s="188">
        <v>0</v>
      </c>
      <c r="J856" s="188">
        <f t="shared" si="27"/>
        <v>0.26600000000000001</v>
      </c>
      <c r="K856" s="188">
        <v>0</v>
      </c>
      <c r="L856" s="188">
        <v>0</v>
      </c>
      <c r="M856" s="134">
        <f t="shared" si="28"/>
        <v>0</v>
      </c>
      <c r="N856" s="133" t="s">
        <v>4247</v>
      </c>
      <c r="O856" s="189">
        <v>43280</v>
      </c>
      <c r="P856" s="133" t="s">
        <v>4250</v>
      </c>
      <c r="Q856" s="189" t="s">
        <v>6352</v>
      </c>
      <c r="R856" s="133" t="s">
        <v>48</v>
      </c>
      <c r="S856" s="133">
        <v>43643</v>
      </c>
      <c r="T856" s="133">
        <v>43636</v>
      </c>
      <c r="U856" s="133"/>
      <c r="V856" s="133"/>
      <c r="W856" s="133" t="s">
        <v>50</v>
      </c>
      <c r="X856" s="133"/>
      <c r="Y856" s="133"/>
      <c r="Z856" s="133"/>
      <c r="AA856" s="133"/>
      <c r="AB856" s="133"/>
      <c r="AC856" s="133" t="s">
        <v>37</v>
      </c>
      <c r="AD856" s="133" t="s">
        <v>6353</v>
      </c>
      <c r="AE856" s="135"/>
      <c r="AF856" s="133" t="s">
        <v>71</v>
      </c>
      <c r="AG856" s="133" t="s">
        <v>53</v>
      </c>
      <c r="AH856" s="133"/>
      <c r="AI856" s="133"/>
      <c r="AJ856" s="190"/>
    </row>
    <row r="857" spans="1:36" s="141" customFormat="1" x14ac:dyDescent="0.25">
      <c r="A857" s="133">
        <v>6</v>
      </c>
      <c r="B857" s="133">
        <v>7116</v>
      </c>
      <c r="C857" s="133">
        <v>8109894</v>
      </c>
      <c r="D857" s="133"/>
      <c r="E857" s="133" t="s">
        <v>6354</v>
      </c>
      <c r="F857" s="133" t="s">
        <v>2556</v>
      </c>
      <c r="G857" s="133" t="s">
        <v>2685</v>
      </c>
      <c r="H857" s="188">
        <v>1.4</v>
      </c>
      <c r="I857" s="188">
        <v>0</v>
      </c>
      <c r="J857" s="188">
        <f t="shared" si="27"/>
        <v>1.4</v>
      </c>
      <c r="K857" s="188">
        <v>0</v>
      </c>
      <c r="L857" s="188">
        <v>0</v>
      </c>
      <c r="M857" s="134">
        <f t="shared" si="28"/>
        <v>0</v>
      </c>
      <c r="N857" s="133" t="s">
        <v>1341</v>
      </c>
      <c r="O857" s="189">
        <v>44104</v>
      </c>
      <c r="P857" s="133" t="s">
        <v>318</v>
      </c>
      <c r="Q857" s="189" t="s">
        <v>318</v>
      </c>
      <c r="R857" s="133" t="s">
        <v>48</v>
      </c>
      <c r="S857" s="133">
        <v>44092</v>
      </c>
      <c r="T857" s="133">
        <v>44080</v>
      </c>
      <c r="U857" s="133"/>
      <c r="V857" s="133"/>
      <c r="W857" s="133" t="s">
        <v>4084</v>
      </c>
      <c r="X857" s="133" t="s">
        <v>318</v>
      </c>
      <c r="Y857" s="133" t="s">
        <v>318</v>
      </c>
      <c r="Z857" s="133" t="s">
        <v>318</v>
      </c>
      <c r="AA857" s="133" t="s">
        <v>318</v>
      </c>
      <c r="AB857" s="133" t="s">
        <v>318</v>
      </c>
      <c r="AC857" s="133">
        <v>1</v>
      </c>
      <c r="AD857" s="133" t="s">
        <v>4992</v>
      </c>
      <c r="AE857" s="135"/>
      <c r="AF857" s="133" t="s">
        <v>71</v>
      </c>
      <c r="AG857" s="133" t="s">
        <v>53</v>
      </c>
      <c r="AH857" s="133"/>
      <c r="AI857" s="133"/>
      <c r="AJ857" s="190"/>
    </row>
    <row r="858" spans="1:36" s="141" customFormat="1" x14ac:dyDescent="0.25">
      <c r="A858" s="133">
        <v>6</v>
      </c>
      <c r="B858" s="133" t="s">
        <v>6355</v>
      </c>
      <c r="C858" s="133">
        <v>17022778</v>
      </c>
      <c r="D858" s="133"/>
      <c r="E858" s="133" t="s">
        <v>6356</v>
      </c>
      <c r="F858" s="133" t="s">
        <v>2556</v>
      </c>
      <c r="G858" s="133" t="s">
        <v>2685</v>
      </c>
      <c r="H858" s="188">
        <v>0</v>
      </c>
      <c r="I858" s="188">
        <v>0.78</v>
      </c>
      <c r="J858" s="188">
        <f t="shared" si="27"/>
        <v>0.78</v>
      </c>
      <c r="K858" s="188">
        <v>0</v>
      </c>
      <c r="L858" s="188">
        <v>0</v>
      </c>
      <c r="M858" s="134">
        <f t="shared" si="28"/>
        <v>0</v>
      </c>
      <c r="N858" s="133" t="s">
        <v>934</v>
      </c>
      <c r="O858" s="189">
        <v>44196</v>
      </c>
      <c r="P858" s="133" t="s">
        <v>46</v>
      </c>
      <c r="Q858" s="189">
        <v>44194</v>
      </c>
      <c r="R858" s="133" t="s">
        <v>48</v>
      </c>
      <c r="S858" s="133">
        <v>44070</v>
      </c>
      <c r="T858" s="133">
        <v>44046</v>
      </c>
      <c r="U858" s="133"/>
      <c r="V858" s="133"/>
      <c r="W858" s="133" t="s">
        <v>4084</v>
      </c>
      <c r="X858" s="133" t="s">
        <v>318</v>
      </c>
      <c r="Y858" s="133" t="s">
        <v>318</v>
      </c>
      <c r="Z858" s="133" t="s">
        <v>318</v>
      </c>
      <c r="AA858" s="133" t="s">
        <v>318</v>
      </c>
      <c r="AB858" s="133" t="s">
        <v>318</v>
      </c>
      <c r="AC858" s="133">
        <v>1</v>
      </c>
      <c r="AD858" s="133" t="s">
        <v>4992</v>
      </c>
      <c r="AE858" s="135"/>
      <c r="AF858" s="133" t="s">
        <v>71</v>
      </c>
      <c r="AG858" s="133" t="s">
        <v>53</v>
      </c>
      <c r="AH858" s="133"/>
      <c r="AI858" s="133"/>
      <c r="AJ858" s="190"/>
    </row>
    <row r="859" spans="1:36" s="141" customFormat="1" x14ac:dyDescent="0.25">
      <c r="A859" s="133">
        <v>7</v>
      </c>
      <c r="B859" s="133" t="s">
        <v>236</v>
      </c>
      <c r="C859" s="133">
        <v>22444812</v>
      </c>
      <c r="D859" s="133"/>
      <c r="E859" s="133" t="s">
        <v>3836</v>
      </c>
      <c r="F859" s="133" t="s">
        <v>2933</v>
      </c>
      <c r="G859" s="133" t="s">
        <v>2939</v>
      </c>
      <c r="H859" s="188">
        <v>0</v>
      </c>
      <c r="I859" s="188">
        <v>154.345</v>
      </c>
      <c r="J859" s="188">
        <f t="shared" si="27"/>
        <v>154.345</v>
      </c>
      <c r="K859" s="188">
        <v>0</v>
      </c>
      <c r="L859" s="188">
        <v>40.934673060000001</v>
      </c>
      <c r="M859" s="134">
        <f t="shared" si="28"/>
        <v>40.934673060000001</v>
      </c>
      <c r="N859" s="133" t="s">
        <v>3837</v>
      </c>
      <c r="O859" s="189">
        <v>44159</v>
      </c>
      <c r="P859" s="133" t="s">
        <v>46</v>
      </c>
      <c r="Q859" s="189">
        <v>44159</v>
      </c>
      <c r="R859" s="133" t="s">
        <v>48</v>
      </c>
      <c r="S859" s="133">
        <v>44159</v>
      </c>
      <c r="T859" s="133">
        <v>44026</v>
      </c>
      <c r="U859" s="133" t="s">
        <v>96</v>
      </c>
      <c r="V859" s="133" t="s">
        <v>96</v>
      </c>
      <c r="W859" s="133" t="s">
        <v>50</v>
      </c>
      <c r="X859" s="133" t="s">
        <v>96</v>
      </c>
      <c r="Y859" s="133" t="s">
        <v>96</v>
      </c>
      <c r="Z859" s="133" t="s">
        <v>96</v>
      </c>
      <c r="AA859" s="133" t="s">
        <v>96</v>
      </c>
      <c r="AB859" s="133" t="s">
        <v>96</v>
      </c>
      <c r="AC859" s="133" t="s">
        <v>37</v>
      </c>
      <c r="AD859" s="133" t="s">
        <v>3838</v>
      </c>
      <c r="AE859" s="135"/>
      <c r="AF859" s="133" t="s">
        <v>71</v>
      </c>
      <c r="AG859" s="133" t="s">
        <v>53</v>
      </c>
      <c r="AH859" s="133"/>
      <c r="AI859" s="133"/>
      <c r="AJ859" s="190"/>
    </row>
    <row r="860" spans="1:36" s="141" customFormat="1" x14ac:dyDescent="0.25">
      <c r="A860" s="133">
        <v>7</v>
      </c>
      <c r="B860" s="133">
        <v>5001</v>
      </c>
      <c r="C860" s="133">
        <v>6601205</v>
      </c>
      <c r="D860" s="133" t="s">
        <v>3857</v>
      </c>
      <c r="E860" s="133" t="s">
        <v>3858</v>
      </c>
      <c r="F860" s="133" t="s">
        <v>2933</v>
      </c>
      <c r="G860" s="133" t="s">
        <v>2962</v>
      </c>
      <c r="H860" s="188">
        <v>0</v>
      </c>
      <c r="I860" s="188">
        <v>50.292000000000002</v>
      </c>
      <c r="J860" s="188">
        <f t="shared" si="27"/>
        <v>50.292000000000002</v>
      </c>
      <c r="K860" s="188">
        <v>0</v>
      </c>
      <c r="L860" s="188">
        <v>33.970359219999999</v>
      </c>
      <c r="M860" s="134">
        <f t="shared" si="28"/>
        <v>33.970359219999999</v>
      </c>
      <c r="N860" s="133" t="s">
        <v>103</v>
      </c>
      <c r="O860" s="189">
        <v>44175</v>
      </c>
      <c r="P860" s="133" t="s">
        <v>46</v>
      </c>
      <c r="Q860" s="189">
        <v>44175</v>
      </c>
      <c r="R860" s="133" t="s">
        <v>286</v>
      </c>
      <c r="S860" s="133">
        <v>44175</v>
      </c>
      <c r="T860" s="133">
        <v>44148</v>
      </c>
      <c r="U860" s="133"/>
      <c r="V860" s="133"/>
      <c r="W860" s="133" t="s">
        <v>1678</v>
      </c>
      <c r="X860" s="133" t="s">
        <v>49</v>
      </c>
      <c r="Y860" s="133" t="s">
        <v>49</v>
      </c>
      <c r="Z860" s="133" t="s">
        <v>49</v>
      </c>
      <c r="AA860" s="133" t="s">
        <v>49</v>
      </c>
      <c r="AB860" s="133" t="s">
        <v>49</v>
      </c>
      <c r="AC860" s="133" t="s">
        <v>37</v>
      </c>
      <c r="AD860" s="133" t="s">
        <v>3859</v>
      </c>
      <c r="AE860" s="135" t="s">
        <v>3082</v>
      </c>
      <c r="AF860" s="133" t="s">
        <v>71</v>
      </c>
      <c r="AG860" s="133" t="s">
        <v>53</v>
      </c>
      <c r="AH860" s="133"/>
      <c r="AI860" s="133"/>
      <c r="AJ860" s="190"/>
    </row>
    <row r="861" spans="1:36" s="141" customFormat="1" x14ac:dyDescent="0.25">
      <c r="A861" s="133">
        <v>7</v>
      </c>
      <c r="B861" s="133">
        <v>68109</v>
      </c>
      <c r="C861" s="133">
        <v>21401997</v>
      </c>
      <c r="D861" s="133" t="s">
        <v>3953</v>
      </c>
      <c r="E861" s="133" t="s">
        <v>3954</v>
      </c>
      <c r="F861" s="133" t="s">
        <v>2933</v>
      </c>
      <c r="G861" s="133" t="s">
        <v>2934</v>
      </c>
      <c r="H861" s="188">
        <v>18.280999999999999</v>
      </c>
      <c r="I861" s="188">
        <v>0</v>
      </c>
      <c r="J861" s="188">
        <f t="shared" si="27"/>
        <v>18.280999999999999</v>
      </c>
      <c r="K861" s="188">
        <v>17.32750656</v>
      </c>
      <c r="L861" s="188">
        <v>0</v>
      </c>
      <c r="M861" s="134">
        <f t="shared" si="28"/>
        <v>17.32750656</v>
      </c>
      <c r="N861" s="133" t="s">
        <v>3955</v>
      </c>
      <c r="O861" s="189">
        <v>43892</v>
      </c>
      <c r="P861" s="133" t="s">
        <v>96</v>
      </c>
      <c r="Q861" s="189" t="s">
        <v>96</v>
      </c>
      <c r="R861" s="133" t="s">
        <v>48</v>
      </c>
      <c r="S861" s="133">
        <v>44256</v>
      </c>
      <c r="T861" s="133">
        <v>44229</v>
      </c>
      <c r="U861" s="133"/>
      <c r="V861" s="133"/>
      <c r="W861" s="133" t="s">
        <v>50</v>
      </c>
      <c r="X861" s="133"/>
      <c r="Y861" s="133"/>
      <c r="Z861" s="133"/>
      <c r="AA861" s="133"/>
      <c r="AB861" s="133"/>
      <c r="AC861" s="133" t="s">
        <v>37</v>
      </c>
      <c r="AD861" s="133" t="s">
        <v>3956</v>
      </c>
      <c r="AE861" s="135"/>
      <c r="AF861" s="133" t="s">
        <v>71</v>
      </c>
      <c r="AG861" s="133" t="s">
        <v>53</v>
      </c>
      <c r="AH861" s="133"/>
      <c r="AI861" s="133"/>
      <c r="AJ861" s="190"/>
    </row>
    <row r="862" spans="1:36" s="141" customFormat="1" x14ac:dyDescent="0.25">
      <c r="A862" s="133">
        <v>7</v>
      </c>
      <c r="B862" s="133">
        <v>41009</v>
      </c>
      <c r="C862" s="133">
        <v>25607836</v>
      </c>
      <c r="D862" s="133"/>
      <c r="E862" s="133" t="s">
        <v>3964</v>
      </c>
      <c r="F862" s="133" t="s">
        <v>2933</v>
      </c>
      <c r="G862" s="133" t="s">
        <v>2939</v>
      </c>
      <c r="H862" s="188">
        <v>0</v>
      </c>
      <c r="I862" s="188">
        <v>44.076999999999998</v>
      </c>
      <c r="J862" s="188">
        <f t="shared" si="27"/>
        <v>44.076999999999998</v>
      </c>
      <c r="K862" s="188">
        <v>0</v>
      </c>
      <c r="L862" s="188">
        <v>16.766170760000001</v>
      </c>
      <c r="M862" s="134">
        <f t="shared" si="28"/>
        <v>16.766170760000001</v>
      </c>
      <c r="N862" s="133" t="s">
        <v>3965</v>
      </c>
      <c r="O862" s="189">
        <v>43940</v>
      </c>
      <c r="P862" s="133" t="s">
        <v>46</v>
      </c>
      <c r="Q862" s="189">
        <v>43980</v>
      </c>
      <c r="R862" s="133" t="s">
        <v>48</v>
      </c>
      <c r="S862" s="133">
        <v>43980</v>
      </c>
      <c r="T862" s="133">
        <v>44043</v>
      </c>
      <c r="U862" s="133" t="s">
        <v>96</v>
      </c>
      <c r="V862" s="133" t="s">
        <v>96</v>
      </c>
      <c r="W862" s="133" t="s">
        <v>50</v>
      </c>
      <c r="X862" s="133" t="s">
        <v>96</v>
      </c>
      <c r="Y862" s="133" t="s">
        <v>96</v>
      </c>
      <c r="Z862" s="133" t="s">
        <v>96</v>
      </c>
      <c r="AA862" s="133" t="s">
        <v>96</v>
      </c>
      <c r="AB862" s="133" t="s">
        <v>96</v>
      </c>
      <c r="AC862" s="133" t="s">
        <v>37</v>
      </c>
      <c r="AD862" s="133" t="s">
        <v>3966</v>
      </c>
      <c r="AE862" s="135"/>
      <c r="AF862" s="133" t="s">
        <v>71</v>
      </c>
      <c r="AG862" s="133" t="s">
        <v>53</v>
      </c>
      <c r="AH862" s="133"/>
      <c r="AI862" s="133"/>
      <c r="AJ862" s="190"/>
    </row>
    <row r="863" spans="1:36" s="141" customFormat="1" x14ac:dyDescent="0.25">
      <c r="A863" s="133">
        <v>7</v>
      </c>
      <c r="B863" s="133">
        <v>3812</v>
      </c>
      <c r="C863" s="133">
        <v>7312634</v>
      </c>
      <c r="D863" s="133" t="s">
        <v>3857</v>
      </c>
      <c r="E863" s="133" t="s">
        <v>3969</v>
      </c>
      <c r="F863" s="133" t="s">
        <v>2933</v>
      </c>
      <c r="G863" s="133" t="s">
        <v>2962</v>
      </c>
      <c r="H863" s="188">
        <v>9.1999999999999993</v>
      </c>
      <c r="I863" s="188">
        <v>13</v>
      </c>
      <c r="J863" s="188">
        <f t="shared" si="27"/>
        <v>22.2</v>
      </c>
      <c r="K863" s="188">
        <v>6.3133122100000003</v>
      </c>
      <c r="L863" s="188">
        <v>9.9274839900000007</v>
      </c>
      <c r="M863" s="134">
        <f t="shared" si="28"/>
        <v>16.240796200000002</v>
      </c>
      <c r="N863" s="133" t="s">
        <v>58</v>
      </c>
      <c r="O863" s="189">
        <v>44175</v>
      </c>
      <c r="P863" s="133" t="s">
        <v>46</v>
      </c>
      <c r="Q863" s="189">
        <v>44175</v>
      </c>
      <c r="R863" s="133" t="s">
        <v>286</v>
      </c>
      <c r="S863" s="133">
        <v>44175</v>
      </c>
      <c r="T863" s="133">
        <v>44148</v>
      </c>
      <c r="U863" s="133"/>
      <c r="V863" s="133"/>
      <c r="W863" s="133" t="s">
        <v>1678</v>
      </c>
      <c r="X863" s="133" t="s">
        <v>49</v>
      </c>
      <c r="Y863" s="133" t="s">
        <v>49</v>
      </c>
      <c r="Z863" s="133" t="s">
        <v>49</v>
      </c>
      <c r="AA863" s="133" t="s">
        <v>49</v>
      </c>
      <c r="AB863" s="133" t="s">
        <v>49</v>
      </c>
      <c r="AC863" s="133" t="s">
        <v>37</v>
      </c>
      <c r="AD863" s="133" t="s">
        <v>3970</v>
      </c>
      <c r="AE863" s="135" t="s">
        <v>3082</v>
      </c>
      <c r="AF863" s="133" t="s">
        <v>71</v>
      </c>
      <c r="AG863" s="133" t="s">
        <v>53</v>
      </c>
      <c r="AH863" s="133"/>
      <c r="AI863" s="133"/>
      <c r="AJ863" s="190"/>
    </row>
    <row r="864" spans="1:36" s="141" customFormat="1" x14ac:dyDescent="0.25">
      <c r="A864" s="133">
        <v>7</v>
      </c>
      <c r="B864" s="133">
        <v>68109</v>
      </c>
      <c r="C864" s="133">
        <v>20600028</v>
      </c>
      <c r="D864" s="133"/>
      <c r="E864" s="133" t="s">
        <v>3991</v>
      </c>
      <c r="F864" s="133" t="s">
        <v>2933</v>
      </c>
      <c r="G864" s="133" t="s">
        <v>2939</v>
      </c>
      <c r="H864" s="188">
        <v>0</v>
      </c>
      <c r="I864" s="188">
        <v>16.035</v>
      </c>
      <c r="J864" s="188">
        <f t="shared" si="27"/>
        <v>16.035</v>
      </c>
      <c r="K864" s="188">
        <v>0</v>
      </c>
      <c r="L864" s="188">
        <v>15.347444300000001</v>
      </c>
      <c r="M864" s="134">
        <f t="shared" si="28"/>
        <v>15.347444300000001</v>
      </c>
      <c r="N864" s="133" t="s">
        <v>3992</v>
      </c>
      <c r="O864" s="189">
        <v>44050</v>
      </c>
      <c r="P864" s="133" t="s">
        <v>46</v>
      </c>
      <c r="Q864" s="189">
        <v>44050</v>
      </c>
      <c r="R864" s="133" t="s">
        <v>48</v>
      </c>
      <c r="S864" s="133">
        <v>44050</v>
      </c>
      <c r="T864" s="133">
        <v>44029</v>
      </c>
      <c r="U864" s="133" t="s">
        <v>96</v>
      </c>
      <c r="V864" s="133" t="s">
        <v>96</v>
      </c>
      <c r="W864" s="133" t="s">
        <v>50</v>
      </c>
      <c r="X864" s="133" t="s">
        <v>96</v>
      </c>
      <c r="Y864" s="133" t="s">
        <v>96</v>
      </c>
      <c r="Z864" s="133" t="s">
        <v>96</v>
      </c>
      <c r="AA864" s="133" t="s">
        <v>96</v>
      </c>
      <c r="AB864" s="133" t="s">
        <v>96</v>
      </c>
      <c r="AC864" s="133" t="s">
        <v>37</v>
      </c>
      <c r="AD864" s="133" t="s">
        <v>3993</v>
      </c>
      <c r="AE864" s="135"/>
      <c r="AF864" s="133" t="s">
        <v>71</v>
      </c>
      <c r="AG864" s="133" t="s">
        <v>53</v>
      </c>
      <c r="AH864" s="133"/>
      <c r="AI864" s="133"/>
      <c r="AJ864" s="190"/>
    </row>
    <row r="865" spans="1:36" s="141" customFormat="1" x14ac:dyDescent="0.25">
      <c r="A865" s="133">
        <v>7</v>
      </c>
      <c r="B865" s="133">
        <v>68109</v>
      </c>
      <c r="C865" s="133">
        <v>19286521</v>
      </c>
      <c r="D865" s="133" t="s">
        <v>3996</v>
      </c>
      <c r="E865" s="133" t="s">
        <v>3997</v>
      </c>
      <c r="F865" s="133" t="s">
        <v>2933</v>
      </c>
      <c r="G865" s="133" t="s">
        <v>2934</v>
      </c>
      <c r="H865" s="188">
        <v>15.813000000000001</v>
      </c>
      <c r="I865" s="188">
        <v>0</v>
      </c>
      <c r="J865" s="188">
        <f t="shared" si="27"/>
        <v>15.813000000000001</v>
      </c>
      <c r="K865" s="188">
        <v>14.700383969999999</v>
      </c>
      <c r="L865" s="188">
        <v>0</v>
      </c>
      <c r="M865" s="134">
        <f t="shared" si="28"/>
        <v>14.700383969999999</v>
      </c>
      <c r="N865" s="133" t="s">
        <v>3998</v>
      </c>
      <c r="O865" s="189">
        <v>44028</v>
      </c>
      <c r="P865" s="133" t="s">
        <v>46</v>
      </c>
      <c r="Q865" s="189">
        <v>44028</v>
      </c>
      <c r="R865" s="133" t="s">
        <v>48</v>
      </c>
      <c r="S865" s="133">
        <v>44028</v>
      </c>
      <c r="T865" s="133">
        <v>44008</v>
      </c>
      <c r="U865" s="133"/>
      <c r="V865" s="133"/>
      <c r="W865" s="133" t="s">
        <v>50</v>
      </c>
      <c r="X865" s="133"/>
      <c r="Y865" s="133"/>
      <c r="Z865" s="133"/>
      <c r="AA865" s="133"/>
      <c r="AB865" s="133"/>
      <c r="AC865" s="133" t="s">
        <v>37</v>
      </c>
      <c r="AD865" s="133" t="s">
        <v>3999</v>
      </c>
      <c r="AE865" s="135"/>
      <c r="AF865" s="133" t="s">
        <v>71</v>
      </c>
      <c r="AG865" s="133" t="s">
        <v>53</v>
      </c>
      <c r="AH865" s="133"/>
      <c r="AI865" s="133"/>
      <c r="AJ865" s="190"/>
    </row>
    <row r="866" spans="1:36" s="141" customFormat="1" x14ac:dyDescent="0.25">
      <c r="A866" s="133">
        <v>7</v>
      </c>
      <c r="B866" s="133">
        <v>6120</v>
      </c>
      <c r="C866" s="133">
        <v>13342232</v>
      </c>
      <c r="D866" s="133" t="s">
        <v>49</v>
      </c>
      <c r="E866" s="133" t="s">
        <v>4166</v>
      </c>
      <c r="F866" s="133" t="s">
        <v>2933</v>
      </c>
      <c r="G866" s="133" t="s">
        <v>2962</v>
      </c>
      <c r="H866" s="188">
        <v>0</v>
      </c>
      <c r="I866" s="188">
        <v>8.0500000000000007</v>
      </c>
      <c r="J866" s="188">
        <f t="shared" si="27"/>
        <v>8.0500000000000007</v>
      </c>
      <c r="K866" s="188">
        <v>0</v>
      </c>
      <c r="L866" s="188">
        <v>8.6898607699999992</v>
      </c>
      <c r="M866" s="134">
        <f t="shared" si="28"/>
        <v>8.6898607699999992</v>
      </c>
      <c r="N866" s="133" t="s">
        <v>96</v>
      </c>
      <c r="O866" s="189">
        <v>44229</v>
      </c>
      <c r="P866" s="133" t="s">
        <v>46</v>
      </c>
      <c r="Q866" s="189">
        <v>44287</v>
      </c>
      <c r="R866" s="133" t="s">
        <v>181</v>
      </c>
      <c r="S866" s="133">
        <v>44229</v>
      </c>
      <c r="T866" s="133">
        <v>44229</v>
      </c>
      <c r="U866" s="133"/>
      <c r="V866" s="133"/>
      <c r="W866" s="133" t="s">
        <v>1678</v>
      </c>
      <c r="X866" s="133" t="s">
        <v>49</v>
      </c>
      <c r="Y866" s="133" t="s">
        <v>49</v>
      </c>
      <c r="Z866" s="133" t="s">
        <v>49</v>
      </c>
      <c r="AA866" s="133" t="s">
        <v>49</v>
      </c>
      <c r="AB866" s="133" t="s">
        <v>49</v>
      </c>
      <c r="AC866" s="133" t="s">
        <v>37</v>
      </c>
      <c r="AD866" s="133" t="s">
        <v>4167</v>
      </c>
      <c r="AE866" s="135" t="s">
        <v>2977</v>
      </c>
      <c r="AF866" s="133" t="s">
        <v>46</v>
      </c>
      <c r="AG866" s="133" t="s">
        <v>3761</v>
      </c>
      <c r="AH866" s="133"/>
      <c r="AI866" s="133"/>
      <c r="AJ866" s="190"/>
    </row>
    <row r="867" spans="1:36" s="141" customFormat="1" x14ac:dyDescent="0.25">
      <c r="A867" s="133">
        <v>7</v>
      </c>
      <c r="B867" s="133" t="s">
        <v>4182</v>
      </c>
      <c r="C867" s="133">
        <v>14111373</v>
      </c>
      <c r="D867" s="133" t="s">
        <v>4183</v>
      </c>
      <c r="E867" s="133" t="s">
        <v>4184</v>
      </c>
      <c r="F867" s="133" t="s">
        <v>2933</v>
      </c>
      <c r="G867" s="133" t="s">
        <v>2962</v>
      </c>
      <c r="H867" s="188">
        <v>0</v>
      </c>
      <c r="I867" s="188">
        <v>33.140999999999998</v>
      </c>
      <c r="J867" s="188">
        <f t="shared" si="27"/>
        <v>33.140999999999998</v>
      </c>
      <c r="K867" s="188">
        <v>0</v>
      </c>
      <c r="L867" s="188">
        <v>8.412008639999998</v>
      </c>
      <c r="M867" s="134">
        <f t="shared" si="28"/>
        <v>8.412008639999998</v>
      </c>
      <c r="N867" s="133" t="s">
        <v>4185</v>
      </c>
      <c r="O867" s="189">
        <v>43619</v>
      </c>
      <c r="P867" s="133" t="s">
        <v>46</v>
      </c>
      <c r="Q867" s="189">
        <v>43956</v>
      </c>
      <c r="R867" s="133" t="s">
        <v>181</v>
      </c>
      <c r="S867" s="133">
        <v>43956</v>
      </c>
      <c r="T867" s="133">
        <v>43905</v>
      </c>
      <c r="U867" s="133"/>
      <c r="V867" s="133"/>
      <c r="W867" s="133" t="s">
        <v>1678</v>
      </c>
      <c r="X867" s="133" t="s">
        <v>49</v>
      </c>
      <c r="Y867" s="133" t="s">
        <v>49</v>
      </c>
      <c r="Z867" s="133" t="s">
        <v>49</v>
      </c>
      <c r="AA867" s="133" t="s">
        <v>49</v>
      </c>
      <c r="AB867" s="133" t="s">
        <v>49</v>
      </c>
      <c r="AC867" s="133" t="s">
        <v>37</v>
      </c>
      <c r="AD867" s="133" t="s">
        <v>4186</v>
      </c>
      <c r="AE867" s="135" t="s">
        <v>3024</v>
      </c>
      <c r="AF867" s="133" t="s">
        <v>71</v>
      </c>
      <c r="AG867" s="133" t="s">
        <v>53</v>
      </c>
      <c r="AH867" s="133"/>
      <c r="AI867" s="133"/>
      <c r="AJ867" s="190"/>
    </row>
    <row r="868" spans="1:36" s="141" customFormat="1" x14ac:dyDescent="0.25">
      <c r="A868" s="133">
        <v>7</v>
      </c>
      <c r="B868" s="133" t="s">
        <v>3235</v>
      </c>
      <c r="C868" s="133">
        <v>22868589</v>
      </c>
      <c r="D868" s="133"/>
      <c r="E868" s="133" t="s">
        <v>4292</v>
      </c>
      <c r="F868" s="133" t="s">
        <v>2933</v>
      </c>
      <c r="G868" s="133" t="s">
        <v>2939</v>
      </c>
      <c r="H868" s="188">
        <v>0</v>
      </c>
      <c r="I868" s="188">
        <v>7.5030000000000001</v>
      </c>
      <c r="J868" s="188">
        <f t="shared" si="27"/>
        <v>7.5030000000000001</v>
      </c>
      <c r="K868" s="188">
        <v>0</v>
      </c>
      <c r="L868" s="188">
        <v>7.3227722000000002</v>
      </c>
      <c r="M868" s="134">
        <f t="shared" si="28"/>
        <v>7.3227722000000002</v>
      </c>
      <c r="N868" s="133" t="s">
        <v>4293</v>
      </c>
      <c r="O868" s="189">
        <v>44050</v>
      </c>
      <c r="P868" s="133" t="s">
        <v>46</v>
      </c>
      <c r="Q868" s="189">
        <v>44050</v>
      </c>
      <c r="R868" s="133" t="s">
        <v>48</v>
      </c>
      <c r="S868" s="133">
        <v>44050</v>
      </c>
      <c r="T868" s="133">
        <v>44029</v>
      </c>
      <c r="U868" s="133" t="s">
        <v>96</v>
      </c>
      <c r="V868" s="133" t="s">
        <v>96</v>
      </c>
      <c r="W868" s="133" t="s">
        <v>50</v>
      </c>
      <c r="X868" s="133" t="s">
        <v>96</v>
      </c>
      <c r="Y868" s="133" t="s">
        <v>96</v>
      </c>
      <c r="Z868" s="133" t="s">
        <v>96</v>
      </c>
      <c r="AA868" s="133" t="s">
        <v>96</v>
      </c>
      <c r="AB868" s="133" t="s">
        <v>96</v>
      </c>
      <c r="AC868" s="133" t="s">
        <v>37</v>
      </c>
      <c r="AD868" s="133" t="s">
        <v>3993</v>
      </c>
      <c r="AE868" s="135"/>
      <c r="AF868" s="133" t="s">
        <v>71</v>
      </c>
      <c r="AG868" s="133" t="s">
        <v>53</v>
      </c>
      <c r="AH868" s="133"/>
      <c r="AI868" s="133"/>
      <c r="AJ868" s="190"/>
    </row>
    <row r="869" spans="1:36" s="141" customFormat="1" x14ac:dyDescent="0.25">
      <c r="A869" s="133">
        <v>7</v>
      </c>
      <c r="B869" s="133" t="s">
        <v>4422</v>
      </c>
      <c r="C869" s="133">
        <v>22631317</v>
      </c>
      <c r="D869" s="133" t="s">
        <v>49</v>
      </c>
      <c r="E869" s="133" t="s">
        <v>4423</v>
      </c>
      <c r="F869" s="133" t="s">
        <v>2933</v>
      </c>
      <c r="G869" s="133" t="s">
        <v>2962</v>
      </c>
      <c r="H869" s="188">
        <v>0</v>
      </c>
      <c r="I869" s="188">
        <v>6.8</v>
      </c>
      <c r="J869" s="188">
        <f t="shared" si="27"/>
        <v>6.8</v>
      </c>
      <c r="K869" s="188">
        <v>0</v>
      </c>
      <c r="L869" s="188">
        <v>5.6204860400000003</v>
      </c>
      <c r="M869" s="134">
        <f t="shared" si="28"/>
        <v>5.6204860400000003</v>
      </c>
      <c r="N869" s="133" t="s">
        <v>3154</v>
      </c>
      <c r="O869" s="189">
        <v>44071</v>
      </c>
      <c r="P869" s="133" t="s">
        <v>49</v>
      </c>
      <c r="Q869" s="189" t="s">
        <v>49</v>
      </c>
      <c r="R869" s="133" t="s">
        <v>181</v>
      </c>
      <c r="S869" s="133">
        <v>44071</v>
      </c>
      <c r="T869" s="133">
        <v>44041</v>
      </c>
      <c r="U869" s="133"/>
      <c r="V869" s="133"/>
      <c r="W869" s="133" t="s">
        <v>1678</v>
      </c>
      <c r="X869" s="133" t="s">
        <v>49</v>
      </c>
      <c r="Y869" s="133" t="s">
        <v>49</v>
      </c>
      <c r="Z869" s="133" t="s">
        <v>49</v>
      </c>
      <c r="AA869" s="133" t="s">
        <v>49</v>
      </c>
      <c r="AB869" s="133" t="s">
        <v>49</v>
      </c>
      <c r="AC869" s="133" t="s">
        <v>37</v>
      </c>
      <c r="AD869" s="133" t="s">
        <v>4424</v>
      </c>
      <c r="AE869" s="135" t="s">
        <v>3024</v>
      </c>
      <c r="AF869" s="133" t="s">
        <v>71</v>
      </c>
      <c r="AG869" s="133" t="s">
        <v>53</v>
      </c>
      <c r="AH869" s="133"/>
      <c r="AI869" s="133"/>
      <c r="AJ869" s="190"/>
    </row>
    <row r="870" spans="1:36" s="141" customFormat="1" x14ac:dyDescent="0.25">
      <c r="A870" s="133">
        <v>7</v>
      </c>
      <c r="B870" s="133">
        <v>3812</v>
      </c>
      <c r="C870" s="133">
        <v>18690890</v>
      </c>
      <c r="D870" s="133" t="s">
        <v>3857</v>
      </c>
      <c r="E870" s="133" t="s">
        <v>4425</v>
      </c>
      <c r="F870" s="133" t="s">
        <v>2933</v>
      </c>
      <c r="G870" s="133" t="s">
        <v>2962</v>
      </c>
      <c r="H870" s="188">
        <v>40.340000000000003</v>
      </c>
      <c r="I870" s="188">
        <v>0</v>
      </c>
      <c r="J870" s="188">
        <f t="shared" si="27"/>
        <v>40.340000000000003</v>
      </c>
      <c r="K870" s="188">
        <v>5.6070331500000004</v>
      </c>
      <c r="L870" s="188">
        <v>0</v>
      </c>
      <c r="M870" s="134">
        <f t="shared" si="28"/>
        <v>5.6070331500000004</v>
      </c>
      <c r="N870" s="133" t="s">
        <v>58</v>
      </c>
      <c r="O870" s="189">
        <v>44175</v>
      </c>
      <c r="P870" s="133" t="s">
        <v>46</v>
      </c>
      <c r="Q870" s="189">
        <v>44175</v>
      </c>
      <c r="R870" s="133" t="s">
        <v>286</v>
      </c>
      <c r="S870" s="133">
        <v>44175</v>
      </c>
      <c r="T870" s="133">
        <v>44148</v>
      </c>
      <c r="U870" s="133"/>
      <c r="V870" s="133"/>
      <c r="W870" s="133" t="s">
        <v>1678</v>
      </c>
      <c r="X870" s="133" t="s">
        <v>49</v>
      </c>
      <c r="Y870" s="133" t="s">
        <v>49</v>
      </c>
      <c r="Z870" s="133" t="s">
        <v>49</v>
      </c>
      <c r="AA870" s="133" t="s">
        <v>49</v>
      </c>
      <c r="AB870" s="133" t="s">
        <v>49</v>
      </c>
      <c r="AC870" s="133" t="s">
        <v>37</v>
      </c>
      <c r="AD870" s="133" t="s">
        <v>4426</v>
      </c>
      <c r="AE870" s="135" t="s">
        <v>3082</v>
      </c>
      <c r="AF870" s="133" t="s">
        <v>71</v>
      </c>
      <c r="AG870" s="133" t="s">
        <v>53</v>
      </c>
      <c r="AH870" s="133"/>
      <c r="AI870" s="133"/>
      <c r="AJ870" s="190"/>
    </row>
    <row r="871" spans="1:36" s="141" customFormat="1" x14ac:dyDescent="0.25">
      <c r="A871" s="133">
        <v>7</v>
      </c>
      <c r="B871" s="133">
        <v>46499</v>
      </c>
      <c r="C871" s="133">
        <v>7684979</v>
      </c>
      <c r="D871" s="133" t="s">
        <v>4556</v>
      </c>
      <c r="E871" s="133" t="s">
        <v>4557</v>
      </c>
      <c r="F871" s="133" t="s">
        <v>2933</v>
      </c>
      <c r="G871" s="133" t="s">
        <v>2986</v>
      </c>
      <c r="H871" s="188">
        <v>1.464</v>
      </c>
      <c r="I871" s="188">
        <v>7.5</v>
      </c>
      <c r="J871" s="188">
        <f t="shared" si="27"/>
        <v>8.9640000000000004</v>
      </c>
      <c r="K871" s="188">
        <v>1.4645458600000001</v>
      </c>
      <c r="L871" s="188">
        <v>3.1089226000000005</v>
      </c>
      <c r="M871" s="134">
        <f t="shared" si="28"/>
        <v>4.5734684600000008</v>
      </c>
      <c r="N871" s="133" t="s">
        <v>4558</v>
      </c>
      <c r="O871" s="189">
        <v>44196</v>
      </c>
      <c r="P871" s="133" t="s">
        <v>46</v>
      </c>
      <c r="Q871" s="189">
        <v>44191</v>
      </c>
      <c r="R871" s="133" t="s">
        <v>404</v>
      </c>
      <c r="S871" s="133">
        <v>44135</v>
      </c>
      <c r="T871" s="133">
        <v>44102</v>
      </c>
      <c r="U871" s="133"/>
      <c r="V871" s="133"/>
      <c r="W871" s="133" t="s">
        <v>50</v>
      </c>
      <c r="X871" s="133" t="s">
        <v>96</v>
      </c>
      <c r="Y871" s="133" t="s">
        <v>96</v>
      </c>
      <c r="Z871" s="133" t="s">
        <v>96</v>
      </c>
      <c r="AA871" s="133" t="s">
        <v>96</v>
      </c>
      <c r="AB871" s="133" t="s">
        <v>96</v>
      </c>
      <c r="AC871" s="133" t="s">
        <v>37</v>
      </c>
      <c r="AD871" s="133" t="s">
        <v>4559</v>
      </c>
      <c r="AE871" s="135"/>
      <c r="AF871" s="133" t="s">
        <v>71</v>
      </c>
      <c r="AG871" s="133" t="s">
        <v>53</v>
      </c>
      <c r="AH871" s="133"/>
      <c r="AI871" s="133"/>
      <c r="AJ871" s="190"/>
    </row>
    <row r="872" spans="1:36" s="141" customFormat="1" x14ac:dyDescent="0.25">
      <c r="A872" s="133">
        <v>7</v>
      </c>
      <c r="B872" s="133">
        <v>68109</v>
      </c>
      <c r="C872" s="133">
        <v>21909558</v>
      </c>
      <c r="D872" s="133" t="s">
        <v>4648</v>
      </c>
      <c r="E872" s="133" t="s">
        <v>4649</v>
      </c>
      <c r="F872" s="133" t="s">
        <v>2933</v>
      </c>
      <c r="G872" s="133" t="s">
        <v>2934</v>
      </c>
      <c r="H872" s="188">
        <v>0</v>
      </c>
      <c r="I872" s="188">
        <v>4.4560000000000004</v>
      </c>
      <c r="J872" s="188">
        <f t="shared" si="27"/>
        <v>4.4560000000000004</v>
      </c>
      <c r="K872" s="188">
        <v>0</v>
      </c>
      <c r="L872" s="188">
        <v>3.9973321200000003</v>
      </c>
      <c r="M872" s="134">
        <f t="shared" si="28"/>
        <v>3.9973321200000003</v>
      </c>
      <c r="N872" s="133" t="s">
        <v>4650</v>
      </c>
      <c r="O872" s="189">
        <v>44140</v>
      </c>
      <c r="P872" s="133" t="s">
        <v>46</v>
      </c>
      <c r="Q872" s="189">
        <v>44140</v>
      </c>
      <c r="R872" s="133" t="s">
        <v>48</v>
      </c>
      <c r="S872" s="133">
        <v>44140</v>
      </c>
      <c r="T872" s="133">
        <v>43994</v>
      </c>
      <c r="U872" s="133"/>
      <c r="V872" s="133"/>
      <c r="W872" s="133" t="s">
        <v>50</v>
      </c>
      <c r="X872" s="133"/>
      <c r="Y872" s="133"/>
      <c r="Z872" s="133"/>
      <c r="AA872" s="133"/>
      <c r="AB872" s="133"/>
      <c r="AC872" s="133" t="s">
        <v>37</v>
      </c>
      <c r="AD872" s="133" t="s">
        <v>4651</v>
      </c>
      <c r="AE872" s="135"/>
      <c r="AF872" s="133" t="s">
        <v>71</v>
      </c>
      <c r="AG872" s="133" t="s">
        <v>53</v>
      </c>
      <c r="AH872" s="133"/>
      <c r="AI872" s="133"/>
      <c r="AJ872" s="190"/>
    </row>
    <row r="873" spans="1:36" s="141" customFormat="1" x14ac:dyDescent="0.25">
      <c r="A873" s="133">
        <v>7</v>
      </c>
      <c r="B873" s="133">
        <v>8914</v>
      </c>
      <c r="C873" s="133">
        <v>18220862</v>
      </c>
      <c r="D873" s="133" t="s">
        <v>4739</v>
      </c>
      <c r="E873" s="133" t="s">
        <v>4740</v>
      </c>
      <c r="F873" s="133" t="s">
        <v>2933</v>
      </c>
      <c r="G873" s="133" t="s">
        <v>2962</v>
      </c>
      <c r="H873" s="188">
        <v>0</v>
      </c>
      <c r="I873" s="188">
        <v>4.0629999999999997</v>
      </c>
      <c r="J873" s="188">
        <f t="shared" si="27"/>
        <v>4.0629999999999997</v>
      </c>
      <c r="K873" s="188">
        <v>0</v>
      </c>
      <c r="L873" s="188">
        <v>3.5935782500000002</v>
      </c>
      <c r="M873" s="134">
        <f t="shared" si="28"/>
        <v>3.5935782500000002</v>
      </c>
      <c r="N873" s="133" t="s">
        <v>4741</v>
      </c>
      <c r="O873" s="189">
        <v>44198</v>
      </c>
      <c r="P873" s="133" t="s">
        <v>46</v>
      </c>
      <c r="Q873" s="189" t="s">
        <v>49</v>
      </c>
      <c r="R873" s="133" t="s">
        <v>181</v>
      </c>
      <c r="S873" s="133">
        <v>44168</v>
      </c>
      <c r="T873" s="133">
        <v>44180</v>
      </c>
      <c r="U873" s="133"/>
      <c r="V873" s="133"/>
      <c r="W873" s="133" t="s">
        <v>1678</v>
      </c>
      <c r="X873" s="133" t="s">
        <v>49</v>
      </c>
      <c r="Y873" s="133" t="s">
        <v>49</v>
      </c>
      <c r="Z873" s="133" t="s">
        <v>49</v>
      </c>
      <c r="AA873" s="133" t="s">
        <v>49</v>
      </c>
      <c r="AB873" s="133" t="s">
        <v>49</v>
      </c>
      <c r="AC873" s="133" t="s">
        <v>37</v>
      </c>
      <c r="AD873" s="133" t="s">
        <v>4742</v>
      </c>
      <c r="AE873" s="135" t="s">
        <v>2977</v>
      </c>
      <c r="AF873" s="133" t="s">
        <v>71</v>
      </c>
      <c r="AG873" s="133" t="s">
        <v>53</v>
      </c>
      <c r="AH873" s="133"/>
      <c r="AI873" s="133"/>
      <c r="AJ873" s="190"/>
    </row>
    <row r="874" spans="1:36" s="141" customFormat="1" x14ac:dyDescent="0.25">
      <c r="A874" s="133">
        <v>7</v>
      </c>
      <c r="B874" s="133" t="s">
        <v>478</v>
      </c>
      <c r="C874" s="133">
        <v>23122264</v>
      </c>
      <c r="D874" s="133" t="s">
        <v>2973</v>
      </c>
      <c r="E874" s="133" t="s">
        <v>4894</v>
      </c>
      <c r="F874" s="133" t="s">
        <v>2933</v>
      </c>
      <c r="G874" s="133" t="s">
        <v>2962</v>
      </c>
      <c r="H874" s="188">
        <v>0</v>
      </c>
      <c r="I874" s="188">
        <v>3.43</v>
      </c>
      <c r="J874" s="188">
        <f t="shared" si="27"/>
        <v>3.43</v>
      </c>
      <c r="K874" s="188">
        <v>0</v>
      </c>
      <c r="L874" s="188">
        <v>2.91613868</v>
      </c>
      <c r="M874" s="134">
        <f t="shared" si="28"/>
        <v>2.91613868</v>
      </c>
      <c r="N874" s="133" t="s">
        <v>4895</v>
      </c>
      <c r="O874" s="189">
        <v>44104</v>
      </c>
      <c r="P874" s="133" t="s">
        <v>46</v>
      </c>
      <c r="Q874" s="189" t="s">
        <v>49</v>
      </c>
      <c r="R874" s="133" t="s">
        <v>181</v>
      </c>
      <c r="S874" s="133">
        <v>44053</v>
      </c>
      <c r="T874" s="133">
        <v>44052</v>
      </c>
      <c r="U874" s="133"/>
      <c r="V874" s="133"/>
      <c r="W874" s="133" t="s">
        <v>1678</v>
      </c>
      <c r="X874" s="133" t="s">
        <v>49</v>
      </c>
      <c r="Y874" s="133" t="s">
        <v>49</v>
      </c>
      <c r="Z874" s="133" t="s">
        <v>49</v>
      </c>
      <c r="AA874" s="133" t="s">
        <v>49</v>
      </c>
      <c r="AB874" s="133" t="s">
        <v>49</v>
      </c>
      <c r="AC874" s="133" t="s">
        <v>37</v>
      </c>
      <c r="AD874" s="133" t="s">
        <v>4896</v>
      </c>
      <c r="AE874" s="135" t="s">
        <v>2977</v>
      </c>
      <c r="AF874" s="133" t="s">
        <v>71</v>
      </c>
      <c r="AG874" s="133" t="s">
        <v>53</v>
      </c>
      <c r="AH874" s="133"/>
      <c r="AI874" s="133"/>
      <c r="AJ874" s="190"/>
    </row>
    <row r="875" spans="1:36" s="141" customFormat="1" x14ac:dyDescent="0.25">
      <c r="A875" s="133">
        <v>7</v>
      </c>
      <c r="B875" s="133" t="s">
        <v>4506</v>
      </c>
      <c r="C875" s="133">
        <v>19431842</v>
      </c>
      <c r="D875" s="133" t="s">
        <v>2973</v>
      </c>
      <c r="E875" s="133" t="s">
        <v>4911</v>
      </c>
      <c r="F875" s="133" t="s">
        <v>2933</v>
      </c>
      <c r="G875" s="133" t="s">
        <v>2934</v>
      </c>
      <c r="H875" s="188">
        <v>0</v>
      </c>
      <c r="I875" s="188">
        <v>2.8239999999999998</v>
      </c>
      <c r="J875" s="188">
        <f t="shared" si="27"/>
        <v>2.8239999999999998</v>
      </c>
      <c r="K875" s="188">
        <v>0</v>
      </c>
      <c r="L875" s="188">
        <v>2.8101979400000001</v>
      </c>
      <c r="M875" s="134">
        <f t="shared" si="28"/>
        <v>2.8101979400000001</v>
      </c>
      <c r="N875" s="133" t="s">
        <v>4912</v>
      </c>
      <c r="O875" s="189">
        <v>44110</v>
      </c>
      <c r="P875" s="133" t="s">
        <v>96</v>
      </c>
      <c r="Q875" s="189" t="s">
        <v>96</v>
      </c>
      <c r="R875" s="133" t="s">
        <v>48</v>
      </c>
      <c r="S875" s="133">
        <v>44110</v>
      </c>
      <c r="T875" s="133">
        <v>44224</v>
      </c>
      <c r="U875" s="133"/>
      <c r="V875" s="133"/>
      <c r="W875" s="133" t="s">
        <v>50</v>
      </c>
      <c r="X875" s="133"/>
      <c r="Y875" s="133"/>
      <c r="Z875" s="133"/>
      <c r="AA875" s="133"/>
      <c r="AB875" s="133"/>
      <c r="AC875" s="133" t="s">
        <v>37</v>
      </c>
      <c r="AD875" s="133" t="s">
        <v>4913</v>
      </c>
      <c r="AE875" s="135"/>
      <c r="AF875" s="133" t="s">
        <v>71</v>
      </c>
      <c r="AG875" s="133" t="s">
        <v>53</v>
      </c>
      <c r="AH875" s="133"/>
      <c r="AI875" s="133"/>
      <c r="AJ875" s="190"/>
    </row>
    <row r="876" spans="1:36" s="141" customFormat="1" x14ac:dyDescent="0.25">
      <c r="A876" s="133">
        <v>7</v>
      </c>
      <c r="B876" s="133">
        <v>3872</v>
      </c>
      <c r="C876" s="133">
        <v>8010011</v>
      </c>
      <c r="D876" s="133" t="s">
        <v>49</v>
      </c>
      <c r="E876" s="133" t="s">
        <v>4964</v>
      </c>
      <c r="F876" s="133" t="s">
        <v>2933</v>
      </c>
      <c r="G876" s="133" t="s">
        <v>2962</v>
      </c>
      <c r="H876" s="188">
        <v>0</v>
      </c>
      <c r="I876" s="188">
        <v>3.2</v>
      </c>
      <c r="J876" s="188">
        <f t="shared" si="27"/>
        <v>3.2</v>
      </c>
      <c r="K876" s="188">
        <v>0</v>
      </c>
      <c r="L876" s="188">
        <v>2.5560202900000002</v>
      </c>
      <c r="M876" s="134">
        <f t="shared" si="28"/>
        <v>2.5560202900000002</v>
      </c>
      <c r="N876" s="133" t="s">
        <v>4965</v>
      </c>
      <c r="O876" s="189">
        <v>44104</v>
      </c>
      <c r="P876" s="133" t="s">
        <v>46</v>
      </c>
      <c r="Q876" s="189">
        <v>44078</v>
      </c>
      <c r="R876" s="133" t="s">
        <v>181</v>
      </c>
      <c r="S876" s="133">
        <v>44078</v>
      </c>
      <c r="T876" s="133">
        <v>44050</v>
      </c>
      <c r="U876" s="133"/>
      <c r="V876" s="133"/>
      <c r="W876" s="133" t="s">
        <v>1678</v>
      </c>
      <c r="X876" s="133" t="s">
        <v>49</v>
      </c>
      <c r="Y876" s="133" t="s">
        <v>49</v>
      </c>
      <c r="Z876" s="133" t="s">
        <v>49</v>
      </c>
      <c r="AA876" s="133" t="s">
        <v>49</v>
      </c>
      <c r="AB876" s="133" t="s">
        <v>49</v>
      </c>
      <c r="AC876" s="133" t="s">
        <v>37</v>
      </c>
      <c r="AD876" s="133" t="s">
        <v>4966</v>
      </c>
      <c r="AE876" s="135" t="s">
        <v>3024</v>
      </c>
      <c r="AF876" s="133" t="s">
        <v>71</v>
      </c>
      <c r="AG876" s="133" t="s">
        <v>53</v>
      </c>
      <c r="AH876" s="133"/>
      <c r="AI876" s="133"/>
      <c r="AJ876" s="190"/>
    </row>
    <row r="877" spans="1:36" s="141" customFormat="1" x14ac:dyDescent="0.25">
      <c r="A877" s="133">
        <v>7</v>
      </c>
      <c r="B877" s="133">
        <v>46999</v>
      </c>
      <c r="C877" s="133">
        <v>18468173</v>
      </c>
      <c r="D877" s="133" t="s">
        <v>2973</v>
      </c>
      <c r="E877" s="133" t="s">
        <v>5025</v>
      </c>
      <c r="F877" s="133" t="s">
        <v>2933</v>
      </c>
      <c r="G877" s="133" t="s">
        <v>2934</v>
      </c>
      <c r="H877" s="188">
        <v>0</v>
      </c>
      <c r="I877" s="188">
        <v>2.5190000000000001</v>
      </c>
      <c r="J877" s="188">
        <f t="shared" si="27"/>
        <v>2.5190000000000001</v>
      </c>
      <c r="K877" s="188">
        <v>0</v>
      </c>
      <c r="L877" s="188">
        <v>2.2336186000000002</v>
      </c>
      <c r="M877" s="134">
        <f t="shared" si="28"/>
        <v>2.2336186000000002</v>
      </c>
      <c r="N877" s="133" t="s">
        <v>5026</v>
      </c>
      <c r="O877" s="189">
        <v>44076</v>
      </c>
      <c r="P877" s="133" t="s">
        <v>96</v>
      </c>
      <c r="Q877" s="189" t="s">
        <v>96</v>
      </c>
      <c r="R877" s="133" t="s">
        <v>48</v>
      </c>
      <c r="S877" s="133">
        <v>44076</v>
      </c>
      <c r="T877" s="133">
        <v>44027</v>
      </c>
      <c r="U877" s="133"/>
      <c r="V877" s="133"/>
      <c r="W877" s="133" t="s">
        <v>50</v>
      </c>
      <c r="X877" s="133"/>
      <c r="Y877" s="133"/>
      <c r="Z877" s="133"/>
      <c r="AA877" s="133"/>
      <c r="AB877" s="133"/>
      <c r="AC877" s="133" t="s">
        <v>37</v>
      </c>
      <c r="AD877" s="133" t="s">
        <v>5027</v>
      </c>
      <c r="AE877" s="135"/>
      <c r="AF877" s="133" t="s">
        <v>71</v>
      </c>
      <c r="AG877" s="133" t="s">
        <v>53</v>
      </c>
      <c r="AH877" s="133"/>
      <c r="AI877" s="133"/>
      <c r="AJ877" s="190"/>
    </row>
    <row r="878" spans="1:36" s="141" customFormat="1" x14ac:dyDescent="0.25">
      <c r="A878" s="133">
        <v>7</v>
      </c>
      <c r="B878" s="133" t="s">
        <v>145</v>
      </c>
      <c r="C878" s="133">
        <v>22352823</v>
      </c>
      <c r="D878" s="133" t="s">
        <v>49</v>
      </c>
      <c r="E878" s="133" t="s">
        <v>5095</v>
      </c>
      <c r="F878" s="133" t="s">
        <v>2933</v>
      </c>
      <c r="G878" s="133" t="s">
        <v>2962</v>
      </c>
      <c r="H878" s="188">
        <v>0</v>
      </c>
      <c r="I878" s="188">
        <v>5.6</v>
      </c>
      <c r="J878" s="188">
        <f t="shared" si="27"/>
        <v>5.6</v>
      </c>
      <c r="K878" s="188">
        <v>0</v>
      </c>
      <c r="L878" s="188">
        <v>2.0143795</v>
      </c>
      <c r="M878" s="134">
        <f t="shared" si="28"/>
        <v>2.0143795</v>
      </c>
      <c r="N878" s="133" t="s">
        <v>5096</v>
      </c>
      <c r="O878" s="189">
        <v>43959</v>
      </c>
      <c r="P878" s="133" t="s">
        <v>49</v>
      </c>
      <c r="Q878" s="189" t="s">
        <v>49</v>
      </c>
      <c r="R878" s="133" t="s">
        <v>181</v>
      </c>
      <c r="S878" s="133">
        <v>44049</v>
      </c>
      <c r="T878" s="133">
        <v>44036</v>
      </c>
      <c r="U878" s="133"/>
      <c r="V878" s="133"/>
      <c r="W878" s="133" t="s">
        <v>1678</v>
      </c>
      <c r="X878" s="133" t="s">
        <v>49</v>
      </c>
      <c r="Y878" s="133" t="s">
        <v>49</v>
      </c>
      <c r="Z878" s="133" t="s">
        <v>49</v>
      </c>
      <c r="AA878" s="133" t="s">
        <v>49</v>
      </c>
      <c r="AB878" s="133" t="s">
        <v>49</v>
      </c>
      <c r="AC878" s="133" t="s">
        <v>37</v>
      </c>
      <c r="AD878" s="133" t="s">
        <v>5097</v>
      </c>
      <c r="AE878" s="135" t="s">
        <v>2977</v>
      </c>
      <c r="AF878" s="133" t="s">
        <v>71</v>
      </c>
      <c r="AG878" s="133" t="s">
        <v>53</v>
      </c>
      <c r="AH878" s="133"/>
      <c r="AI878" s="133"/>
      <c r="AJ878" s="190"/>
    </row>
    <row r="879" spans="1:36" s="141" customFormat="1" x14ac:dyDescent="0.25">
      <c r="A879" s="133">
        <v>7</v>
      </c>
      <c r="B879" s="133">
        <v>46999</v>
      </c>
      <c r="C879" s="133">
        <v>1391367</v>
      </c>
      <c r="D879" s="133" t="s">
        <v>2973</v>
      </c>
      <c r="E879" s="133" t="s">
        <v>5115</v>
      </c>
      <c r="F879" s="133" t="s">
        <v>2933</v>
      </c>
      <c r="G879" s="133" t="s">
        <v>2934</v>
      </c>
      <c r="H879" s="188">
        <v>0</v>
      </c>
      <c r="I879" s="188">
        <v>10.5</v>
      </c>
      <c r="J879" s="188">
        <f t="shared" si="27"/>
        <v>10.5</v>
      </c>
      <c r="K879" s="188">
        <v>0</v>
      </c>
      <c r="L879" s="188">
        <v>1.9316979599999999</v>
      </c>
      <c r="M879" s="134">
        <f t="shared" si="28"/>
        <v>1.9316979599999999</v>
      </c>
      <c r="N879" s="133" t="s">
        <v>5116</v>
      </c>
      <c r="O879" s="189">
        <v>44237</v>
      </c>
      <c r="P879" s="133" t="s">
        <v>96</v>
      </c>
      <c r="Q879" s="189" t="s">
        <v>96</v>
      </c>
      <c r="R879" s="133" t="s">
        <v>48</v>
      </c>
      <c r="S879" s="133">
        <v>44237</v>
      </c>
      <c r="T879" s="133">
        <v>44195</v>
      </c>
      <c r="U879" s="133"/>
      <c r="V879" s="133"/>
      <c r="W879" s="133" t="s">
        <v>50</v>
      </c>
      <c r="X879" s="133"/>
      <c r="Y879" s="133"/>
      <c r="Z879" s="133"/>
      <c r="AA879" s="133"/>
      <c r="AB879" s="133"/>
      <c r="AC879" s="133" t="s">
        <v>37</v>
      </c>
      <c r="AD879" s="133" t="s">
        <v>5117</v>
      </c>
      <c r="AE879" s="135"/>
      <c r="AF879" s="133" t="s">
        <v>71</v>
      </c>
      <c r="AG879" s="133" t="s">
        <v>53</v>
      </c>
      <c r="AH879" s="133"/>
      <c r="AI879" s="133"/>
      <c r="AJ879" s="190"/>
    </row>
    <row r="880" spans="1:36" s="141" customFormat="1" x14ac:dyDescent="0.25">
      <c r="A880" s="133">
        <v>7</v>
      </c>
      <c r="B880" s="133" t="s">
        <v>1956</v>
      </c>
      <c r="C880" s="133">
        <v>12022649</v>
      </c>
      <c r="D880" s="133"/>
      <c r="E880" s="133" t="s">
        <v>5308</v>
      </c>
      <c r="F880" s="133" t="s">
        <v>2933</v>
      </c>
      <c r="G880" s="133" t="s">
        <v>2939</v>
      </c>
      <c r="H880" s="188">
        <v>0</v>
      </c>
      <c r="I880" s="188">
        <v>4.97</v>
      </c>
      <c r="J880" s="188">
        <f t="shared" si="27"/>
        <v>4.97</v>
      </c>
      <c r="K880" s="188">
        <v>0</v>
      </c>
      <c r="L880" s="188">
        <v>1.2938547300000001</v>
      </c>
      <c r="M880" s="134">
        <f t="shared" si="28"/>
        <v>1.2938547300000001</v>
      </c>
      <c r="N880" s="133" t="s">
        <v>5309</v>
      </c>
      <c r="O880" s="189">
        <v>43984</v>
      </c>
      <c r="P880" s="133" t="s">
        <v>46</v>
      </c>
      <c r="Q880" s="189">
        <v>43984</v>
      </c>
      <c r="R880" s="133" t="s">
        <v>48</v>
      </c>
      <c r="S880" s="133">
        <v>43984</v>
      </c>
      <c r="T880" s="133">
        <v>43971</v>
      </c>
      <c r="U880" s="133" t="s">
        <v>96</v>
      </c>
      <c r="V880" s="133" t="s">
        <v>96</v>
      </c>
      <c r="W880" s="133" t="s">
        <v>50</v>
      </c>
      <c r="X880" s="133" t="s">
        <v>96</v>
      </c>
      <c r="Y880" s="133" t="s">
        <v>96</v>
      </c>
      <c r="Z880" s="133" t="s">
        <v>96</v>
      </c>
      <c r="AA880" s="133" t="s">
        <v>96</v>
      </c>
      <c r="AB880" s="133" t="s">
        <v>96</v>
      </c>
      <c r="AC880" s="133" t="s">
        <v>37</v>
      </c>
      <c r="AD880" s="133" t="s">
        <v>5310</v>
      </c>
      <c r="AE880" s="135"/>
      <c r="AF880" s="133" t="s">
        <v>71</v>
      </c>
      <c r="AG880" s="133" t="s">
        <v>53</v>
      </c>
      <c r="AH880" s="133"/>
      <c r="AI880" s="133"/>
      <c r="AJ880" s="190"/>
    </row>
    <row r="881" spans="1:36" s="141" customFormat="1" x14ac:dyDescent="0.25">
      <c r="A881" s="133">
        <v>7</v>
      </c>
      <c r="B881" s="133" t="s">
        <v>112</v>
      </c>
      <c r="C881" s="133">
        <v>16089409</v>
      </c>
      <c r="D881" s="133" t="s">
        <v>49</v>
      </c>
      <c r="E881" s="133" t="s">
        <v>5323</v>
      </c>
      <c r="F881" s="133" t="s">
        <v>2933</v>
      </c>
      <c r="G881" s="133" t="s">
        <v>2962</v>
      </c>
      <c r="H881" s="188">
        <v>0</v>
      </c>
      <c r="I881" s="188">
        <v>1.91</v>
      </c>
      <c r="J881" s="188">
        <f t="shared" si="27"/>
        <v>1.91</v>
      </c>
      <c r="K881" s="188">
        <v>0</v>
      </c>
      <c r="L881" s="188">
        <v>1.2650944900000001</v>
      </c>
      <c r="M881" s="134">
        <f t="shared" si="28"/>
        <v>1.2650944900000001</v>
      </c>
      <c r="N881" s="133" t="s">
        <v>3071</v>
      </c>
      <c r="O881" s="189">
        <v>44092</v>
      </c>
      <c r="P881" s="133" t="s">
        <v>46</v>
      </c>
      <c r="Q881" s="189">
        <v>44134</v>
      </c>
      <c r="R881" s="133" t="s">
        <v>181</v>
      </c>
      <c r="S881" s="133">
        <v>44284</v>
      </c>
      <c r="T881" s="133">
        <v>44293</v>
      </c>
      <c r="U881" s="133"/>
      <c r="V881" s="133"/>
      <c r="W881" s="133" t="s">
        <v>1678</v>
      </c>
      <c r="X881" s="133" t="s">
        <v>49</v>
      </c>
      <c r="Y881" s="133" t="s">
        <v>49</v>
      </c>
      <c r="Z881" s="133" t="s">
        <v>49</v>
      </c>
      <c r="AA881" s="133" t="s">
        <v>49</v>
      </c>
      <c r="AB881" s="133" t="s">
        <v>49</v>
      </c>
      <c r="AC881" s="133" t="s">
        <v>37</v>
      </c>
      <c r="AD881" s="133" t="s">
        <v>5324</v>
      </c>
      <c r="AE881" s="135" t="s">
        <v>2965</v>
      </c>
      <c r="AF881" s="133" t="s">
        <v>71</v>
      </c>
      <c r="AG881" s="133" t="s">
        <v>53</v>
      </c>
      <c r="AH881" s="133"/>
      <c r="AI881" s="133"/>
      <c r="AJ881" s="190"/>
    </row>
    <row r="882" spans="1:36" s="141" customFormat="1" x14ac:dyDescent="0.25">
      <c r="A882" s="133">
        <v>7</v>
      </c>
      <c r="B882" s="133" t="s">
        <v>73</v>
      </c>
      <c r="C882" s="133">
        <v>6458000</v>
      </c>
      <c r="D882" s="133"/>
      <c r="E882" s="133" t="s">
        <v>5342</v>
      </c>
      <c r="F882" s="133" t="s">
        <v>2933</v>
      </c>
      <c r="G882" s="133" t="s">
        <v>2939</v>
      </c>
      <c r="H882" s="188">
        <v>0</v>
      </c>
      <c r="I882" s="188">
        <v>22.2</v>
      </c>
      <c r="J882" s="188">
        <f t="shared" si="27"/>
        <v>22.2</v>
      </c>
      <c r="K882" s="188">
        <v>0</v>
      </c>
      <c r="L882" s="188">
        <v>1.2095386799999999</v>
      </c>
      <c r="M882" s="134">
        <f t="shared" si="28"/>
        <v>1.2095386799999999</v>
      </c>
      <c r="N882" s="133" t="s">
        <v>5343</v>
      </c>
      <c r="O882" s="189">
        <v>44225</v>
      </c>
      <c r="P882" s="133" t="s">
        <v>110</v>
      </c>
      <c r="Q882" s="189">
        <v>43524</v>
      </c>
      <c r="R882" s="133" t="s">
        <v>48</v>
      </c>
      <c r="S882" s="133">
        <v>44225</v>
      </c>
      <c r="T882" s="133">
        <v>44193</v>
      </c>
      <c r="U882" s="133" t="s">
        <v>96</v>
      </c>
      <c r="V882" s="133" t="s">
        <v>96</v>
      </c>
      <c r="W882" s="133" t="s">
        <v>50</v>
      </c>
      <c r="X882" s="133" t="s">
        <v>96</v>
      </c>
      <c r="Y882" s="133" t="s">
        <v>96</v>
      </c>
      <c r="Z882" s="133" t="s">
        <v>96</v>
      </c>
      <c r="AA882" s="133" t="s">
        <v>96</v>
      </c>
      <c r="AB882" s="133" t="s">
        <v>96</v>
      </c>
      <c r="AC882" s="133" t="s">
        <v>37</v>
      </c>
      <c r="AD882" s="133" t="s">
        <v>5344</v>
      </c>
      <c r="AE882" s="135"/>
      <c r="AF882" s="133" t="s">
        <v>71</v>
      </c>
      <c r="AG882" s="133" t="s">
        <v>53</v>
      </c>
      <c r="AH882" s="133"/>
      <c r="AI882" s="133"/>
      <c r="AJ882" s="190"/>
    </row>
    <row r="883" spans="1:36" s="141" customFormat="1" x14ac:dyDescent="0.25">
      <c r="A883" s="133">
        <v>7</v>
      </c>
      <c r="B883" s="133">
        <v>6130</v>
      </c>
      <c r="C883" s="133">
        <v>20790400</v>
      </c>
      <c r="D883" s="133" t="s">
        <v>49</v>
      </c>
      <c r="E883" s="133" t="s">
        <v>5380</v>
      </c>
      <c r="F883" s="133" t="s">
        <v>2933</v>
      </c>
      <c r="G883" s="133" t="s">
        <v>2962</v>
      </c>
      <c r="H883" s="188">
        <v>0.75600000000000001</v>
      </c>
      <c r="I883" s="188">
        <v>0.64</v>
      </c>
      <c r="J883" s="188">
        <f t="shared" si="27"/>
        <v>1.3959999999999999</v>
      </c>
      <c r="K883" s="188">
        <v>0.62778332999999997</v>
      </c>
      <c r="L883" s="188">
        <v>0.50883933000000003</v>
      </c>
      <c r="M883" s="134">
        <f t="shared" si="28"/>
        <v>1.13662266</v>
      </c>
      <c r="N883" s="133" t="s">
        <v>5381</v>
      </c>
      <c r="O883" s="189">
        <v>43885</v>
      </c>
      <c r="P883" s="133" t="s">
        <v>46</v>
      </c>
      <c r="Q883" s="189">
        <v>43885</v>
      </c>
      <c r="R883" s="133" t="s">
        <v>181</v>
      </c>
      <c r="S883" s="133">
        <v>43885</v>
      </c>
      <c r="T883" s="133">
        <v>43861</v>
      </c>
      <c r="U883" s="133"/>
      <c r="V883" s="133"/>
      <c r="W883" s="133" t="s">
        <v>1678</v>
      </c>
      <c r="X883" s="133" t="s">
        <v>49</v>
      </c>
      <c r="Y883" s="133" t="s">
        <v>49</v>
      </c>
      <c r="Z883" s="133" t="s">
        <v>49</v>
      </c>
      <c r="AA883" s="133" t="s">
        <v>49</v>
      </c>
      <c r="AB883" s="133" t="s">
        <v>49</v>
      </c>
      <c r="AC883" s="133" t="s">
        <v>37</v>
      </c>
      <c r="AD883" s="133" t="s">
        <v>5382</v>
      </c>
      <c r="AE883" s="135" t="s">
        <v>2965</v>
      </c>
      <c r="AF883" s="133" t="s">
        <v>71</v>
      </c>
      <c r="AG883" s="133" t="s">
        <v>53</v>
      </c>
      <c r="AH883" s="133"/>
      <c r="AI883" s="133"/>
      <c r="AJ883" s="190"/>
    </row>
    <row r="884" spans="1:36" s="141" customFormat="1" x14ac:dyDescent="0.25">
      <c r="A884" s="133">
        <v>7</v>
      </c>
      <c r="B884" s="133">
        <v>1113</v>
      </c>
      <c r="C884" s="133">
        <v>20077040</v>
      </c>
      <c r="D884" s="133" t="s">
        <v>5398</v>
      </c>
      <c r="E884" s="133" t="s">
        <v>5399</v>
      </c>
      <c r="F884" s="133" t="s">
        <v>2933</v>
      </c>
      <c r="G884" s="133" t="s">
        <v>2986</v>
      </c>
      <c r="H884" s="188">
        <v>1.097</v>
      </c>
      <c r="I884" s="188">
        <v>0</v>
      </c>
      <c r="J884" s="188">
        <f t="shared" si="27"/>
        <v>1.097</v>
      </c>
      <c r="K884" s="188">
        <v>1.09716817</v>
      </c>
      <c r="L884" s="188">
        <v>0</v>
      </c>
      <c r="M884" s="134">
        <f t="shared" si="28"/>
        <v>1.09716817</v>
      </c>
      <c r="N884" s="133" t="s">
        <v>5400</v>
      </c>
      <c r="O884" s="189">
        <v>43190</v>
      </c>
      <c r="P884" s="133" t="s">
        <v>46</v>
      </c>
      <c r="Q884" s="189">
        <v>43175</v>
      </c>
      <c r="R884" s="133" t="s">
        <v>1357</v>
      </c>
      <c r="S884" s="133">
        <v>43615</v>
      </c>
      <c r="T884" s="133">
        <v>44235</v>
      </c>
      <c r="U884" s="133"/>
      <c r="V884" s="133"/>
      <c r="W884" s="133" t="s">
        <v>50</v>
      </c>
      <c r="X884" s="133" t="s">
        <v>96</v>
      </c>
      <c r="Y884" s="133" t="s">
        <v>96</v>
      </c>
      <c r="Z884" s="133"/>
      <c r="AA884" s="133" t="s">
        <v>96</v>
      </c>
      <c r="AB884" s="133" t="s">
        <v>96</v>
      </c>
      <c r="AC884" s="133" t="s">
        <v>37</v>
      </c>
      <c r="AD884" s="133" t="s">
        <v>5401</v>
      </c>
      <c r="AE884" s="135"/>
      <c r="AF884" s="133" t="s">
        <v>71</v>
      </c>
      <c r="AG884" s="133" t="s">
        <v>53</v>
      </c>
      <c r="AH884" s="133"/>
      <c r="AI884" s="133"/>
      <c r="AJ884" s="190"/>
    </row>
    <row r="885" spans="1:36" s="141" customFormat="1" x14ac:dyDescent="0.25">
      <c r="A885" s="133">
        <v>7</v>
      </c>
      <c r="B885" s="133">
        <v>5005</v>
      </c>
      <c r="C885" s="133">
        <v>20332823</v>
      </c>
      <c r="D885" s="133" t="s">
        <v>3953</v>
      </c>
      <c r="E885" s="133" t="s">
        <v>5453</v>
      </c>
      <c r="F885" s="133" t="s">
        <v>2933</v>
      </c>
      <c r="G885" s="133" t="s">
        <v>2934</v>
      </c>
      <c r="H885" s="188">
        <v>1.1419999999999999</v>
      </c>
      <c r="I885" s="188">
        <v>0</v>
      </c>
      <c r="J885" s="188">
        <f t="shared" si="27"/>
        <v>1.1419999999999999</v>
      </c>
      <c r="K885" s="188">
        <v>1.01826868</v>
      </c>
      <c r="L885" s="188">
        <v>0</v>
      </c>
      <c r="M885" s="134">
        <f t="shared" si="28"/>
        <v>1.01826868</v>
      </c>
      <c r="N885" s="133" t="s">
        <v>5454</v>
      </c>
      <c r="O885" s="189">
        <v>43164</v>
      </c>
      <c r="P885" s="133" t="s">
        <v>46</v>
      </c>
      <c r="Q885" s="189">
        <v>43164</v>
      </c>
      <c r="R885" s="133" t="s">
        <v>5455</v>
      </c>
      <c r="S885" s="133">
        <v>43164</v>
      </c>
      <c r="T885" s="133">
        <v>44229</v>
      </c>
      <c r="U885" s="133"/>
      <c r="V885" s="133"/>
      <c r="W885" s="133" t="s">
        <v>50</v>
      </c>
      <c r="X885" s="133"/>
      <c r="Y885" s="133"/>
      <c r="Z885" s="133"/>
      <c r="AA885" s="133"/>
      <c r="AB885" s="133"/>
      <c r="AC885" s="133" t="s">
        <v>37</v>
      </c>
      <c r="AD885" s="133" t="s">
        <v>5456</v>
      </c>
      <c r="AE885" s="135"/>
      <c r="AF885" s="133" t="s">
        <v>71</v>
      </c>
      <c r="AG885" s="133" t="s">
        <v>53</v>
      </c>
      <c r="AH885" s="133"/>
      <c r="AI885" s="133"/>
      <c r="AJ885" s="190"/>
    </row>
    <row r="886" spans="1:36" s="141" customFormat="1" x14ac:dyDescent="0.25">
      <c r="A886" s="133">
        <v>7</v>
      </c>
      <c r="B886" s="133" t="s">
        <v>73</v>
      </c>
      <c r="C886" s="133">
        <v>16069282</v>
      </c>
      <c r="D886" s="133"/>
      <c r="E886" s="133" t="s">
        <v>5492</v>
      </c>
      <c r="F886" s="133" t="s">
        <v>2933</v>
      </c>
      <c r="G886" s="133" t="s">
        <v>2939</v>
      </c>
      <c r="H886" s="188">
        <v>0</v>
      </c>
      <c r="I886" s="188">
        <v>4.4080000000000004</v>
      </c>
      <c r="J886" s="188">
        <f t="shared" si="27"/>
        <v>4.4080000000000004</v>
      </c>
      <c r="K886" s="188">
        <v>0</v>
      </c>
      <c r="L886" s="188">
        <v>0.97558681999999997</v>
      </c>
      <c r="M886" s="134">
        <f t="shared" si="28"/>
        <v>0.97558681999999997</v>
      </c>
      <c r="N886" s="133" t="s">
        <v>5493</v>
      </c>
      <c r="O886" s="189">
        <v>43740</v>
      </c>
      <c r="P886" s="133" t="s">
        <v>46</v>
      </c>
      <c r="Q886" s="189">
        <v>43740</v>
      </c>
      <c r="R886" s="133" t="s">
        <v>48</v>
      </c>
      <c r="S886" s="133">
        <v>43984</v>
      </c>
      <c r="T886" s="133">
        <v>43971</v>
      </c>
      <c r="U886" s="133" t="s">
        <v>96</v>
      </c>
      <c r="V886" s="133" t="s">
        <v>96</v>
      </c>
      <c r="W886" s="133" t="s">
        <v>50</v>
      </c>
      <c r="X886" s="133" t="s">
        <v>96</v>
      </c>
      <c r="Y886" s="133" t="s">
        <v>96</v>
      </c>
      <c r="Z886" s="133" t="s">
        <v>96</v>
      </c>
      <c r="AA886" s="133" t="s">
        <v>96</v>
      </c>
      <c r="AB886" s="133" t="s">
        <v>96</v>
      </c>
      <c r="AC886" s="133" t="s">
        <v>37</v>
      </c>
      <c r="AD886" s="133" t="s">
        <v>5494</v>
      </c>
      <c r="AE886" s="135"/>
      <c r="AF886" s="133" t="s">
        <v>71</v>
      </c>
      <c r="AG886" s="133" t="s">
        <v>53</v>
      </c>
      <c r="AH886" s="133"/>
      <c r="AI886" s="133"/>
      <c r="AJ886" s="190"/>
    </row>
    <row r="887" spans="1:36" s="141" customFormat="1" x14ac:dyDescent="0.25">
      <c r="A887" s="133">
        <v>7</v>
      </c>
      <c r="B887" s="133" t="s">
        <v>4033</v>
      </c>
      <c r="C887" s="133">
        <v>16639224</v>
      </c>
      <c r="D887" s="133" t="s">
        <v>49</v>
      </c>
      <c r="E887" s="133" t="s">
        <v>5654</v>
      </c>
      <c r="F887" s="133" t="s">
        <v>2933</v>
      </c>
      <c r="G887" s="133" t="s">
        <v>2986</v>
      </c>
      <c r="H887" s="188">
        <v>0</v>
      </c>
      <c r="I887" s="188">
        <v>0.70899999999999996</v>
      </c>
      <c r="J887" s="188">
        <f t="shared" si="27"/>
        <v>0.70899999999999996</v>
      </c>
      <c r="K887" s="188">
        <v>0</v>
      </c>
      <c r="L887" s="188">
        <v>0.6405459</v>
      </c>
      <c r="M887" s="134">
        <f t="shared" si="28"/>
        <v>0.6405459</v>
      </c>
      <c r="N887" s="133" t="s">
        <v>5655</v>
      </c>
      <c r="O887" s="189">
        <v>44253</v>
      </c>
      <c r="P887" s="133" t="s">
        <v>46</v>
      </c>
      <c r="Q887" s="189">
        <v>44253</v>
      </c>
      <c r="R887" s="133" t="s">
        <v>136</v>
      </c>
      <c r="S887" s="133">
        <v>44253</v>
      </c>
      <c r="T887" s="133">
        <v>44235</v>
      </c>
      <c r="U887" s="133"/>
      <c r="V887" s="133"/>
      <c r="W887" s="133" t="s">
        <v>50</v>
      </c>
      <c r="X887" s="133" t="s">
        <v>96</v>
      </c>
      <c r="Y887" s="133" t="s">
        <v>96</v>
      </c>
      <c r="Z887" s="133" t="s">
        <v>96</v>
      </c>
      <c r="AA887" s="133" t="s">
        <v>96</v>
      </c>
      <c r="AB887" s="133" t="s">
        <v>96</v>
      </c>
      <c r="AC887" s="133" t="s">
        <v>38</v>
      </c>
      <c r="AD887" s="133" t="s">
        <v>5656</v>
      </c>
      <c r="AE887" s="135"/>
      <c r="AF887" s="133" t="s">
        <v>71</v>
      </c>
      <c r="AG887" s="133" t="s">
        <v>53</v>
      </c>
      <c r="AH887" s="133"/>
      <c r="AI887" s="133"/>
      <c r="AJ887" s="190"/>
    </row>
    <row r="888" spans="1:36" s="141" customFormat="1" x14ac:dyDescent="0.25">
      <c r="A888" s="133">
        <v>7</v>
      </c>
      <c r="B888" s="133" t="s">
        <v>82</v>
      </c>
      <c r="C888" s="133">
        <v>26156619</v>
      </c>
      <c r="D888" s="133" t="s">
        <v>2973</v>
      </c>
      <c r="E888" s="133" t="s">
        <v>5690</v>
      </c>
      <c r="F888" s="133" t="s">
        <v>2933</v>
      </c>
      <c r="G888" s="133" t="s">
        <v>2934</v>
      </c>
      <c r="H888" s="188">
        <v>0.87000000000000011</v>
      </c>
      <c r="I888" s="188">
        <v>0</v>
      </c>
      <c r="J888" s="188">
        <f t="shared" si="27"/>
        <v>0.87000000000000011</v>
      </c>
      <c r="K888" s="188">
        <v>0.55968543999999998</v>
      </c>
      <c r="L888" s="188">
        <v>0</v>
      </c>
      <c r="M888" s="134">
        <f t="shared" si="28"/>
        <v>0.55968543999999998</v>
      </c>
      <c r="N888" s="133" t="s">
        <v>5691</v>
      </c>
      <c r="O888" s="189">
        <v>44110</v>
      </c>
      <c r="P888" s="133" t="s">
        <v>96</v>
      </c>
      <c r="Q888" s="189" t="s">
        <v>96</v>
      </c>
      <c r="R888" s="133" t="s">
        <v>48</v>
      </c>
      <c r="S888" s="133">
        <v>44110</v>
      </c>
      <c r="T888" s="133">
        <v>44167</v>
      </c>
      <c r="U888" s="133"/>
      <c r="V888" s="133"/>
      <c r="W888" s="133" t="s">
        <v>50</v>
      </c>
      <c r="X888" s="133"/>
      <c r="Y888" s="133"/>
      <c r="Z888" s="133"/>
      <c r="AA888" s="133"/>
      <c r="AB888" s="133"/>
      <c r="AC888" s="133" t="s">
        <v>37</v>
      </c>
      <c r="AD888" s="133" t="s">
        <v>5692</v>
      </c>
      <c r="AE888" s="135"/>
      <c r="AF888" s="133" t="s">
        <v>71</v>
      </c>
      <c r="AG888" s="133" t="s">
        <v>53</v>
      </c>
      <c r="AH888" s="133"/>
      <c r="AI888" s="133"/>
      <c r="AJ888" s="190"/>
    </row>
    <row r="889" spans="1:36" s="141" customFormat="1" x14ac:dyDescent="0.25">
      <c r="A889" s="133">
        <v>7</v>
      </c>
      <c r="B889" s="133" t="s">
        <v>5865</v>
      </c>
      <c r="C889" s="133">
        <v>24701218</v>
      </c>
      <c r="D889" s="133" t="s">
        <v>49</v>
      </c>
      <c r="E889" s="133" t="s">
        <v>5866</v>
      </c>
      <c r="F889" s="133" t="s">
        <v>2933</v>
      </c>
      <c r="G889" s="133" t="s">
        <v>2962</v>
      </c>
      <c r="H889" s="188">
        <v>1</v>
      </c>
      <c r="I889" s="188">
        <v>0</v>
      </c>
      <c r="J889" s="188">
        <f t="shared" si="27"/>
        <v>1</v>
      </c>
      <c r="K889" s="188">
        <v>0.29433619999999999</v>
      </c>
      <c r="L889" s="188">
        <v>0</v>
      </c>
      <c r="M889" s="134">
        <f t="shared" si="28"/>
        <v>0.29433619999999999</v>
      </c>
      <c r="N889" s="133" t="s">
        <v>5867</v>
      </c>
      <c r="O889" s="189">
        <v>44266</v>
      </c>
      <c r="P889" s="133" t="s">
        <v>49</v>
      </c>
      <c r="Q889" s="189" t="s">
        <v>49</v>
      </c>
      <c r="R889" s="133" t="s">
        <v>181</v>
      </c>
      <c r="S889" s="133">
        <v>44243</v>
      </c>
      <c r="T889" s="133">
        <v>44243</v>
      </c>
      <c r="U889" s="133"/>
      <c r="V889" s="133"/>
      <c r="W889" s="133" t="s">
        <v>1678</v>
      </c>
      <c r="X889" s="133" t="s">
        <v>49</v>
      </c>
      <c r="Y889" s="133" t="s">
        <v>49</v>
      </c>
      <c r="Z889" s="133" t="s">
        <v>49</v>
      </c>
      <c r="AA889" s="133" t="s">
        <v>49</v>
      </c>
      <c r="AB889" s="133" t="s">
        <v>49</v>
      </c>
      <c r="AC889" s="133" t="s">
        <v>37</v>
      </c>
      <c r="AD889" s="133" t="s">
        <v>5868</v>
      </c>
      <c r="AE889" s="135" t="s">
        <v>3082</v>
      </c>
      <c r="AF889" s="133" t="s">
        <v>110</v>
      </c>
      <c r="AG889" s="133" t="s">
        <v>3767</v>
      </c>
      <c r="AH889" s="133"/>
      <c r="AI889" s="133"/>
      <c r="AJ889" s="190"/>
    </row>
    <row r="890" spans="1:36" s="141" customFormat="1" x14ac:dyDescent="0.25">
      <c r="A890" s="133">
        <v>7</v>
      </c>
      <c r="B890" s="133">
        <v>46999</v>
      </c>
      <c r="C890" s="133">
        <v>1497470</v>
      </c>
      <c r="D890" s="133"/>
      <c r="E890" s="133" t="s">
        <v>5946</v>
      </c>
      <c r="F890" s="133" t="s">
        <v>2933</v>
      </c>
      <c r="G890" s="133" t="s">
        <v>2939</v>
      </c>
      <c r="H890" s="188">
        <v>0</v>
      </c>
      <c r="I890" s="188">
        <v>0.6</v>
      </c>
      <c r="J890" s="188">
        <f t="shared" si="27"/>
        <v>0.6</v>
      </c>
      <c r="K890" s="188">
        <v>0</v>
      </c>
      <c r="L890" s="188">
        <v>0.17087042</v>
      </c>
      <c r="M890" s="134">
        <f t="shared" si="28"/>
        <v>0.17087042</v>
      </c>
      <c r="N890" s="133" t="s">
        <v>5947</v>
      </c>
      <c r="O890" s="189">
        <v>43671</v>
      </c>
      <c r="P890" s="133" t="s">
        <v>46</v>
      </c>
      <c r="Q890" s="189">
        <v>43671</v>
      </c>
      <c r="R890" s="133" t="s">
        <v>48</v>
      </c>
      <c r="S890" s="133">
        <v>44070</v>
      </c>
      <c r="T890" s="133">
        <v>43994</v>
      </c>
      <c r="U890" s="133" t="s">
        <v>96</v>
      </c>
      <c r="V890" s="133" t="s">
        <v>96</v>
      </c>
      <c r="W890" s="133" t="s">
        <v>50</v>
      </c>
      <c r="X890" s="133" t="s">
        <v>96</v>
      </c>
      <c r="Y890" s="133" t="s">
        <v>96</v>
      </c>
      <c r="Z890" s="133" t="s">
        <v>96</v>
      </c>
      <c r="AA890" s="133" t="s">
        <v>96</v>
      </c>
      <c r="AB890" s="133" t="s">
        <v>96</v>
      </c>
      <c r="AC890" s="133" t="s">
        <v>38</v>
      </c>
      <c r="AD890" s="133" t="s">
        <v>5948</v>
      </c>
      <c r="AE890" s="135"/>
      <c r="AF890" s="133" t="s">
        <v>71</v>
      </c>
      <c r="AG890" s="133" t="s">
        <v>53</v>
      </c>
      <c r="AH890" s="133"/>
      <c r="AI890" s="133"/>
      <c r="AJ890" s="190"/>
    </row>
    <row r="891" spans="1:36" s="141" customFormat="1" x14ac:dyDescent="0.25">
      <c r="A891" s="133">
        <v>7</v>
      </c>
      <c r="B891" s="133" t="s">
        <v>2486</v>
      </c>
      <c r="C891" s="133">
        <v>7226256</v>
      </c>
      <c r="D891" s="133" t="s">
        <v>49</v>
      </c>
      <c r="E891" s="133" t="s">
        <v>6005</v>
      </c>
      <c r="F891" s="133" t="s">
        <v>2933</v>
      </c>
      <c r="G891" s="133" t="s">
        <v>3041</v>
      </c>
      <c r="H891" s="188">
        <v>0</v>
      </c>
      <c r="I891" s="188">
        <v>2.5000000000000001E-2</v>
      </c>
      <c r="J891" s="188">
        <f t="shared" si="27"/>
        <v>2.5000000000000001E-2</v>
      </c>
      <c r="K891" s="188">
        <v>0</v>
      </c>
      <c r="L891" s="188">
        <v>1.7027819999999999E-2</v>
      </c>
      <c r="M891" s="134">
        <f t="shared" si="28"/>
        <v>1.7027819999999999E-2</v>
      </c>
      <c r="N891" s="133" t="s">
        <v>6006</v>
      </c>
      <c r="O891" s="189">
        <v>43951</v>
      </c>
      <c r="P891" s="133" t="s">
        <v>46</v>
      </c>
      <c r="Q891" s="189">
        <v>43945</v>
      </c>
      <c r="R891" s="133" t="s">
        <v>404</v>
      </c>
      <c r="S891" s="133">
        <v>43945</v>
      </c>
      <c r="T891" s="133">
        <v>44229</v>
      </c>
      <c r="U891" s="133"/>
      <c r="V891" s="133"/>
      <c r="W891" s="133" t="s">
        <v>50</v>
      </c>
      <c r="X891" s="133" t="s">
        <v>96</v>
      </c>
      <c r="Y891" s="133" t="s">
        <v>96</v>
      </c>
      <c r="Z891" s="133" t="s">
        <v>96</v>
      </c>
      <c r="AA891" s="133" t="s">
        <v>96</v>
      </c>
      <c r="AB891" s="133" t="s">
        <v>96</v>
      </c>
      <c r="AC891" s="133" t="s">
        <v>3112</v>
      </c>
      <c r="AD891" s="133" t="s">
        <v>6007</v>
      </c>
      <c r="AE891" s="135"/>
      <c r="AF891" s="133" t="s">
        <v>71</v>
      </c>
      <c r="AG891" s="133" t="s">
        <v>53</v>
      </c>
      <c r="AH891" s="133"/>
      <c r="AI891" s="133"/>
      <c r="AJ891" s="190"/>
    </row>
    <row r="892" spans="1:36" s="141" customFormat="1" x14ac:dyDescent="0.25">
      <c r="A892" s="133">
        <v>7</v>
      </c>
      <c r="B892" s="133">
        <v>46999</v>
      </c>
      <c r="C892" s="133">
        <v>1270361</v>
      </c>
      <c r="D892" s="133" t="s">
        <v>49</v>
      </c>
      <c r="E892" s="133" t="s">
        <v>6366</v>
      </c>
      <c r="F892" s="133" t="s">
        <v>2933</v>
      </c>
      <c r="G892" s="133" t="s">
        <v>2962</v>
      </c>
      <c r="H892" s="188">
        <v>2</v>
      </c>
      <c r="I892" s="188">
        <v>0.25</v>
      </c>
      <c r="J892" s="188">
        <f t="shared" si="27"/>
        <v>2.25</v>
      </c>
      <c r="K892" s="188">
        <v>0</v>
      </c>
      <c r="L892" s="188">
        <v>0</v>
      </c>
      <c r="M892" s="134">
        <f t="shared" si="28"/>
        <v>0</v>
      </c>
      <c r="N892" s="133" t="s">
        <v>6367</v>
      </c>
      <c r="O892" s="189">
        <v>43861</v>
      </c>
      <c r="P892" s="133" t="s">
        <v>46</v>
      </c>
      <c r="Q892" s="189">
        <v>43924</v>
      </c>
      <c r="R892" s="133" t="s">
        <v>286</v>
      </c>
      <c r="S892" s="133">
        <v>43924</v>
      </c>
      <c r="T892" s="133">
        <v>44082</v>
      </c>
      <c r="U892" s="133"/>
      <c r="V892" s="133"/>
      <c r="W892" s="133" t="s">
        <v>1678</v>
      </c>
      <c r="X892" s="133" t="s">
        <v>49</v>
      </c>
      <c r="Y892" s="133" t="s">
        <v>49</v>
      </c>
      <c r="Z892" s="133" t="s">
        <v>49</v>
      </c>
      <c r="AA892" s="133" t="s">
        <v>49</v>
      </c>
      <c r="AB892" s="133" t="s">
        <v>49</v>
      </c>
      <c r="AC892" s="133" t="s">
        <v>37</v>
      </c>
      <c r="AD892" s="133" t="s">
        <v>6368</v>
      </c>
      <c r="AE892" s="135" t="s">
        <v>3082</v>
      </c>
      <c r="AF892" s="133" t="s">
        <v>71</v>
      </c>
      <c r="AG892" s="133" t="s">
        <v>53</v>
      </c>
      <c r="AH892" s="133"/>
      <c r="AI892" s="133"/>
      <c r="AJ892" s="190"/>
    </row>
    <row r="893" spans="1:36" s="141" customFormat="1" x14ac:dyDescent="0.25">
      <c r="A893" s="133">
        <v>7</v>
      </c>
      <c r="B893" s="133" t="s">
        <v>73</v>
      </c>
      <c r="C893" s="133">
        <v>12051995</v>
      </c>
      <c r="D893" s="133" t="s">
        <v>49</v>
      </c>
      <c r="E893" s="133" t="s">
        <v>6369</v>
      </c>
      <c r="F893" s="133" t="s">
        <v>2933</v>
      </c>
      <c r="G893" s="133" t="s">
        <v>2986</v>
      </c>
      <c r="H893" s="188">
        <v>0</v>
      </c>
      <c r="I893" s="188">
        <v>2.649</v>
      </c>
      <c r="J893" s="188">
        <f t="shared" si="27"/>
        <v>2.649</v>
      </c>
      <c r="K893" s="188">
        <v>0</v>
      </c>
      <c r="L893" s="188">
        <v>0</v>
      </c>
      <c r="M893" s="134">
        <f t="shared" si="28"/>
        <v>0</v>
      </c>
      <c r="N893" s="133" t="s">
        <v>6370</v>
      </c>
      <c r="O893" s="189">
        <v>44196</v>
      </c>
      <c r="P893" s="133" t="s">
        <v>4206</v>
      </c>
      <c r="Q893" s="189">
        <v>43822</v>
      </c>
      <c r="R893" s="133" t="s">
        <v>404</v>
      </c>
      <c r="S893" s="133">
        <v>44196</v>
      </c>
      <c r="T893" s="133">
        <v>44252</v>
      </c>
      <c r="U893" s="133"/>
      <c r="V893" s="133"/>
      <c r="W893" s="133" t="s">
        <v>50</v>
      </c>
      <c r="X893" s="133" t="s">
        <v>96</v>
      </c>
      <c r="Y893" s="133" t="s">
        <v>96</v>
      </c>
      <c r="Z893" s="133" t="s">
        <v>96</v>
      </c>
      <c r="AA893" s="133" t="s">
        <v>96</v>
      </c>
      <c r="AB893" s="133" t="s">
        <v>96</v>
      </c>
      <c r="AC893" s="133" t="s">
        <v>37</v>
      </c>
      <c r="AD893" s="133" t="s">
        <v>6371</v>
      </c>
      <c r="AE893" s="135"/>
      <c r="AF893" s="133" t="s">
        <v>71</v>
      </c>
      <c r="AG893" s="133" t="s">
        <v>53</v>
      </c>
      <c r="AH893" s="133"/>
      <c r="AI893" s="133"/>
      <c r="AJ893" s="190"/>
    </row>
    <row r="894" spans="1:36" s="141" customFormat="1" x14ac:dyDescent="0.25">
      <c r="A894" s="133">
        <v>7</v>
      </c>
      <c r="B894" s="133" t="s">
        <v>1042</v>
      </c>
      <c r="C894" s="133">
        <v>23333837</v>
      </c>
      <c r="D894" s="133" t="s">
        <v>6372</v>
      </c>
      <c r="E894" s="133" t="s">
        <v>6373</v>
      </c>
      <c r="F894" s="133" t="s">
        <v>2933</v>
      </c>
      <c r="G894" s="133" t="s">
        <v>2934</v>
      </c>
      <c r="H894" s="188">
        <v>1</v>
      </c>
      <c r="I894" s="188">
        <v>0</v>
      </c>
      <c r="J894" s="188">
        <f t="shared" si="27"/>
        <v>1</v>
      </c>
      <c r="K894" s="188">
        <v>0</v>
      </c>
      <c r="L894" s="188">
        <v>0</v>
      </c>
      <c r="M894" s="134">
        <f t="shared" si="28"/>
        <v>0</v>
      </c>
      <c r="N894" s="133" t="s">
        <v>6374</v>
      </c>
      <c r="O894" s="189">
        <v>43340</v>
      </c>
      <c r="P894" s="133" t="s">
        <v>96</v>
      </c>
      <c r="Q894" s="189" t="s">
        <v>96</v>
      </c>
      <c r="R894" s="133" t="s">
        <v>48</v>
      </c>
      <c r="S894" s="133">
        <v>44069</v>
      </c>
      <c r="T894" s="133">
        <v>43922</v>
      </c>
      <c r="U894" s="133"/>
      <c r="V894" s="133"/>
      <c r="W894" s="133" t="s">
        <v>50</v>
      </c>
      <c r="X894" s="133"/>
      <c r="Y894" s="133"/>
      <c r="Z894" s="133"/>
      <c r="AA894" s="133"/>
      <c r="AB894" s="133"/>
      <c r="AC894" s="133" t="s">
        <v>37</v>
      </c>
      <c r="AD894" s="133" t="s">
        <v>6375</v>
      </c>
      <c r="AE894" s="135"/>
      <c r="AF894" s="133" t="s">
        <v>71</v>
      </c>
      <c r="AG894" s="133" t="s">
        <v>53</v>
      </c>
      <c r="AH894" s="133"/>
      <c r="AI894" s="133"/>
      <c r="AJ894" s="190"/>
    </row>
    <row r="895" spans="1:36" s="141" customFormat="1" x14ac:dyDescent="0.25">
      <c r="A895" s="133">
        <v>7</v>
      </c>
      <c r="B895" s="133" t="s">
        <v>1240</v>
      </c>
      <c r="C895" s="133">
        <v>18115441</v>
      </c>
      <c r="D895" s="133" t="s">
        <v>49</v>
      </c>
      <c r="E895" s="133" t="s">
        <v>6428</v>
      </c>
      <c r="F895" s="133" t="s">
        <v>2933</v>
      </c>
      <c r="G895" s="133" t="s">
        <v>2962</v>
      </c>
      <c r="H895" s="188">
        <v>0</v>
      </c>
      <c r="I895" s="188">
        <v>5</v>
      </c>
      <c r="J895" s="188">
        <f t="shared" si="27"/>
        <v>5</v>
      </c>
      <c r="K895" s="188">
        <v>0</v>
      </c>
      <c r="L895" s="188">
        <v>0</v>
      </c>
      <c r="M895" s="134">
        <f t="shared" si="28"/>
        <v>0</v>
      </c>
      <c r="N895" s="133" t="s">
        <v>103</v>
      </c>
      <c r="O895" s="189">
        <v>43906</v>
      </c>
      <c r="P895" s="133" t="s">
        <v>46</v>
      </c>
      <c r="Q895" s="189" t="s">
        <v>49</v>
      </c>
      <c r="R895" s="133" t="s">
        <v>286</v>
      </c>
      <c r="S895" s="133">
        <v>44246</v>
      </c>
      <c r="T895" s="133">
        <v>44246</v>
      </c>
      <c r="U895" s="133"/>
      <c r="V895" s="133"/>
      <c r="W895" s="133" t="s">
        <v>1678</v>
      </c>
      <c r="X895" s="133" t="s">
        <v>49</v>
      </c>
      <c r="Y895" s="133" t="s">
        <v>49</v>
      </c>
      <c r="Z895" s="133" t="s">
        <v>49</v>
      </c>
      <c r="AA895" s="133" t="s">
        <v>49</v>
      </c>
      <c r="AB895" s="133" t="s">
        <v>49</v>
      </c>
      <c r="AC895" s="133" t="s">
        <v>37</v>
      </c>
      <c r="AD895" s="133" t="s">
        <v>6429</v>
      </c>
      <c r="AE895" s="135" t="s">
        <v>2977</v>
      </c>
      <c r="AF895" s="133" t="e">
        <v>#N/A</v>
      </c>
      <c r="AG895" s="133" t="s">
        <v>3767</v>
      </c>
      <c r="AH895" s="133"/>
      <c r="AI895" s="133"/>
      <c r="AJ895" s="190"/>
    </row>
    <row r="896" spans="1:36" s="141" customFormat="1" x14ac:dyDescent="0.25">
      <c r="A896" s="133">
        <v>8</v>
      </c>
      <c r="B896" s="133" t="s">
        <v>2787</v>
      </c>
      <c r="C896" s="133">
        <v>22403945</v>
      </c>
      <c r="D896" s="133" t="s">
        <v>49</v>
      </c>
      <c r="E896" s="133" t="s">
        <v>3769</v>
      </c>
      <c r="F896" s="133" t="s">
        <v>3184</v>
      </c>
      <c r="G896" s="133" t="s">
        <v>3194</v>
      </c>
      <c r="H896" s="188">
        <v>0</v>
      </c>
      <c r="I896" s="188">
        <v>85.656006649999995</v>
      </c>
      <c r="J896" s="188">
        <f t="shared" si="27"/>
        <v>85.656006649999995</v>
      </c>
      <c r="K896" s="188">
        <v>0</v>
      </c>
      <c r="L896" s="188">
        <v>85.152507589999999</v>
      </c>
      <c r="M896" s="134">
        <f t="shared" si="28"/>
        <v>85.152507589999999</v>
      </c>
      <c r="N896" s="133" t="s">
        <v>3770</v>
      </c>
      <c r="O896" s="189">
        <v>44267</v>
      </c>
      <c r="P896" s="133" t="s">
        <v>318</v>
      </c>
      <c r="Q896" s="189" t="s">
        <v>318</v>
      </c>
      <c r="R896" s="133" t="s">
        <v>48</v>
      </c>
      <c r="S896" s="133">
        <v>44050</v>
      </c>
      <c r="T896" s="133">
        <v>44011</v>
      </c>
      <c r="U896" s="133"/>
      <c r="V896" s="133"/>
      <c r="W896" s="133" t="s">
        <v>50</v>
      </c>
      <c r="X896" s="133" t="s">
        <v>318</v>
      </c>
      <c r="Y896" s="133" t="s">
        <v>318</v>
      </c>
      <c r="Z896" s="133" t="s">
        <v>318</v>
      </c>
      <c r="AA896" s="133" t="s">
        <v>318</v>
      </c>
      <c r="AB896" s="133" t="s">
        <v>318</v>
      </c>
      <c r="AC896" s="133">
        <v>1</v>
      </c>
      <c r="AD896" s="133" t="s">
        <v>3771</v>
      </c>
      <c r="AE896" s="135">
        <v>14</v>
      </c>
      <c r="AF896" s="133" t="s">
        <v>46</v>
      </c>
      <c r="AG896" s="133" t="s">
        <v>3761</v>
      </c>
      <c r="AH896" s="133"/>
      <c r="AI896" s="133"/>
      <c r="AJ896" s="190"/>
    </row>
    <row r="897" spans="1:36" s="141" customFormat="1" x14ac:dyDescent="0.25">
      <c r="A897" s="133">
        <v>8</v>
      </c>
      <c r="B897" s="133" t="s">
        <v>2947</v>
      </c>
      <c r="C897" s="133">
        <v>16793045</v>
      </c>
      <c r="D897" s="133" t="s">
        <v>3236</v>
      </c>
      <c r="E897" s="133" t="s">
        <v>3772</v>
      </c>
      <c r="F897" s="133" t="s">
        <v>3184</v>
      </c>
      <c r="G897" s="133" t="s">
        <v>3230</v>
      </c>
      <c r="H897" s="188">
        <v>0</v>
      </c>
      <c r="I897" s="188">
        <v>80.835999999999999</v>
      </c>
      <c r="J897" s="188">
        <f t="shared" si="27"/>
        <v>80.835999999999999</v>
      </c>
      <c r="K897" s="188">
        <v>0</v>
      </c>
      <c r="L897" s="188">
        <v>81.383091100000016</v>
      </c>
      <c r="M897" s="134">
        <f t="shared" si="28"/>
        <v>81.383091100000016</v>
      </c>
      <c r="N897" s="133" t="s">
        <v>3773</v>
      </c>
      <c r="O897" s="189">
        <v>43273</v>
      </c>
      <c r="P897" s="133" t="s">
        <v>46</v>
      </c>
      <c r="Q897" s="189" t="s">
        <v>3774</v>
      </c>
      <c r="R897" s="133" t="s">
        <v>48</v>
      </c>
      <c r="S897" s="133" t="s">
        <v>3775</v>
      </c>
      <c r="T897" s="133">
        <v>44277</v>
      </c>
      <c r="U897" s="133"/>
      <c r="V897" s="133"/>
      <c r="W897" s="133" t="s">
        <v>50</v>
      </c>
      <c r="X897" s="133">
        <v>1</v>
      </c>
      <c r="Y897" s="133">
        <v>1</v>
      </c>
      <c r="Z897" s="133" t="s">
        <v>96</v>
      </c>
      <c r="AA897" s="133" t="s">
        <v>96</v>
      </c>
      <c r="AB897" s="133" t="s">
        <v>96</v>
      </c>
      <c r="AC897" s="133">
        <v>1</v>
      </c>
      <c r="AD897" s="133" t="s">
        <v>3776</v>
      </c>
      <c r="AE897" s="135">
        <v>10</v>
      </c>
      <c r="AF897" s="133" t="s">
        <v>71</v>
      </c>
      <c r="AG897" s="133" t="s">
        <v>53</v>
      </c>
      <c r="AH897" s="133"/>
      <c r="AI897" s="133"/>
      <c r="AJ897" s="190"/>
    </row>
    <row r="898" spans="1:36" s="141" customFormat="1" x14ac:dyDescent="0.25">
      <c r="A898" s="133">
        <v>8</v>
      </c>
      <c r="B898" s="133">
        <v>5006</v>
      </c>
      <c r="C898" s="133">
        <v>22545729</v>
      </c>
      <c r="D898" s="133" t="s">
        <v>49</v>
      </c>
      <c r="E898" s="133" t="s">
        <v>3808</v>
      </c>
      <c r="F898" s="133" t="s">
        <v>3184</v>
      </c>
      <c r="G898" s="133" t="s">
        <v>3230</v>
      </c>
      <c r="H898" s="188">
        <v>0</v>
      </c>
      <c r="I898" s="188">
        <v>45.234999999999999</v>
      </c>
      <c r="J898" s="188">
        <f t="shared" si="27"/>
        <v>45.234999999999999</v>
      </c>
      <c r="K898" s="188">
        <v>0</v>
      </c>
      <c r="L898" s="188">
        <v>45.23560286</v>
      </c>
      <c r="M898" s="134">
        <f t="shared" si="28"/>
        <v>45.23560286</v>
      </c>
      <c r="N898" s="133" t="s">
        <v>3809</v>
      </c>
      <c r="O898" s="189">
        <v>44232</v>
      </c>
      <c r="P898" s="133" t="s">
        <v>46</v>
      </c>
      <c r="Q898" s="189" t="s">
        <v>3810</v>
      </c>
      <c r="R898" s="133" t="s">
        <v>48</v>
      </c>
      <c r="S898" s="133" t="s">
        <v>3810</v>
      </c>
      <c r="T898" s="133">
        <v>44174</v>
      </c>
      <c r="U898" s="133"/>
      <c r="V898" s="133"/>
      <c r="W898" s="133" t="s">
        <v>50</v>
      </c>
      <c r="X898" s="133" t="s">
        <v>96</v>
      </c>
      <c r="Y898" s="133" t="s">
        <v>96</v>
      </c>
      <c r="Z898" s="133" t="s">
        <v>96</v>
      </c>
      <c r="AA898" s="133" t="s">
        <v>96</v>
      </c>
      <c r="AB898" s="133" t="s">
        <v>96</v>
      </c>
      <c r="AC898" s="133">
        <v>1</v>
      </c>
      <c r="AD898" s="133" t="s">
        <v>3811</v>
      </c>
      <c r="AE898" s="135">
        <v>16</v>
      </c>
      <c r="AF898" s="133" t="s">
        <v>71</v>
      </c>
      <c r="AG898" s="133" t="s">
        <v>53</v>
      </c>
      <c r="AH898" s="133"/>
      <c r="AI898" s="133"/>
      <c r="AJ898" s="190"/>
    </row>
    <row r="899" spans="1:36" s="141" customFormat="1" x14ac:dyDescent="0.25">
      <c r="A899" s="133">
        <v>8</v>
      </c>
      <c r="B899" s="133" t="s">
        <v>2947</v>
      </c>
      <c r="C899" s="133">
        <v>21180747</v>
      </c>
      <c r="D899" s="133" t="s">
        <v>3820</v>
      </c>
      <c r="E899" s="133" t="s">
        <v>3821</v>
      </c>
      <c r="F899" s="133" t="s">
        <v>3184</v>
      </c>
      <c r="G899" s="133" t="s">
        <v>3230</v>
      </c>
      <c r="H899" s="188">
        <v>0</v>
      </c>
      <c r="I899" s="188">
        <v>51.003</v>
      </c>
      <c r="J899" s="188">
        <f t="shared" si="27"/>
        <v>51.003</v>
      </c>
      <c r="K899" s="188">
        <v>0</v>
      </c>
      <c r="L899" s="188">
        <v>42.821781109999996</v>
      </c>
      <c r="M899" s="134">
        <f t="shared" si="28"/>
        <v>42.821781109999996</v>
      </c>
      <c r="N899" s="133" t="s">
        <v>3822</v>
      </c>
      <c r="O899" s="189">
        <v>44055</v>
      </c>
      <c r="P899" s="133" t="s">
        <v>46</v>
      </c>
      <c r="Q899" s="189" t="s">
        <v>3823</v>
      </c>
      <c r="R899" s="133" t="s">
        <v>48</v>
      </c>
      <c r="S899" s="133" t="s">
        <v>3823</v>
      </c>
      <c r="T899" s="133">
        <v>44006</v>
      </c>
      <c r="U899" s="133"/>
      <c r="V899" s="133"/>
      <c r="W899" s="133" t="s">
        <v>50</v>
      </c>
      <c r="X899" s="133" t="s">
        <v>96</v>
      </c>
      <c r="Y899" s="133" t="s">
        <v>96</v>
      </c>
      <c r="Z899" s="133" t="s">
        <v>96</v>
      </c>
      <c r="AA899" s="133" t="s">
        <v>96</v>
      </c>
      <c r="AB899" s="133" t="s">
        <v>96</v>
      </c>
      <c r="AC899" s="133">
        <v>1</v>
      </c>
      <c r="AD899" s="133" t="s">
        <v>3824</v>
      </c>
      <c r="AE899" s="135">
        <v>11</v>
      </c>
      <c r="AF899" s="133" t="s">
        <v>71</v>
      </c>
      <c r="AG899" s="133" t="s">
        <v>53</v>
      </c>
      <c r="AH899" s="133"/>
      <c r="AI899" s="133"/>
      <c r="AJ899" s="190"/>
    </row>
    <row r="900" spans="1:36" s="141" customFormat="1" x14ac:dyDescent="0.25">
      <c r="A900" s="133">
        <v>8</v>
      </c>
      <c r="B900" s="133" t="s">
        <v>380</v>
      </c>
      <c r="C900" s="133">
        <v>22589914</v>
      </c>
      <c r="D900" s="133" t="s">
        <v>49</v>
      </c>
      <c r="E900" s="133" t="s">
        <v>3870</v>
      </c>
      <c r="F900" s="133" t="s">
        <v>3184</v>
      </c>
      <c r="G900" s="133" t="s">
        <v>3185</v>
      </c>
      <c r="H900" s="188">
        <v>0</v>
      </c>
      <c r="I900" s="188">
        <v>52.317999999999998</v>
      </c>
      <c r="J900" s="188">
        <f t="shared" si="27"/>
        <v>52.317999999999998</v>
      </c>
      <c r="K900" s="188">
        <v>0</v>
      </c>
      <c r="L900" s="188">
        <v>32.10419443</v>
      </c>
      <c r="M900" s="134">
        <f t="shared" si="28"/>
        <v>32.10419443</v>
      </c>
      <c r="N900" s="133" t="s">
        <v>3871</v>
      </c>
      <c r="O900" s="189">
        <v>44196</v>
      </c>
      <c r="P900" s="133" t="s">
        <v>46</v>
      </c>
      <c r="Q900" s="189">
        <v>44202</v>
      </c>
      <c r="R900" s="133" t="s">
        <v>48</v>
      </c>
      <c r="S900" s="133">
        <v>44202</v>
      </c>
      <c r="T900" s="133">
        <v>44124</v>
      </c>
      <c r="U900" s="133"/>
      <c r="V900" s="133"/>
      <c r="W900" s="133" t="s">
        <v>3187</v>
      </c>
      <c r="X900" s="133"/>
      <c r="Y900" s="133"/>
      <c r="Z900" s="133"/>
      <c r="AA900" s="133"/>
      <c r="AB900" s="133"/>
      <c r="AC900" s="133" t="s">
        <v>37</v>
      </c>
      <c r="AD900" s="133" t="s">
        <v>3872</v>
      </c>
      <c r="AE900" s="135">
        <v>15</v>
      </c>
      <c r="AF900" s="133" t="s">
        <v>71</v>
      </c>
      <c r="AG900" s="133" t="s">
        <v>53</v>
      </c>
      <c r="AH900" s="133"/>
      <c r="AI900" s="133"/>
      <c r="AJ900" s="190"/>
    </row>
    <row r="901" spans="1:36" s="141" customFormat="1" x14ac:dyDescent="0.25">
      <c r="A901" s="133">
        <v>8</v>
      </c>
      <c r="B901" s="133" t="s">
        <v>3922</v>
      </c>
      <c r="C901" s="133">
        <v>10989541</v>
      </c>
      <c r="D901" s="133" t="s">
        <v>49</v>
      </c>
      <c r="E901" s="133" t="s">
        <v>3923</v>
      </c>
      <c r="F901" s="133" t="s">
        <v>3184</v>
      </c>
      <c r="G901" s="133" t="s">
        <v>3185</v>
      </c>
      <c r="H901" s="188">
        <v>0</v>
      </c>
      <c r="I901" s="188">
        <v>40.75</v>
      </c>
      <c r="J901" s="188">
        <f t="shared" si="27"/>
        <v>40.75</v>
      </c>
      <c r="K901" s="188">
        <v>0</v>
      </c>
      <c r="L901" s="188">
        <v>20.41119995</v>
      </c>
      <c r="M901" s="134">
        <f t="shared" si="28"/>
        <v>20.41119995</v>
      </c>
      <c r="N901" s="133" t="s">
        <v>3924</v>
      </c>
      <c r="O901" s="189">
        <v>44286</v>
      </c>
      <c r="P901" s="133" t="s">
        <v>96</v>
      </c>
      <c r="Q901" s="189" t="s">
        <v>96</v>
      </c>
      <c r="R901" s="133" t="s">
        <v>48</v>
      </c>
      <c r="S901" s="133">
        <v>44174</v>
      </c>
      <c r="T901" s="133">
        <v>44224</v>
      </c>
      <c r="U901" s="133"/>
      <c r="V901" s="133"/>
      <c r="W901" s="133" t="s">
        <v>3187</v>
      </c>
      <c r="X901" s="133"/>
      <c r="Y901" s="133"/>
      <c r="Z901" s="133"/>
      <c r="AA901" s="133"/>
      <c r="AB901" s="133"/>
      <c r="AC901" s="133" t="s">
        <v>37</v>
      </c>
      <c r="AD901" s="133" t="s">
        <v>3925</v>
      </c>
      <c r="AE901" s="135">
        <v>14</v>
      </c>
      <c r="AF901" s="133" t="s">
        <v>110</v>
      </c>
      <c r="AG901" s="133" t="s">
        <v>3767</v>
      </c>
      <c r="AH901" s="133"/>
      <c r="AI901" s="133"/>
      <c r="AJ901" s="190"/>
    </row>
    <row r="902" spans="1:36" s="141" customFormat="1" x14ac:dyDescent="0.25">
      <c r="A902" s="133">
        <v>8</v>
      </c>
      <c r="B902" s="133" t="s">
        <v>3957</v>
      </c>
      <c r="C902" s="133">
        <v>23249187</v>
      </c>
      <c r="D902" s="133" t="s">
        <v>3213</v>
      </c>
      <c r="E902" s="133" t="s">
        <v>3958</v>
      </c>
      <c r="F902" s="133" t="s">
        <v>3184</v>
      </c>
      <c r="G902" s="133" t="s">
        <v>3185</v>
      </c>
      <c r="H902" s="188">
        <v>17.015000000000001</v>
      </c>
      <c r="I902" s="188">
        <v>0</v>
      </c>
      <c r="J902" s="188">
        <f t="shared" si="27"/>
        <v>17.015000000000001</v>
      </c>
      <c r="K902" s="188">
        <v>17.014721949999998</v>
      </c>
      <c r="L902" s="188">
        <v>0</v>
      </c>
      <c r="M902" s="134">
        <f t="shared" si="28"/>
        <v>17.014721949999998</v>
      </c>
      <c r="N902" s="133" t="s">
        <v>3959</v>
      </c>
      <c r="O902" s="189">
        <v>43343</v>
      </c>
      <c r="P902" s="133" t="s">
        <v>991</v>
      </c>
      <c r="Q902" s="189" t="s">
        <v>991</v>
      </c>
      <c r="R902" s="133" t="s">
        <v>48</v>
      </c>
      <c r="S902" s="133">
        <v>44025</v>
      </c>
      <c r="T902" s="133">
        <v>44033</v>
      </c>
      <c r="U902" s="133"/>
      <c r="V902" s="133"/>
      <c r="W902" s="133" t="s">
        <v>3187</v>
      </c>
      <c r="X902" s="133"/>
      <c r="Y902" s="133"/>
      <c r="Z902" s="133"/>
      <c r="AA902" s="133"/>
      <c r="AB902" s="133"/>
      <c r="AC902" s="133" t="s">
        <v>37</v>
      </c>
      <c r="AD902" s="133" t="s">
        <v>3960</v>
      </c>
      <c r="AE902" s="135">
        <v>12</v>
      </c>
      <c r="AF902" s="133" t="s">
        <v>71</v>
      </c>
      <c r="AG902" s="133" t="s">
        <v>53</v>
      </c>
      <c r="AH902" s="133"/>
      <c r="AI902" s="133"/>
      <c r="AJ902" s="190"/>
    </row>
    <row r="903" spans="1:36" s="141" customFormat="1" x14ac:dyDescent="0.25">
      <c r="A903" s="133">
        <v>8</v>
      </c>
      <c r="B903" s="133">
        <v>46999</v>
      </c>
      <c r="C903" s="133">
        <v>1503363</v>
      </c>
      <c r="D903" s="133" t="s">
        <v>318</v>
      </c>
      <c r="E903" s="133" t="s">
        <v>3985</v>
      </c>
      <c r="F903" s="133" t="s">
        <v>3184</v>
      </c>
      <c r="G903" s="133" t="s">
        <v>3194</v>
      </c>
      <c r="H903" s="188">
        <v>0</v>
      </c>
      <c r="I903" s="188">
        <v>17.429000000000002</v>
      </c>
      <c r="J903" s="188">
        <f t="shared" si="27"/>
        <v>17.429000000000002</v>
      </c>
      <c r="K903" s="188">
        <v>0</v>
      </c>
      <c r="L903" s="188">
        <v>15.570325290000003</v>
      </c>
      <c r="M903" s="134">
        <f t="shared" si="28"/>
        <v>15.570325290000003</v>
      </c>
      <c r="N903" s="133" t="s">
        <v>3986</v>
      </c>
      <c r="O903" s="189">
        <v>44035</v>
      </c>
      <c r="P903" s="133" t="s">
        <v>318</v>
      </c>
      <c r="Q903" s="189" t="s">
        <v>318</v>
      </c>
      <c r="R903" s="133" t="s">
        <v>48</v>
      </c>
      <c r="S903" s="133">
        <v>44035</v>
      </c>
      <c r="T903" s="133">
        <v>44026</v>
      </c>
      <c r="U903" s="133"/>
      <c r="V903" s="133"/>
      <c r="W903" s="133" t="s">
        <v>50</v>
      </c>
      <c r="X903" s="133" t="s">
        <v>96</v>
      </c>
      <c r="Y903" s="133" t="s">
        <v>96</v>
      </c>
      <c r="Z903" s="133" t="s">
        <v>96</v>
      </c>
      <c r="AA903" s="133" t="s">
        <v>96</v>
      </c>
      <c r="AB903" s="133" t="s">
        <v>96</v>
      </c>
      <c r="AC903" s="133">
        <v>1</v>
      </c>
      <c r="AD903" s="133" t="s">
        <v>3987</v>
      </c>
      <c r="AE903" s="135">
        <v>8</v>
      </c>
      <c r="AF903" s="133" t="s">
        <v>71</v>
      </c>
      <c r="AG903" s="133" t="s">
        <v>53</v>
      </c>
      <c r="AH903" s="133"/>
      <c r="AI903" s="133"/>
      <c r="AJ903" s="190"/>
    </row>
    <row r="904" spans="1:36" s="141" customFormat="1" x14ac:dyDescent="0.25">
      <c r="A904" s="133">
        <v>8</v>
      </c>
      <c r="B904" s="133" t="s">
        <v>1042</v>
      </c>
      <c r="C904" s="133">
        <v>21738691</v>
      </c>
      <c r="D904" s="133" t="s">
        <v>4008</v>
      </c>
      <c r="E904" s="133" t="s">
        <v>4009</v>
      </c>
      <c r="F904" s="133" t="s">
        <v>3184</v>
      </c>
      <c r="G904" s="133" t="s">
        <v>3230</v>
      </c>
      <c r="H904" s="188">
        <v>23.343</v>
      </c>
      <c r="I904" s="188">
        <v>0</v>
      </c>
      <c r="J904" s="188">
        <f t="shared" ref="J904:J967" si="29">H904+I904</f>
        <v>23.343</v>
      </c>
      <c r="K904" s="188">
        <v>14.34347737</v>
      </c>
      <c r="L904" s="188">
        <v>0</v>
      </c>
      <c r="M904" s="134">
        <f t="shared" ref="M904:M967" si="30">K904+L904</f>
        <v>14.34347737</v>
      </c>
      <c r="N904" s="133" t="s">
        <v>4010</v>
      </c>
      <c r="O904" s="189" t="s">
        <v>4011</v>
      </c>
      <c r="P904" s="133" t="s">
        <v>1</v>
      </c>
      <c r="Q904" s="189">
        <v>43381</v>
      </c>
      <c r="R904" s="133" t="s">
        <v>48</v>
      </c>
      <c r="S904" s="133" t="s">
        <v>4012</v>
      </c>
      <c r="T904" s="133">
        <v>43969</v>
      </c>
      <c r="U904" s="133"/>
      <c r="V904" s="133"/>
      <c r="W904" s="133" t="s">
        <v>50</v>
      </c>
      <c r="X904" s="133" t="s">
        <v>96</v>
      </c>
      <c r="Y904" s="133" t="s">
        <v>96</v>
      </c>
      <c r="Z904" s="133" t="s">
        <v>96</v>
      </c>
      <c r="AA904" s="133" t="s">
        <v>96</v>
      </c>
      <c r="AB904" s="133" t="s">
        <v>96</v>
      </c>
      <c r="AC904" s="133">
        <v>1</v>
      </c>
      <c r="AD904" s="133" t="s">
        <v>4013</v>
      </c>
      <c r="AE904" s="135">
        <v>15</v>
      </c>
      <c r="AF904" s="133" t="s">
        <v>71</v>
      </c>
      <c r="AG904" s="133" t="s">
        <v>53</v>
      </c>
      <c r="AH904" s="133"/>
      <c r="AI904" s="133"/>
      <c r="AJ904" s="190"/>
    </row>
    <row r="905" spans="1:36" s="141" customFormat="1" x14ac:dyDescent="0.25">
      <c r="A905" s="133">
        <v>8</v>
      </c>
      <c r="B905" s="133" t="s">
        <v>3957</v>
      </c>
      <c r="C905" s="133">
        <v>20515392</v>
      </c>
      <c r="D905" s="133" t="s">
        <v>49</v>
      </c>
      <c r="E905" s="133" t="s">
        <v>4014</v>
      </c>
      <c r="F905" s="133" t="s">
        <v>3184</v>
      </c>
      <c r="G905" s="133" t="s">
        <v>3185</v>
      </c>
      <c r="H905" s="188">
        <v>14.281000000000001</v>
      </c>
      <c r="I905" s="188">
        <v>0</v>
      </c>
      <c r="J905" s="188">
        <f t="shared" si="29"/>
        <v>14.281000000000001</v>
      </c>
      <c r="K905" s="188">
        <v>14.280562880000002</v>
      </c>
      <c r="L905" s="188">
        <v>0</v>
      </c>
      <c r="M905" s="134">
        <f t="shared" si="30"/>
        <v>14.280562880000002</v>
      </c>
      <c r="N905" s="133" t="s">
        <v>4015</v>
      </c>
      <c r="O905" s="189">
        <v>43373</v>
      </c>
      <c r="P905" s="133" t="s">
        <v>991</v>
      </c>
      <c r="Q905" s="189" t="s">
        <v>991</v>
      </c>
      <c r="R905" s="133" t="s">
        <v>48</v>
      </c>
      <c r="S905" s="133">
        <v>44025</v>
      </c>
      <c r="T905" s="133">
        <v>44033</v>
      </c>
      <c r="U905" s="133"/>
      <c r="V905" s="133"/>
      <c r="W905" s="133" t="s">
        <v>3187</v>
      </c>
      <c r="X905" s="133"/>
      <c r="Y905" s="133"/>
      <c r="Z905" s="133"/>
      <c r="AA905" s="133"/>
      <c r="AB905" s="133"/>
      <c r="AC905" s="133" t="s">
        <v>37</v>
      </c>
      <c r="AD905" s="133" t="s">
        <v>4016</v>
      </c>
      <c r="AE905" s="135">
        <v>12</v>
      </c>
      <c r="AF905" s="133" t="s">
        <v>71</v>
      </c>
      <c r="AG905" s="133" t="s">
        <v>53</v>
      </c>
      <c r="AH905" s="133"/>
      <c r="AI905" s="133"/>
      <c r="AJ905" s="190"/>
    </row>
    <row r="906" spans="1:36" s="141" customFormat="1" x14ac:dyDescent="0.25">
      <c r="A906" s="133">
        <v>8</v>
      </c>
      <c r="B906" s="133" t="s">
        <v>3933</v>
      </c>
      <c r="C906" s="133">
        <v>9818357</v>
      </c>
      <c r="D906" s="133" t="s">
        <v>318</v>
      </c>
      <c r="E906" s="133" t="s">
        <v>4139</v>
      </c>
      <c r="F906" s="133" t="s">
        <v>3184</v>
      </c>
      <c r="G906" s="133" t="s">
        <v>3194</v>
      </c>
      <c r="H906" s="188">
        <v>0</v>
      </c>
      <c r="I906" s="188">
        <v>14.33693382</v>
      </c>
      <c r="J906" s="188">
        <f t="shared" si="29"/>
        <v>14.33693382</v>
      </c>
      <c r="K906" s="188">
        <v>0</v>
      </c>
      <c r="L906" s="188">
        <v>9.486395400000001</v>
      </c>
      <c r="M906" s="134">
        <f t="shared" si="30"/>
        <v>9.486395400000001</v>
      </c>
      <c r="N906" s="133" t="s">
        <v>4140</v>
      </c>
      <c r="O906" s="189">
        <v>44155</v>
      </c>
      <c r="P906" s="133" t="s">
        <v>318</v>
      </c>
      <c r="Q906" s="189" t="s">
        <v>318</v>
      </c>
      <c r="R906" s="133" t="s">
        <v>48</v>
      </c>
      <c r="S906" s="133">
        <v>44155</v>
      </c>
      <c r="T906" s="133">
        <v>44110</v>
      </c>
      <c r="U906" s="133"/>
      <c r="V906" s="133"/>
      <c r="W906" s="133" t="s">
        <v>50</v>
      </c>
      <c r="X906" s="133" t="s">
        <v>96</v>
      </c>
      <c r="Y906" s="133" t="s">
        <v>96</v>
      </c>
      <c r="Z906" s="133" t="s">
        <v>96</v>
      </c>
      <c r="AA906" s="133" t="s">
        <v>96</v>
      </c>
      <c r="AB906" s="133" t="s">
        <v>96</v>
      </c>
      <c r="AC906" s="133">
        <v>1</v>
      </c>
      <c r="AD906" s="133" t="s">
        <v>4141</v>
      </c>
      <c r="AE906" s="135">
        <v>12</v>
      </c>
      <c r="AF906" s="133" t="s">
        <v>71</v>
      </c>
      <c r="AG906" s="133" t="s">
        <v>53</v>
      </c>
      <c r="AH906" s="133"/>
      <c r="AI906" s="133"/>
      <c r="AJ906" s="190"/>
    </row>
    <row r="907" spans="1:36" s="141" customFormat="1" x14ac:dyDescent="0.25">
      <c r="A907" s="133">
        <v>8</v>
      </c>
      <c r="B907" s="133">
        <v>56101</v>
      </c>
      <c r="C907" s="133">
        <v>21470479</v>
      </c>
      <c r="D907" s="133" t="s">
        <v>49</v>
      </c>
      <c r="E907" s="133" t="s">
        <v>4159</v>
      </c>
      <c r="F907" s="133" t="s">
        <v>3184</v>
      </c>
      <c r="G907" s="133" t="s">
        <v>3208</v>
      </c>
      <c r="H907" s="188">
        <v>0</v>
      </c>
      <c r="I907" s="188">
        <v>9.077</v>
      </c>
      <c r="J907" s="188">
        <f t="shared" si="29"/>
        <v>9.077</v>
      </c>
      <c r="K907" s="188">
        <v>0</v>
      </c>
      <c r="L907" s="188">
        <v>8.9118071300000015</v>
      </c>
      <c r="M907" s="134">
        <f t="shared" si="30"/>
        <v>8.9118071300000015</v>
      </c>
      <c r="N907" s="133" t="s">
        <v>76</v>
      </c>
      <c r="O907" s="189">
        <v>44235</v>
      </c>
      <c r="P907" s="133" t="s">
        <v>49</v>
      </c>
      <c r="Q907" s="189" t="s">
        <v>49</v>
      </c>
      <c r="R907" s="133" t="s">
        <v>1942</v>
      </c>
      <c r="S907" s="133">
        <v>44218</v>
      </c>
      <c r="T907" s="133">
        <v>44200</v>
      </c>
      <c r="U907" s="133"/>
      <c r="V907" s="133"/>
      <c r="W907" s="133" t="s">
        <v>1678</v>
      </c>
      <c r="X907" s="133"/>
      <c r="Y907" s="133"/>
      <c r="Z907" s="133"/>
      <c r="AA907" s="133"/>
      <c r="AB907" s="133"/>
      <c r="AC907" s="133" t="s">
        <v>40</v>
      </c>
      <c r="AD907" s="133" t="s">
        <v>4160</v>
      </c>
      <c r="AE907" s="135"/>
      <c r="AF907" s="133" t="s">
        <v>71</v>
      </c>
      <c r="AG907" s="133" t="s">
        <v>53</v>
      </c>
      <c r="AH907" s="133"/>
      <c r="AI907" s="133"/>
      <c r="AJ907" s="190"/>
    </row>
    <row r="908" spans="1:36" s="141" customFormat="1" x14ac:dyDescent="0.25">
      <c r="A908" s="133">
        <v>8</v>
      </c>
      <c r="B908" s="133" t="s">
        <v>4187</v>
      </c>
      <c r="C908" s="133">
        <v>7736814</v>
      </c>
      <c r="D908" s="133" t="s">
        <v>49</v>
      </c>
      <c r="E908" s="133" t="s">
        <v>4188</v>
      </c>
      <c r="F908" s="133" t="s">
        <v>3184</v>
      </c>
      <c r="G908" s="133" t="s">
        <v>3208</v>
      </c>
      <c r="H908" s="188">
        <v>6.0640000000000001</v>
      </c>
      <c r="I908" s="188">
        <v>8.93</v>
      </c>
      <c r="J908" s="188">
        <f t="shared" si="29"/>
        <v>14.994</v>
      </c>
      <c r="K908" s="188">
        <v>3.5038945199999993</v>
      </c>
      <c r="L908" s="188">
        <v>4.8523620000000003</v>
      </c>
      <c r="M908" s="134">
        <f t="shared" si="30"/>
        <v>8.3562565199999987</v>
      </c>
      <c r="N908" s="133" t="s">
        <v>103</v>
      </c>
      <c r="O908" s="189">
        <v>44070</v>
      </c>
      <c r="P908" s="133" t="s">
        <v>46</v>
      </c>
      <c r="Q908" s="189">
        <v>44070</v>
      </c>
      <c r="R908" s="133" t="s">
        <v>48</v>
      </c>
      <c r="S908" s="133">
        <v>44041</v>
      </c>
      <c r="T908" s="133">
        <v>44027</v>
      </c>
      <c r="U908" s="133"/>
      <c r="V908" s="133"/>
      <c r="W908" s="133" t="s">
        <v>1678</v>
      </c>
      <c r="X908" s="133"/>
      <c r="Y908" s="133"/>
      <c r="Z908" s="133"/>
      <c r="AA908" s="133"/>
      <c r="AB908" s="133"/>
      <c r="AC908" s="133" t="s">
        <v>40</v>
      </c>
      <c r="AD908" s="133" t="s">
        <v>4189</v>
      </c>
      <c r="AE908" s="135"/>
      <c r="AF908" s="133" t="s">
        <v>71</v>
      </c>
      <c r="AG908" s="133" t="s">
        <v>53</v>
      </c>
      <c r="AH908" s="133"/>
      <c r="AI908" s="133"/>
      <c r="AJ908" s="190"/>
    </row>
    <row r="909" spans="1:36" s="141" customFormat="1" x14ac:dyDescent="0.25">
      <c r="A909" s="133">
        <v>8</v>
      </c>
      <c r="B909" s="133" t="s">
        <v>4223</v>
      </c>
      <c r="C909" s="133">
        <v>1401289</v>
      </c>
      <c r="D909" s="133" t="s">
        <v>49</v>
      </c>
      <c r="E909" s="133" t="s">
        <v>4224</v>
      </c>
      <c r="F909" s="133" t="s">
        <v>3184</v>
      </c>
      <c r="G909" s="133" t="s">
        <v>3185</v>
      </c>
      <c r="H909" s="188">
        <v>3.8</v>
      </c>
      <c r="I909" s="188">
        <v>8.1999999999999993</v>
      </c>
      <c r="J909" s="188">
        <f t="shared" si="29"/>
        <v>12</v>
      </c>
      <c r="K909" s="188">
        <v>3.77244263</v>
      </c>
      <c r="L909" s="188">
        <v>4.1998940999999999</v>
      </c>
      <c r="M909" s="134">
        <f t="shared" si="30"/>
        <v>7.9723367300000003</v>
      </c>
      <c r="N909" s="133" t="s">
        <v>4225</v>
      </c>
      <c r="O909" s="189">
        <v>44227</v>
      </c>
      <c r="P909" s="133" t="s">
        <v>46</v>
      </c>
      <c r="Q909" s="189">
        <v>44215</v>
      </c>
      <c r="R909" s="133" t="s">
        <v>48</v>
      </c>
      <c r="S909" s="133">
        <v>44223</v>
      </c>
      <c r="T909" s="133">
        <v>44179</v>
      </c>
      <c r="U909" s="133"/>
      <c r="V909" s="133"/>
      <c r="W909" s="133" t="s">
        <v>3187</v>
      </c>
      <c r="X909" s="133"/>
      <c r="Y909" s="133">
        <v>1</v>
      </c>
      <c r="Z909" s="133"/>
      <c r="AA909" s="133"/>
      <c r="AB909" s="133"/>
      <c r="AC909" s="133" t="s">
        <v>37</v>
      </c>
      <c r="AD909" s="133" t="s">
        <v>4226</v>
      </c>
      <c r="AE909" s="135">
        <v>16</v>
      </c>
      <c r="AF909" s="133" t="s">
        <v>71</v>
      </c>
      <c r="AG909" s="133" t="s">
        <v>53</v>
      </c>
      <c r="AH909" s="133"/>
      <c r="AI909" s="133"/>
      <c r="AJ909" s="190"/>
    </row>
    <row r="910" spans="1:36" s="141" customFormat="1" x14ac:dyDescent="0.25">
      <c r="A910" s="133">
        <v>8</v>
      </c>
      <c r="B910" s="133">
        <v>68109</v>
      </c>
      <c r="C910" s="133">
        <v>4796137</v>
      </c>
      <c r="D910" s="133" t="s">
        <v>3236</v>
      </c>
      <c r="E910" s="133" t="s">
        <v>4230</v>
      </c>
      <c r="F910" s="133" t="s">
        <v>3184</v>
      </c>
      <c r="G910" s="133" t="s">
        <v>3230</v>
      </c>
      <c r="H910" s="188">
        <v>7.9210000000000003</v>
      </c>
      <c r="I910" s="188">
        <v>0</v>
      </c>
      <c r="J910" s="188">
        <f t="shared" si="29"/>
        <v>7.9210000000000003</v>
      </c>
      <c r="K910" s="188">
        <v>7.9348182899999999</v>
      </c>
      <c r="L910" s="188">
        <v>0</v>
      </c>
      <c r="M910" s="134">
        <f t="shared" si="30"/>
        <v>7.9348182899999999</v>
      </c>
      <c r="N910" s="133" t="s">
        <v>4231</v>
      </c>
      <c r="O910" s="189" t="s">
        <v>4232</v>
      </c>
      <c r="P910" s="133" t="s">
        <v>46</v>
      </c>
      <c r="Q910" s="189">
        <v>44262</v>
      </c>
      <c r="R910" s="133" t="s">
        <v>48</v>
      </c>
      <c r="S910" s="133" t="s">
        <v>4232</v>
      </c>
      <c r="T910" s="133">
        <v>44208</v>
      </c>
      <c r="U910" s="133"/>
      <c r="V910" s="133"/>
      <c r="W910" s="133" t="s">
        <v>50</v>
      </c>
      <c r="X910" s="133" t="s">
        <v>96</v>
      </c>
      <c r="Y910" s="133">
        <v>1</v>
      </c>
      <c r="Z910" s="133" t="s">
        <v>96</v>
      </c>
      <c r="AA910" s="133" t="s">
        <v>96</v>
      </c>
      <c r="AB910" s="133" t="s">
        <v>96</v>
      </c>
      <c r="AC910" s="133">
        <v>1</v>
      </c>
      <c r="AD910" s="133" t="s">
        <v>4233</v>
      </c>
      <c r="AE910" s="135">
        <v>17</v>
      </c>
      <c r="AF910" s="133" t="s">
        <v>46</v>
      </c>
      <c r="AG910" s="133" t="s">
        <v>3761</v>
      </c>
      <c r="AH910" s="133"/>
      <c r="AI910" s="133"/>
      <c r="AJ910" s="190"/>
    </row>
    <row r="911" spans="1:36" s="141" customFormat="1" x14ac:dyDescent="0.25">
      <c r="A911" s="133">
        <v>8</v>
      </c>
      <c r="B911" s="133" t="s">
        <v>4352</v>
      </c>
      <c r="C911" s="133">
        <v>16910210</v>
      </c>
      <c r="D911" s="133" t="s">
        <v>49</v>
      </c>
      <c r="E911" s="133" t="s">
        <v>4353</v>
      </c>
      <c r="F911" s="133" t="s">
        <v>3184</v>
      </c>
      <c r="G911" s="133" t="s">
        <v>3208</v>
      </c>
      <c r="H911" s="188">
        <v>0</v>
      </c>
      <c r="I911" s="188">
        <v>6.7519999999999998</v>
      </c>
      <c r="J911" s="188">
        <f t="shared" si="29"/>
        <v>6.7519999999999998</v>
      </c>
      <c r="K911" s="188">
        <v>0</v>
      </c>
      <c r="L911" s="188">
        <v>6.2485554299999997</v>
      </c>
      <c r="M911" s="134">
        <f t="shared" si="30"/>
        <v>6.2485554299999997</v>
      </c>
      <c r="N911" s="133" t="s">
        <v>103</v>
      </c>
      <c r="O911" s="189">
        <v>44069</v>
      </c>
      <c r="P911" s="133" t="s">
        <v>46</v>
      </c>
      <c r="Q911" s="189">
        <v>44069</v>
      </c>
      <c r="R911" s="133" t="s">
        <v>404</v>
      </c>
      <c r="S911" s="133">
        <v>44055</v>
      </c>
      <c r="T911" s="133">
        <v>44039</v>
      </c>
      <c r="U911" s="133"/>
      <c r="V911" s="133"/>
      <c r="W911" s="133" t="s">
        <v>1678</v>
      </c>
      <c r="X911" s="133"/>
      <c r="Y911" s="133"/>
      <c r="Z911" s="133" t="s">
        <v>1678</v>
      </c>
      <c r="AA911" s="133"/>
      <c r="AB911" s="133"/>
      <c r="AC911" s="133" t="s">
        <v>40</v>
      </c>
      <c r="AD911" s="133" t="s">
        <v>4354</v>
      </c>
      <c r="AE911" s="135"/>
      <c r="AF911" s="133" t="s">
        <v>71</v>
      </c>
      <c r="AG911" s="133" t="s">
        <v>53</v>
      </c>
      <c r="AH911" s="133"/>
      <c r="AI911" s="133"/>
      <c r="AJ911" s="190"/>
    </row>
    <row r="912" spans="1:36" s="141" customFormat="1" x14ac:dyDescent="0.25">
      <c r="A912" s="133">
        <v>8</v>
      </c>
      <c r="B912" s="133" t="s">
        <v>419</v>
      </c>
      <c r="C912" s="133">
        <v>25539302</v>
      </c>
      <c r="D912" s="133" t="s">
        <v>49</v>
      </c>
      <c r="E912" s="133" t="s">
        <v>4455</v>
      </c>
      <c r="F912" s="133" t="s">
        <v>3184</v>
      </c>
      <c r="G912" s="133" t="s">
        <v>3230</v>
      </c>
      <c r="H912" s="188">
        <v>5.8630000000000004</v>
      </c>
      <c r="I912" s="188">
        <v>0</v>
      </c>
      <c r="J912" s="188">
        <f t="shared" si="29"/>
        <v>5.8630000000000004</v>
      </c>
      <c r="K912" s="188">
        <v>5.2381829</v>
      </c>
      <c r="L912" s="188">
        <v>0</v>
      </c>
      <c r="M912" s="134">
        <f t="shared" si="30"/>
        <v>5.2381829</v>
      </c>
      <c r="N912" s="133" t="s">
        <v>4456</v>
      </c>
      <c r="O912" s="189" t="s">
        <v>4457</v>
      </c>
      <c r="P912" s="133" t="s">
        <v>46</v>
      </c>
      <c r="Q912" s="189">
        <v>44242</v>
      </c>
      <c r="R912" s="133" t="s">
        <v>48</v>
      </c>
      <c r="S912" s="133" t="s">
        <v>4457</v>
      </c>
      <c r="T912" s="133">
        <v>44203</v>
      </c>
      <c r="U912" s="133"/>
      <c r="V912" s="133"/>
      <c r="W912" s="133" t="s">
        <v>50</v>
      </c>
      <c r="X912" s="133" t="s">
        <v>96</v>
      </c>
      <c r="Y912" s="133" t="s">
        <v>96</v>
      </c>
      <c r="Z912" s="133" t="s">
        <v>96</v>
      </c>
      <c r="AA912" s="133" t="s">
        <v>96</v>
      </c>
      <c r="AB912" s="133" t="s">
        <v>96</v>
      </c>
      <c r="AC912" s="133">
        <v>1</v>
      </c>
      <c r="AD912" s="133" t="s">
        <v>4458</v>
      </c>
      <c r="AE912" s="135">
        <v>19</v>
      </c>
      <c r="AF912" s="133" t="s">
        <v>71</v>
      </c>
      <c r="AG912" s="133" t="s">
        <v>53</v>
      </c>
      <c r="AH912" s="133"/>
      <c r="AI912" s="133"/>
      <c r="AJ912" s="190"/>
    </row>
    <row r="913" spans="1:36" s="141" customFormat="1" x14ac:dyDescent="0.25">
      <c r="A913" s="133">
        <v>8</v>
      </c>
      <c r="B913" s="133">
        <v>5002</v>
      </c>
      <c r="C913" s="133">
        <v>6047354</v>
      </c>
      <c r="D913" s="133" t="s">
        <v>4464</v>
      </c>
      <c r="E913" s="133" t="s">
        <v>4465</v>
      </c>
      <c r="F913" s="133" t="s">
        <v>3184</v>
      </c>
      <c r="G913" s="133" t="s">
        <v>3230</v>
      </c>
      <c r="H913" s="188">
        <v>2</v>
      </c>
      <c r="I913" s="188">
        <v>26.827000000000002</v>
      </c>
      <c r="J913" s="188">
        <f t="shared" si="29"/>
        <v>28.827000000000002</v>
      </c>
      <c r="K913" s="188">
        <v>1.7814041100000002</v>
      </c>
      <c r="L913" s="188">
        <v>3.4239053300000002</v>
      </c>
      <c r="M913" s="134">
        <f t="shared" si="30"/>
        <v>5.2053094400000006</v>
      </c>
      <c r="N913" s="133" t="s">
        <v>4466</v>
      </c>
      <c r="O913" s="189">
        <v>43364</v>
      </c>
      <c r="P913" s="133" t="s">
        <v>1</v>
      </c>
      <c r="Q913" s="189" t="s">
        <v>4467</v>
      </c>
      <c r="R913" s="133" t="s">
        <v>48</v>
      </c>
      <c r="S913" s="133" t="s">
        <v>4468</v>
      </c>
      <c r="T913" s="133">
        <v>44155</v>
      </c>
      <c r="U913" s="133"/>
      <c r="V913" s="133"/>
      <c r="W913" s="133" t="s">
        <v>50</v>
      </c>
      <c r="X913" s="133" t="s">
        <v>96</v>
      </c>
      <c r="Y913" s="133" t="s">
        <v>96</v>
      </c>
      <c r="Z913" s="133" t="s">
        <v>96</v>
      </c>
      <c r="AA913" s="133" t="s">
        <v>96</v>
      </c>
      <c r="AB913" s="133" t="s">
        <v>96</v>
      </c>
      <c r="AC913" s="133">
        <v>1</v>
      </c>
      <c r="AD913" s="133" t="s">
        <v>4469</v>
      </c>
      <c r="AE913" s="135">
        <v>12</v>
      </c>
      <c r="AF913" s="133" t="s">
        <v>71</v>
      </c>
      <c r="AG913" s="133" t="s">
        <v>53</v>
      </c>
      <c r="AH913" s="133"/>
      <c r="AI913" s="133"/>
      <c r="AJ913" s="190"/>
    </row>
    <row r="914" spans="1:36" s="141" customFormat="1" x14ac:dyDescent="0.25">
      <c r="A914" s="133">
        <v>8</v>
      </c>
      <c r="B914" s="133" t="s">
        <v>1000</v>
      </c>
      <c r="C914" s="133">
        <v>23152670</v>
      </c>
      <c r="D914" s="133" t="s">
        <v>49</v>
      </c>
      <c r="E914" s="133" t="s">
        <v>4498</v>
      </c>
      <c r="F914" s="133" t="s">
        <v>3184</v>
      </c>
      <c r="G914" s="133" t="s">
        <v>3194</v>
      </c>
      <c r="H914" s="188">
        <v>0</v>
      </c>
      <c r="I914" s="188">
        <v>5.75</v>
      </c>
      <c r="J914" s="188">
        <f t="shared" si="29"/>
        <v>5.75</v>
      </c>
      <c r="K914" s="188">
        <v>0</v>
      </c>
      <c r="L914" s="188">
        <v>4.8367410199999998</v>
      </c>
      <c r="M914" s="134">
        <f t="shared" si="30"/>
        <v>4.8367410199999998</v>
      </c>
      <c r="N914" s="133" t="s">
        <v>4499</v>
      </c>
      <c r="O914" s="189">
        <v>44217</v>
      </c>
      <c r="P914" s="133" t="s">
        <v>318</v>
      </c>
      <c r="Q914" s="189" t="s">
        <v>318</v>
      </c>
      <c r="R914" s="133" t="s">
        <v>48</v>
      </c>
      <c r="S914" s="133">
        <v>44217</v>
      </c>
      <c r="T914" s="133">
        <v>44202</v>
      </c>
      <c r="U914" s="133"/>
      <c r="V914" s="133"/>
      <c r="W914" s="133" t="s">
        <v>50</v>
      </c>
      <c r="X914" s="133" t="s">
        <v>318</v>
      </c>
      <c r="Y914" s="133" t="s">
        <v>318</v>
      </c>
      <c r="Z914" s="133" t="s">
        <v>318</v>
      </c>
      <c r="AA914" s="133" t="s">
        <v>318</v>
      </c>
      <c r="AB914" s="133" t="s">
        <v>318</v>
      </c>
      <c r="AC914" s="133">
        <v>1</v>
      </c>
      <c r="AD914" s="133" t="s">
        <v>4500</v>
      </c>
      <c r="AE914" s="135">
        <v>19</v>
      </c>
      <c r="AF914" s="133" t="s">
        <v>71</v>
      </c>
      <c r="AG914" s="133" t="s">
        <v>53</v>
      </c>
      <c r="AH914" s="133"/>
      <c r="AI914" s="133"/>
      <c r="AJ914" s="190"/>
    </row>
    <row r="915" spans="1:36" s="141" customFormat="1" x14ac:dyDescent="0.25">
      <c r="A915" s="133">
        <v>8</v>
      </c>
      <c r="B915" s="133" t="s">
        <v>82</v>
      </c>
      <c r="C915" s="133">
        <v>21591611</v>
      </c>
      <c r="D915" s="133" t="s">
        <v>49</v>
      </c>
      <c r="E915" s="133" t="s">
        <v>4621</v>
      </c>
      <c r="F915" s="133" t="s">
        <v>3184</v>
      </c>
      <c r="G915" s="133" t="s">
        <v>3208</v>
      </c>
      <c r="H915" s="188">
        <v>8.8360000000000003</v>
      </c>
      <c r="I915" s="188">
        <v>0</v>
      </c>
      <c r="J915" s="188">
        <f t="shared" si="29"/>
        <v>8.8360000000000003</v>
      </c>
      <c r="K915" s="188">
        <v>4.1858860800000004</v>
      </c>
      <c r="L915" s="188">
        <v>0</v>
      </c>
      <c r="M915" s="134">
        <f t="shared" si="30"/>
        <v>4.1858860800000004</v>
      </c>
      <c r="N915" s="133" t="s">
        <v>103</v>
      </c>
      <c r="O915" s="189">
        <v>44067</v>
      </c>
      <c r="P915" s="133" t="s">
        <v>46</v>
      </c>
      <c r="Q915" s="189">
        <v>44067</v>
      </c>
      <c r="R915" s="133" t="s">
        <v>48</v>
      </c>
      <c r="S915" s="133">
        <v>44026</v>
      </c>
      <c r="T915" s="133">
        <v>44018</v>
      </c>
      <c r="U915" s="133"/>
      <c r="V915" s="133"/>
      <c r="W915" s="133" t="s">
        <v>1678</v>
      </c>
      <c r="X915" s="133"/>
      <c r="Y915" s="133"/>
      <c r="Z915" s="133"/>
      <c r="AA915" s="133"/>
      <c r="AB915" s="133"/>
      <c r="AC915" s="133" t="s">
        <v>40</v>
      </c>
      <c r="AD915" s="133" t="s">
        <v>4622</v>
      </c>
      <c r="AE915" s="135"/>
      <c r="AF915" s="133" t="s">
        <v>71</v>
      </c>
      <c r="AG915" s="133" t="s">
        <v>53</v>
      </c>
      <c r="AH915" s="133"/>
      <c r="AI915" s="133"/>
      <c r="AJ915" s="190"/>
    </row>
    <row r="916" spans="1:36" s="141" customFormat="1" x14ac:dyDescent="0.25">
      <c r="A916" s="133">
        <v>8</v>
      </c>
      <c r="B916" s="133" t="s">
        <v>419</v>
      </c>
      <c r="C916" s="133">
        <v>4857525</v>
      </c>
      <c r="D916" s="133" t="s">
        <v>49</v>
      </c>
      <c r="E916" s="133" t="s">
        <v>4657</v>
      </c>
      <c r="F916" s="133" t="s">
        <v>3184</v>
      </c>
      <c r="G916" s="133" t="s">
        <v>3230</v>
      </c>
      <c r="H916" s="188">
        <v>4.0270000000000001</v>
      </c>
      <c r="I916" s="188">
        <v>5.875</v>
      </c>
      <c r="J916" s="188">
        <f t="shared" si="29"/>
        <v>9.902000000000001</v>
      </c>
      <c r="K916" s="188">
        <v>3.9900317000000003</v>
      </c>
      <c r="L916" s="188">
        <v>0</v>
      </c>
      <c r="M916" s="134">
        <f t="shared" si="30"/>
        <v>3.9900317000000003</v>
      </c>
      <c r="N916" s="133" t="s">
        <v>4658</v>
      </c>
      <c r="O916" s="189">
        <v>43936</v>
      </c>
      <c r="P916" s="133" t="s">
        <v>1</v>
      </c>
      <c r="Q916" s="189" t="s">
        <v>4659</v>
      </c>
      <c r="R916" s="133" t="s">
        <v>48</v>
      </c>
      <c r="S916" s="133" t="s">
        <v>4659</v>
      </c>
      <c r="T916" s="133">
        <v>44266</v>
      </c>
      <c r="U916" s="133"/>
      <c r="V916" s="133"/>
      <c r="W916" s="133" t="s">
        <v>50</v>
      </c>
      <c r="X916" s="133" t="s">
        <v>96</v>
      </c>
      <c r="Y916" s="133">
        <v>1</v>
      </c>
      <c r="Z916" s="133" t="s">
        <v>96</v>
      </c>
      <c r="AA916" s="133" t="s">
        <v>96</v>
      </c>
      <c r="AB916" s="133" t="s">
        <v>96</v>
      </c>
      <c r="AC916" s="133">
        <v>1</v>
      </c>
      <c r="AD916" s="133" t="s">
        <v>4660</v>
      </c>
      <c r="AE916" s="135">
        <v>14</v>
      </c>
      <c r="AF916" s="133" t="s">
        <v>71</v>
      </c>
      <c r="AG916" s="133" t="s">
        <v>53</v>
      </c>
      <c r="AH916" s="133"/>
      <c r="AI916" s="133"/>
      <c r="AJ916" s="190"/>
    </row>
    <row r="917" spans="1:36" s="141" customFormat="1" x14ac:dyDescent="0.25">
      <c r="A917" s="133">
        <v>8</v>
      </c>
      <c r="B917" s="133" t="s">
        <v>275</v>
      </c>
      <c r="C917" s="133">
        <v>12063561</v>
      </c>
      <c r="D917" s="133" t="s">
        <v>49</v>
      </c>
      <c r="E917" s="133" t="s">
        <v>4681</v>
      </c>
      <c r="F917" s="133" t="s">
        <v>3184</v>
      </c>
      <c r="G917" s="133" t="s">
        <v>3185</v>
      </c>
      <c r="H917" s="188">
        <v>0</v>
      </c>
      <c r="I917" s="188">
        <v>6.0890000000000004</v>
      </c>
      <c r="J917" s="188">
        <f t="shared" si="29"/>
        <v>6.0890000000000004</v>
      </c>
      <c r="K917" s="188">
        <v>0</v>
      </c>
      <c r="L917" s="188">
        <v>3.8878765500000001</v>
      </c>
      <c r="M917" s="134">
        <f t="shared" si="30"/>
        <v>3.8878765500000001</v>
      </c>
      <c r="N917" s="133" t="s">
        <v>4682</v>
      </c>
      <c r="O917" s="189">
        <v>44135</v>
      </c>
      <c r="P917" s="133" t="s">
        <v>46</v>
      </c>
      <c r="Q917" s="189">
        <v>44131</v>
      </c>
      <c r="R917" s="133" t="s">
        <v>48</v>
      </c>
      <c r="S917" s="133">
        <v>44131</v>
      </c>
      <c r="T917" s="133">
        <v>44084</v>
      </c>
      <c r="U917" s="133"/>
      <c r="V917" s="133"/>
      <c r="W917" s="133" t="s">
        <v>3187</v>
      </c>
      <c r="X917" s="133"/>
      <c r="Y917" s="133"/>
      <c r="Z917" s="133"/>
      <c r="AA917" s="133"/>
      <c r="AB917" s="133"/>
      <c r="AC917" s="133" t="s">
        <v>37</v>
      </c>
      <c r="AD917" s="133" t="s">
        <v>4683</v>
      </c>
      <c r="AE917" s="135">
        <v>17</v>
      </c>
      <c r="AF917" s="133" t="s">
        <v>71</v>
      </c>
      <c r="AG917" s="133" t="s">
        <v>53</v>
      </c>
      <c r="AH917" s="133"/>
      <c r="AI917" s="133"/>
      <c r="AJ917" s="190"/>
    </row>
    <row r="918" spans="1:36" s="141" customFormat="1" x14ac:dyDescent="0.25">
      <c r="A918" s="133">
        <v>8</v>
      </c>
      <c r="B918" s="133" t="s">
        <v>4684</v>
      </c>
      <c r="C918" s="133">
        <v>13895149</v>
      </c>
      <c r="D918" s="133" t="s">
        <v>49</v>
      </c>
      <c r="E918" s="133" t="s">
        <v>4685</v>
      </c>
      <c r="F918" s="133" t="s">
        <v>3184</v>
      </c>
      <c r="G918" s="133" t="s">
        <v>3185</v>
      </c>
      <c r="H918" s="188">
        <v>0</v>
      </c>
      <c r="I918" s="188">
        <v>3.95</v>
      </c>
      <c r="J918" s="188">
        <f t="shared" si="29"/>
        <v>3.95</v>
      </c>
      <c r="K918" s="188">
        <v>0</v>
      </c>
      <c r="L918" s="188">
        <v>3.83584499</v>
      </c>
      <c r="M918" s="134">
        <f t="shared" si="30"/>
        <v>3.83584499</v>
      </c>
      <c r="N918" s="133" t="s">
        <v>4686</v>
      </c>
      <c r="O918" s="189">
        <v>44043</v>
      </c>
      <c r="P918" s="133" t="s">
        <v>46</v>
      </c>
      <c r="Q918" s="189">
        <v>44032</v>
      </c>
      <c r="R918" s="133" t="s">
        <v>48</v>
      </c>
      <c r="S918" s="133">
        <v>44034</v>
      </c>
      <c r="T918" s="133">
        <v>43956</v>
      </c>
      <c r="U918" s="133"/>
      <c r="V918" s="133"/>
      <c r="W918" s="133" t="s">
        <v>3187</v>
      </c>
      <c r="X918" s="133"/>
      <c r="Y918" s="133"/>
      <c r="Z918" s="133"/>
      <c r="AA918" s="133"/>
      <c r="AB918" s="133"/>
      <c r="AC918" s="133" t="s">
        <v>37</v>
      </c>
      <c r="AD918" s="133" t="s">
        <v>3925</v>
      </c>
      <c r="AE918" s="135">
        <v>19</v>
      </c>
      <c r="AF918" s="133" t="s">
        <v>71</v>
      </c>
      <c r="AG918" s="133" t="s">
        <v>53</v>
      </c>
      <c r="AH918" s="133"/>
      <c r="AI918" s="133"/>
      <c r="AJ918" s="190"/>
    </row>
    <row r="919" spans="1:36" s="141" customFormat="1" x14ac:dyDescent="0.25">
      <c r="A919" s="133">
        <v>8</v>
      </c>
      <c r="B919" s="133" t="s">
        <v>145</v>
      </c>
      <c r="C919" s="133">
        <v>20913765</v>
      </c>
      <c r="D919" s="133" t="s">
        <v>49</v>
      </c>
      <c r="E919" s="133" t="s">
        <v>4728</v>
      </c>
      <c r="F919" s="133" t="s">
        <v>3184</v>
      </c>
      <c r="G919" s="133" t="s">
        <v>3230</v>
      </c>
      <c r="H919" s="188">
        <v>0</v>
      </c>
      <c r="I919" s="188">
        <v>3.9649999999999999</v>
      </c>
      <c r="J919" s="188">
        <f t="shared" si="29"/>
        <v>3.9649999999999999</v>
      </c>
      <c r="K919" s="188">
        <v>0</v>
      </c>
      <c r="L919" s="188">
        <v>3.6569404399999996</v>
      </c>
      <c r="M919" s="134">
        <f t="shared" si="30"/>
        <v>3.6569404399999996</v>
      </c>
      <c r="N919" s="133" t="s">
        <v>4729</v>
      </c>
      <c r="O919" s="189">
        <v>43465</v>
      </c>
      <c r="P919" s="133" t="s">
        <v>46</v>
      </c>
      <c r="Q919" s="189" t="s">
        <v>4730</v>
      </c>
      <c r="R919" s="133" t="s">
        <v>48</v>
      </c>
      <c r="S919" s="133" t="s">
        <v>4730</v>
      </c>
      <c r="T919" s="133">
        <v>43945</v>
      </c>
      <c r="U919" s="133"/>
      <c r="V919" s="133"/>
      <c r="W919" s="133" t="s">
        <v>50</v>
      </c>
      <c r="X919" s="133" t="s">
        <v>3352</v>
      </c>
      <c r="Y919" s="133" t="s">
        <v>3352</v>
      </c>
      <c r="Z919" s="133" t="s">
        <v>3352</v>
      </c>
      <c r="AA919" s="133" t="s">
        <v>3352</v>
      </c>
      <c r="AB919" s="133" t="s">
        <v>3352</v>
      </c>
      <c r="AC919" s="133">
        <v>1</v>
      </c>
      <c r="AD919" s="133" t="s">
        <v>4731</v>
      </c>
      <c r="AE919" s="135">
        <v>17</v>
      </c>
      <c r="AF919" s="133" t="s">
        <v>71</v>
      </c>
      <c r="AG919" s="133" t="s">
        <v>53</v>
      </c>
      <c r="AH919" s="133"/>
      <c r="AI919" s="133"/>
      <c r="AJ919" s="190"/>
    </row>
    <row r="920" spans="1:36" s="141" customFormat="1" x14ac:dyDescent="0.25">
      <c r="A920" s="133">
        <v>8</v>
      </c>
      <c r="B920" s="133" t="s">
        <v>3235</v>
      </c>
      <c r="C920" s="133">
        <v>21555973</v>
      </c>
      <c r="D920" s="133" t="s">
        <v>4783</v>
      </c>
      <c r="E920" s="133" t="s">
        <v>4784</v>
      </c>
      <c r="F920" s="133" t="s">
        <v>3184</v>
      </c>
      <c r="G920" s="133" t="s">
        <v>3230</v>
      </c>
      <c r="H920" s="188">
        <v>0</v>
      </c>
      <c r="I920" s="188">
        <v>3.4289999999999998</v>
      </c>
      <c r="J920" s="188">
        <f t="shared" si="29"/>
        <v>3.4289999999999998</v>
      </c>
      <c r="K920" s="188">
        <v>0</v>
      </c>
      <c r="L920" s="188">
        <v>3.42951498</v>
      </c>
      <c r="M920" s="134">
        <f t="shared" si="30"/>
        <v>3.42951498</v>
      </c>
      <c r="N920" s="133" t="s">
        <v>4785</v>
      </c>
      <c r="O920" s="189">
        <v>43998</v>
      </c>
      <c r="P920" s="133" t="s">
        <v>1</v>
      </c>
      <c r="Q920" s="189" t="s">
        <v>4786</v>
      </c>
      <c r="R920" s="133" t="s">
        <v>48</v>
      </c>
      <c r="S920" s="133" t="s">
        <v>4786</v>
      </c>
      <c r="T920" s="133">
        <v>43962</v>
      </c>
      <c r="U920" s="133"/>
      <c r="V920" s="133"/>
      <c r="W920" s="133" t="s">
        <v>50</v>
      </c>
      <c r="X920" s="133" t="s">
        <v>3352</v>
      </c>
      <c r="Y920" s="133" t="s">
        <v>3352</v>
      </c>
      <c r="Z920" s="133" t="s">
        <v>3352</v>
      </c>
      <c r="AA920" s="133" t="s">
        <v>3352</v>
      </c>
      <c r="AB920" s="133" t="s">
        <v>3352</v>
      </c>
      <c r="AC920" s="133">
        <v>1</v>
      </c>
      <c r="AD920" s="133" t="s">
        <v>4787</v>
      </c>
      <c r="AE920" s="135">
        <v>15</v>
      </c>
      <c r="AF920" s="133" t="s">
        <v>71</v>
      </c>
      <c r="AG920" s="133" t="s">
        <v>53</v>
      </c>
      <c r="AH920" s="133"/>
      <c r="AI920" s="133"/>
      <c r="AJ920" s="190"/>
    </row>
    <row r="921" spans="1:36" s="141" customFormat="1" x14ac:dyDescent="0.25">
      <c r="A921" s="133">
        <v>8</v>
      </c>
      <c r="B921" s="133" t="s">
        <v>4835</v>
      </c>
      <c r="C921" s="133">
        <v>22694940</v>
      </c>
      <c r="D921" s="133" t="s">
        <v>49</v>
      </c>
      <c r="E921" s="133" t="s">
        <v>4836</v>
      </c>
      <c r="F921" s="133" t="s">
        <v>3184</v>
      </c>
      <c r="G921" s="133" t="s">
        <v>3185</v>
      </c>
      <c r="H921" s="188">
        <v>3</v>
      </c>
      <c r="I921" s="188">
        <v>2.5</v>
      </c>
      <c r="J921" s="188">
        <f t="shared" si="29"/>
        <v>5.5</v>
      </c>
      <c r="K921" s="188">
        <v>1.2411781399999999</v>
      </c>
      <c r="L921" s="188">
        <v>1.8836574799999997</v>
      </c>
      <c r="M921" s="134">
        <f t="shared" si="30"/>
        <v>3.1248356199999998</v>
      </c>
      <c r="N921" s="133" t="s">
        <v>4837</v>
      </c>
      <c r="O921" s="189">
        <v>44165</v>
      </c>
      <c r="P921" s="133" t="s">
        <v>96</v>
      </c>
      <c r="Q921" s="189" t="s">
        <v>96</v>
      </c>
      <c r="R921" s="133" t="s">
        <v>48</v>
      </c>
      <c r="S921" s="133">
        <v>44154</v>
      </c>
      <c r="T921" s="133">
        <v>44014</v>
      </c>
      <c r="U921" s="133"/>
      <c r="V921" s="133"/>
      <c r="W921" s="133" t="s">
        <v>3187</v>
      </c>
      <c r="X921" s="133"/>
      <c r="Y921" s="133"/>
      <c r="Z921" s="133"/>
      <c r="AA921" s="133"/>
      <c r="AB921" s="133"/>
      <c r="AC921" s="133" t="s">
        <v>37</v>
      </c>
      <c r="AD921" s="133" t="s">
        <v>4838</v>
      </c>
      <c r="AE921" s="135">
        <v>12</v>
      </c>
      <c r="AF921" s="133" t="s">
        <v>71</v>
      </c>
      <c r="AG921" s="133" t="s">
        <v>53</v>
      </c>
      <c r="AH921" s="133"/>
      <c r="AI921" s="133"/>
      <c r="AJ921" s="190"/>
    </row>
    <row r="922" spans="1:36" s="141" customFormat="1" x14ac:dyDescent="0.25">
      <c r="A922" s="133">
        <v>8</v>
      </c>
      <c r="B922" s="133" t="s">
        <v>4842</v>
      </c>
      <c r="C922" s="133">
        <v>6701153</v>
      </c>
      <c r="D922" s="133" t="s">
        <v>4843</v>
      </c>
      <c r="E922" s="133" t="s">
        <v>4844</v>
      </c>
      <c r="F922" s="133" t="s">
        <v>3184</v>
      </c>
      <c r="G922" s="133" t="s">
        <v>3230</v>
      </c>
      <c r="H922" s="188">
        <v>2</v>
      </c>
      <c r="I922" s="188">
        <v>2.8380000000000001</v>
      </c>
      <c r="J922" s="188">
        <f t="shared" si="29"/>
        <v>4.8380000000000001</v>
      </c>
      <c r="K922" s="188">
        <v>1.3376401899999999</v>
      </c>
      <c r="L922" s="188">
        <v>1.7732818300000002</v>
      </c>
      <c r="M922" s="134">
        <f t="shared" si="30"/>
        <v>3.1109220200000003</v>
      </c>
      <c r="N922" s="133" t="s">
        <v>4845</v>
      </c>
      <c r="O922" s="189">
        <v>43048</v>
      </c>
      <c r="P922" s="133" t="s">
        <v>46</v>
      </c>
      <c r="Q922" s="189">
        <v>43776</v>
      </c>
      <c r="R922" s="133" t="s">
        <v>48</v>
      </c>
      <c r="S922" s="133" t="s">
        <v>4846</v>
      </c>
      <c r="T922" s="133">
        <v>44109</v>
      </c>
      <c r="U922" s="133"/>
      <c r="V922" s="133"/>
      <c r="W922" s="133" t="s">
        <v>50</v>
      </c>
      <c r="X922" s="133" t="s">
        <v>3352</v>
      </c>
      <c r="Y922" s="133" t="s">
        <v>3352</v>
      </c>
      <c r="Z922" s="133" t="s">
        <v>3352</v>
      </c>
      <c r="AA922" s="133" t="s">
        <v>3352</v>
      </c>
      <c r="AB922" s="133" t="s">
        <v>3352</v>
      </c>
      <c r="AC922" s="133">
        <v>1</v>
      </c>
      <c r="AD922" s="133" t="s">
        <v>4847</v>
      </c>
      <c r="AE922" s="135">
        <v>13</v>
      </c>
      <c r="AF922" s="133" t="s">
        <v>71</v>
      </c>
      <c r="AG922" s="133" t="s">
        <v>53</v>
      </c>
      <c r="AH922" s="133"/>
      <c r="AI922" s="133"/>
      <c r="AJ922" s="190"/>
    </row>
    <row r="923" spans="1:36" s="141" customFormat="1" x14ac:dyDescent="0.25">
      <c r="A923" s="133">
        <v>8</v>
      </c>
      <c r="B923" s="133">
        <v>46999</v>
      </c>
      <c r="C923" s="133">
        <v>16082688</v>
      </c>
      <c r="D923" s="133" t="s">
        <v>49</v>
      </c>
      <c r="E923" s="133" t="s">
        <v>4949</v>
      </c>
      <c r="F923" s="133" t="s">
        <v>3184</v>
      </c>
      <c r="G923" s="133" t="s">
        <v>3208</v>
      </c>
      <c r="H923" s="188">
        <v>6.3</v>
      </c>
      <c r="I923" s="188">
        <v>0</v>
      </c>
      <c r="J923" s="188">
        <f t="shared" si="29"/>
        <v>6.3</v>
      </c>
      <c r="K923" s="188">
        <v>2.6520388700000002</v>
      </c>
      <c r="L923" s="188">
        <v>0</v>
      </c>
      <c r="M923" s="134">
        <f t="shared" si="30"/>
        <v>2.6520388700000002</v>
      </c>
      <c r="N923" s="133" t="s">
        <v>147</v>
      </c>
      <c r="O923" s="189">
        <v>44211</v>
      </c>
      <c r="P923" s="133" t="s">
        <v>46</v>
      </c>
      <c r="Q923" s="189">
        <v>44228</v>
      </c>
      <c r="R923" s="133" t="s">
        <v>1942</v>
      </c>
      <c r="S923" s="133">
        <v>44221</v>
      </c>
      <c r="T923" s="133">
        <v>44186</v>
      </c>
      <c r="U923" s="133"/>
      <c r="V923" s="133"/>
      <c r="W923" s="133" t="s">
        <v>1678</v>
      </c>
      <c r="X923" s="133"/>
      <c r="Y923" s="133"/>
      <c r="Z923" s="133"/>
      <c r="AA923" s="133"/>
      <c r="AB923" s="133"/>
      <c r="AC923" s="133" t="s">
        <v>40</v>
      </c>
      <c r="AD923" s="133" t="s">
        <v>4950</v>
      </c>
      <c r="AE923" s="135"/>
      <c r="AF923" s="133" t="s">
        <v>71</v>
      </c>
      <c r="AG923" s="133" t="s">
        <v>53</v>
      </c>
      <c r="AH923" s="133"/>
      <c r="AI923" s="133"/>
      <c r="AJ923" s="190"/>
    </row>
    <row r="924" spans="1:36" s="141" customFormat="1" x14ac:dyDescent="0.25">
      <c r="A924" s="133">
        <v>8</v>
      </c>
      <c r="B924" s="133">
        <v>3113</v>
      </c>
      <c r="C924" s="133">
        <v>18094716</v>
      </c>
      <c r="D924" s="133" t="s">
        <v>49</v>
      </c>
      <c r="E924" s="133" t="s">
        <v>4956</v>
      </c>
      <c r="F924" s="133" t="s">
        <v>3184</v>
      </c>
      <c r="G924" s="133" t="s">
        <v>3194</v>
      </c>
      <c r="H924" s="188">
        <v>0</v>
      </c>
      <c r="I924" s="188">
        <v>2.6669543400000002</v>
      </c>
      <c r="J924" s="188">
        <f t="shared" si="29"/>
        <v>2.6669543400000002</v>
      </c>
      <c r="K924" s="188">
        <v>0</v>
      </c>
      <c r="L924" s="188">
        <v>2.6298835699999996</v>
      </c>
      <c r="M924" s="134">
        <f t="shared" si="30"/>
        <v>2.6298835699999996</v>
      </c>
      <c r="N924" s="133" t="s">
        <v>4957</v>
      </c>
      <c r="O924" s="189">
        <v>43663</v>
      </c>
      <c r="P924" s="133" t="s">
        <v>46</v>
      </c>
      <c r="Q924" s="189">
        <v>43663</v>
      </c>
      <c r="R924" s="133" t="s">
        <v>48</v>
      </c>
      <c r="S924" s="133">
        <v>44032</v>
      </c>
      <c r="T924" s="133">
        <v>44008</v>
      </c>
      <c r="U924" s="133"/>
      <c r="V924" s="133"/>
      <c r="W924" s="133" t="s">
        <v>50</v>
      </c>
      <c r="X924" s="133" t="s">
        <v>318</v>
      </c>
      <c r="Y924" s="133" t="s">
        <v>318</v>
      </c>
      <c r="Z924" s="133" t="s">
        <v>318</v>
      </c>
      <c r="AA924" s="133" t="s">
        <v>318</v>
      </c>
      <c r="AB924" s="133" t="s">
        <v>318</v>
      </c>
      <c r="AC924" s="133">
        <v>1</v>
      </c>
      <c r="AD924" s="133" t="s">
        <v>4958</v>
      </c>
      <c r="AE924" s="135">
        <v>17</v>
      </c>
      <c r="AF924" s="133" t="s">
        <v>71</v>
      </c>
      <c r="AG924" s="133" t="s">
        <v>53</v>
      </c>
      <c r="AH924" s="133"/>
      <c r="AI924" s="133"/>
      <c r="AJ924" s="190"/>
    </row>
    <row r="925" spans="1:36" s="141" customFormat="1" x14ac:dyDescent="0.25">
      <c r="A925" s="133">
        <v>8</v>
      </c>
      <c r="B925" s="133" t="s">
        <v>1221</v>
      </c>
      <c r="C925" s="133">
        <v>21741668</v>
      </c>
      <c r="D925" s="133" t="s">
        <v>49</v>
      </c>
      <c r="E925" s="133" t="s">
        <v>5034</v>
      </c>
      <c r="F925" s="133" t="s">
        <v>3184</v>
      </c>
      <c r="G925" s="133" t="s">
        <v>3185</v>
      </c>
      <c r="H925" s="188">
        <v>2.1920000000000002</v>
      </c>
      <c r="I925" s="188">
        <v>0</v>
      </c>
      <c r="J925" s="188">
        <f t="shared" si="29"/>
        <v>2.1920000000000002</v>
      </c>
      <c r="K925" s="188">
        <v>2.1918934900000004</v>
      </c>
      <c r="L925" s="188">
        <v>0</v>
      </c>
      <c r="M925" s="134">
        <f t="shared" si="30"/>
        <v>2.1918934900000004</v>
      </c>
      <c r="N925" s="133" t="s">
        <v>5035</v>
      </c>
      <c r="O925" s="189">
        <v>43769</v>
      </c>
      <c r="P925" s="133" t="s">
        <v>46</v>
      </c>
      <c r="Q925" s="189">
        <v>44135</v>
      </c>
      <c r="R925" s="133" t="s">
        <v>48</v>
      </c>
      <c r="S925" s="133">
        <v>44135</v>
      </c>
      <c r="T925" s="133">
        <v>44103</v>
      </c>
      <c r="U925" s="133"/>
      <c r="V925" s="133"/>
      <c r="W925" s="133" t="s">
        <v>3187</v>
      </c>
      <c r="X925" s="133"/>
      <c r="Y925" s="133"/>
      <c r="Z925" s="133"/>
      <c r="AA925" s="133"/>
      <c r="AB925" s="133"/>
      <c r="AC925" s="133" t="s">
        <v>37</v>
      </c>
      <c r="AD925" s="133" t="s">
        <v>5036</v>
      </c>
      <c r="AE925" s="135">
        <v>16</v>
      </c>
      <c r="AF925" s="133" t="s">
        <v>71</v>
      </c>
      <c r="AG925" s="133" t="s">
        <v>53</v>
      </c>
      <c r="AH925" s="133"/>
      <c r="AI925" s="133"/>
      <c r="AJ925" s="190"/>
    </row>
    <row r="926" spans="1:36" s="141" customFormat="1" x14ac:dyDescent="0.25">
      <c r="A926" s="133">
        <v>8</v>
      </c>
      <c r="B926" s="133" t="s">
        <v>3235</v>
      </c>
      <c r="C926" s="133">
        <v>1493479</v>
      </c>
      <c r="D926" s="133" t="s">
        <v>49</v>
      </c>
      <c r="E926" s="133" t="s">
        <v>5063</v>
      </c>
      <c r="F926" s="133" t="s">
        <v>3184</v>
      </c>
      <c r="G926" s="133" t="s">
        <v>3185</v>
      </c>
      <c r="H926" s="188">
        <v>0</v>
      </c>
      <c r="I926" s="188">
        <v>2.375</v>
      </c>
      <c r="J926" s="188">
        <f t="shared" si="29"/>
        <v>2.375</v>
      </c>
      <c r="K926" s="188">
        <v>0</v>
      </c>
      <c r="L926" s="188">
        <v>2.0977610200000001</v>
      </c>
      <c r="M926" s="134">
        <f t="shared" si="30"/>
        <v>2.0977610200000001</v>
      </c>
      <c r="N926" s="133" t="s">
        <v>5064</v>
      </c>
      <c r="O926" s="189">
        <v>44012</v>
      </c>
      <c r="P926" s="133" t="s">
        <v>991</v>
      </c>
      <c r="Q926" s="189" t="s">
        <v>991</v>
      </c>
      <c r="R926" s="133" t="s">
        <v>48</v>
      </c>
      <c r="S926" s="133">
        <v>44006</v>
      </c>
      <c r="T926" s="133">
        <v>43959</v>
      </c>
      <c r="U926" s="133"/>
      <c r="V926" s="133"/>
      <c r="W926" s="133" t="s">
        <v>3187</v>
      </c>
      <c r="X926" s="133"/>
      <c r="Y926" s="133"/>
      <c r="Z926" s="133"/>
      <c r="AA926" s="133"/>
      <c r="AB926" s="133"/>
      <c r="AC926" s="133" t="s">
        <v>37</v>
      </c>
      <c r="AD926" s="133" t="s">
        <v>5065</v>
      </c>
      <c r="AE926" s="135">
        <v>16</v>
      </c>
      <c r="AF926" s="133" t="s">
        <v>71</v>
      </c>
      <c r="AG926" s="133" t="s">
        <v>53</v>
      </c>
      <c r="AH926" s="133"/>
      <c r="AI926" s="133"/>
      <c r="AJ926" s="190"/>
    </row>
    <row r="927" spans="1:36" s="141" customFormat="1" x14ac:dyDescent="0.25">
      <c r="A927" s="133">
        <v>8</v>
      </c>
      <c r="B927" s="133" t="s">
        <v>838</v>
      </c>
      <c r="C927" s="133">
        <v>18655222</v>
      </c>
      <c r="D927" s="133" t="s">
        <v>49</v>
      </c>
      <c r="E927" s="133" t="s">
        <v>5089</v>
      </c>
      <c r="F927" s="133" t="s">
        <v>3184</v>
      </c>
      <c r="G927" s="133" t="s">
        <v>3230</v>
      </c>
      <c r="H927" s="188">
        <v>0</v>
      </c>
      <c r="I927" s="188">
        <v>3.1760000000000002</v>
      </c>
      <c r="J927" s="188">
        <f t="shared" si="29"/>
        <v>3.1760000000000002</v>
      </c>
      <c r="K927" s="188">
        <v>0</v>
      </c>
      <c r="L927" s="188">
        <v>2.0341412800000001</v>
      </c>
      <c r="M927" s="134">
        <f t="shared" si="30"/>
        <v>2.0341412800000001</v>
      </c>
      <c r="N927" s="133" t="s">
        <v>5090</v>
      </c>
      <c r="O927" s="189">
        <v>44131</v>
      </c>
      <c r="P927" s="133" t="s">
        <v>46</v>
      </c>
      <c r="Q927" s="189" t="s">
        <v>5091</v>
      </c>
      <c r="R927" s="133" t="s">
        <v>48</v>
      </c>
      <c r="S927" s="133" t="s">
        <v>5091</v>
      </c>
      <c r="T927" s="133">
        <v>44095</v>
      </c>
      <c r="U927" s="133"/>
      <c r="V927" s="133"/>
      <c r="W927" s="133" t="s">
        <v>50</v>
      </c>
      <c r="X927" s="133" t="s">
        <v>3352</v>
      </c>
      <c r="Y927" s="133" t="s">
        <v>3352</v>
      </c>
      <c r="Z927" s="133" t="s">
        <v>3352</v>
      </c>
      <c r="AA927" s="133" t="s">
        <v>3352</v>
      </c>
      <c r="AB927" s="133" t="s">
        <v>3352</v>
      </c>
      <c r="AC927" s="133">
        <v>1</v>
      </c>
      <c r="AD927" s="133" t="s">
        <v>5092</v>
      </c>
      <c r="AE927" s="135">
        <v>13</v>
      </c>
      <c r="AF927" s="133" t="s">
        <v>71</v>
      </c>
      <c r="AG927" s="133" t="s">
        <v>53</v>
      </c>
      <c r="AH927" s="133"/>
      <c r="AI927" s="133"/>
      <c r="AJ927" s="190"/>
    </row>
    <row r="928" spans="1:36" s="141" customFormat="1" x14ac:dyDescent="0.25">
      <c r="A928" s="133">
        <v>8</v>
      </c>
      <c r="B928" s="133">
        <v>46999</v>
      </c>
      <c r="C928" s="133">
        <v>22614787</v>
      </c>
      <c r="D928" s="133" t="s">
        <v>49</v>
      </c>
      <c r="E928" s="133" t="s">
        <v>5132</v>
      </c>
      <c r="F928" s="133" t="s">
        <v>3184</v>
      </c>
      <c r="G928" s="133" t="s">
        <v>3230</v>
      </c>
      <c r="H928" s="188">
        <v>2.4689999999999999</v>
      </c>
      <c r="I928" s="188">
        <v>0</v>
      </c>
      <c r="J928" s="188">
        <f t="shared" si="29"/>
        <v>2.4689999999999999</v>
      </c>
      <c r="K928" s="188">
        <v>1.8950934399999999</v>
      </c>
      <c r="L928" s="188">
        <v>0</v>
      </c>
      <c r="M928" s="134">
        <f t="shared" si="30"/>
        <v>1.8950934399999999</v>
      </c>
      <c r="N928" s="133" t="s">
        <v>5133</v>
      </c>
      <c r="O928" s="189">
        <v>44127</v>
      </c>
      <c r="P928" s="133" t="s">
        <v>46</v>
      </c>
      <c r="Q928" s="189" t="s">
        <v>5134</v>
      </c>
      <c r="R928" s="133" t="s">
        <v>48</v>
      </c>
      <c r="S928" s="133" t="s">
        <v>5134</v>
      </c>
      <c r="T928" s="133">
        <v>44073</v>
      </c>
      <c r="U928" s="133"/>
      <c r="V928" s="133"/>
      <c r="W928" s="133" t="s">
        <v>50</v>
      </c>
      <c r="X928" s="133" t="s">
        <v>3352</v>
      </c>
      <c r="Y928" s="133" t="s">
        <v>3352</v>
      </c>
      <c r="Z928" s="133" t="s">
        <v>3352</v>
      </c>
      <c r="AA928" s="133" t="s">
        <v>3352</v>
      </c>
      <c r="AB928" s="133" t="s">
        <v>3352</v>
      </c>
      <c r="AC928" s="133">
        <v>1</v>
      </c>
      <c r="AD928" s="133" t="s">
        <v>5135</v>
      </c>
      <c r="AE928" s="135">
        <v>17</v>
      </c>
      <c r="AF928" s="133" t="s">
        <v>71</v>
      </c>
      <c r="AG928" s="133" t="s">
        <v>53</v>
      </c>
      <c r="AH928" s="133"/>
      <c r="AI928" s="133"/>
      <c r="AJ928" s="190"/>
    </row>
    <row r="929" spans="1:36" s="141" customFormat="1" x14ac:dyDescent="0.25">
      <c r="A929" s="133">
        <v>8</v>
      </c>
      <c r="B929" s="133" t="s">
        <v>380</v>
      </c>
      <c r="C929" s="133">
        <v>11958499</v>
      </c>
      <c r="D929" s="133" t="s">
        <v>318</v>
      </c>
      <c r="E929" s="133" t="s">
        <v>5149</v>
      </c>
      <c r="F929" s="133" t="s">
        <v>3184</v>
      </c>
      <c r="G929" s="133" t="s">
        <v>3194</v>
      </c>
      <c r="H929" s="188">
        <v>1.8363162799999999</v>
      </c>
      <c r="I929" s="188">
        <v>0</v>
      </c>
      <c r="J929" s="188">
        <f t="shared" si="29"/>
        <v>1.8363162799999999</v>
      </c>
      <c r="K929" s="188">
        <v>1.8329413300000001</v>
      </c>
      <c r="L929" s="188">
        <v>0</v>
      </c>
      <c r="M929" s="134">
        <f t="shared" si="30"/>
        <v>1.8329413300000001</v>
      </c>
      <c r="N929" s="133" t="s">
        <v>5150</v>
      </c>
      <c r="O929" s="189">
        <v>44011</v>
      </c>
      <c r="P929" s="133" t="s">
        <v>318</v>
      </c>
      <c r="Q929" s="189" t="s">
        <v>318</v>
      </c>
      <c r="R929" s="133" t="s">
        <v>48</v>
      </c>
      <c r="S929" s="133">
        <v>44011</v>
      </c>
      <c r="T929" s="133">
        <v>43998</v>
      </c>
      <c r="U929" s="133"/>
      <c r="V929" s="133"/>
      <c r="W929" s="133" t="s">
        <v>50</v>
      </c>
      <c r="X929" s="133" t="s">
        <v>318</v>
      </c>
      <c r="Y929" s="133" t="s">
        <v>318</v>
      </c>
      <c r="Z929" s="133" t="s">
        <v>318</v>
      </c>
      <c r="AA929" s="133" t="s">
        <v>318</v>
      </c>
      <c r="AB929" s="133" t="s">
        <v>318</v>
      </c>
      <c r="AC929" s="133">
        <v>1</v>
      </c>
      <c r="AD929" s="133" t="s">
        <v>5151</v>
      </c>
      <c r="AE929" s="135">
        <v>18</v>
      </c>
      <c r="AF929" s="133" t="s">
        <v>71</v>
      </c>
      <c r="AG929" s="133" t="s">
        <v>53</v>
      </c>
      <c r="AH929" s="133"/>
      <c r="AI929" s="133"/>
      <c r="AJ929" s="190"/>
    </row>
    <row r="930" spans="1:36" s="141" customFormat="1" x14ac:dyDescent="0.25">
      <c r="A930" s="133">
        <v>8</v>
      </c>
      <c r="B930" s="133">
        <v>68109</v>
      </c>
      <c r="C930" s="133">
        <v>20291417</v>
      </c>
      <c r="D930" s="133" t="s">
        <v>49</v>
      </c>
      <c r="E930" s="133" t="s">
        <v>5248</v>
      </c>
      <c r="F930" s="133" t="s">
        <v>3184</v>
      </c>
      <c r="G930" s="133" t="s">
        <v>3230</v>
      </c>
      <c r="H930" s="188">
        <v>0</v>
      </c>
      <c r="I930" s="188">
        <v>1.5369999999999999</v>
      </c>
      <c r="J930" s="188">
        <f t="shared" si="29"/>
        <v>1.5369999999999999</v>
      </c>
      <c r="K930" s="188">
        <v>0</v>
      </c>
      <c r="L930" s="188">
        <v>1.53771101</v>
      </c>
      <c r="M930" s="134">
        <f t="shared" si="30"/>
        <v>1.53771101</v>
      </c>
      <c r="N930" s="133" t="s">
        <v>5249</v>
      </c>
      <c r="O930" s="189" t="s">
        <v>5250</v>
      </c>
      <c r="P930" s="133" t="s">
        <v>46</v>
      </c>
      <c r="Q930" s="189" t="s">
        <v>5250</v>
      </c>
      <c r="R930" s="133" t="s">
        <v>48</v>
      </c>
      <c r="S930" s="133" t="s">
        <v>5250</v>
      </c>
      <c r="T930" s="133">
        <v>43392</v>
      </c>
      <c r="U930" s="133"/>
      <c r="V930" s="133"/>
      <c r="W930" s="133" t="s">
        <v>50</v>
      </c>
      <c r="X930" s="133" t="s">
        <v>3352</v>
      </c>
      <c r="Y930" s="133" t="s">
        <v>3352</v>
      </c>
      <c r="Z930" s="133" t="s">
        <v>3352</v>
      </c>
      <c r="AA930" s="133" t="s">
        <v>3352</v>
      </c>
      <c r="AB930" s="133" t="s">
        <v>3352</v>
      </c>
      <c r="AC930" s="133">
        <v>1</v>
      </c>
      <c r="AD930" s="133" t="s">
        <v>5251</v>
      </c>
      <c r="AE930" s="135">
        <v>16</v>
      </c>
      <c r="AF930" s="133" t="s">
        <v>71</v>
      </c>
      <c r="AG930" s="133" t="s">
        <v>53</v>
      </c>
      <c r="AH930" s="133"/>
      <c r="AI930" s="133"/>
      <c r="AJ930" s="190"/>
    </row>
    <row r="931" spans="1:36" s="141" customFormat="1" x14ac:dyDescent="0.25">
      <c r="A931" s="133">
        <v>8</v>
      </c>
      <c r="B931" s="133">
        <v>63990</v>
      </c>
      <c r="C931" s="133">
        <v>23430420</v>
      </c>
      <c r="D931" s="133" t="s">
        <v>49</v>
      </c>
      <c r="E931" s="133" t="s">
        <v>5274</v>
      </c>
      <c r="F931" s="133" t="s">
        <v>3184</v>
      </c>
      <c r="G931" s="133" t="s">
        <v>3194</v>
      </c>
      <c r="H931" s="188">
        <v>1.8772546000000001</v>
      </c>
      <c r="I931" s="188">
        <v>0</v>
      </c>
      <c r="J931" s="188">
        <f t="shared" si="29"/>
        <v>1.8772546000000001</v>
      </c>
      <c r="K931" s="188">
        <v>1.4085046000000001</v>
      </c>
      <c r="L931" s="188">
        <v>0</v>
      </c>
      <c r="M931" s="134">
        <f t="shared" si="30"/>
        <v>1.4085046000000001</v>
      </c>
      <c r="N931" s="133" t="s">
        <v>5275</v>
      </c>
      <c r="O931" s="189">
        <v>43762</v>
      </c>
      <c r="P931" s="133" t="s">
        <v>46</v>
      </c>
      <c r="Q931" s="189">
        <v>43762</v>
      </c>
      <c r="R931" s="133" t="s">
        <v>48</v>
      </c>
      <c r="S931" s="133">
        <v>44124</v>
      </c>
      <c r="T931" s="133">
        <v>44099</v>
      </c>
      <c r="U931" s="133"/>
      <c r="V931" s="133"/>
      <c r="W931" s="133" t="s">
        <v>50</v>
      </c>
      <c r="X931" s="133" t="s">
        <v>318</v>
      </c>
      <c r="Y931" s="133" t="s">
        <v>318</v>
      </c>
      <c r="Z931" s="133" t="s">
        <v>318</v>
      </c>
      <c r="AA931" s="133" t="s">
        <v>318</v>
      </c>
      <c r="AB931" s="133" t="s">
        <v>318</v>
      </c>
      <c r="AC931" s="133">
        <v>1</v>
      </c>
      <c r="AD931" s="133" t="s">
        <v>5276</v>
      </c>
      <c r="AE931" s="135">
        <v>8</v>
      </c>
      <c r="AF931" s="133" t="s">
        <v>71</v>
      </c>
      <c r="AG931" s="133" t="s">
        <v>53</v>
      </c>
      <c r="AH931" s="133"/>
      <c r="AI931" s="133"/>
      <c r="AJ931" s="190"/>
    </row>
    <row r="932" spans="1:36" s="141" customFormat="1" x14ac:dyDescent="0.25">
      <c r="A932" s="133">
        <v>8</v>
      </c>
      <c r="B932" s="133" t="s">
        <v>54</v>
      </c>
      <c r="C932" s="133">
        <v>14114382</v>
      </c>
      <c r="D932" s="133" t="s">
        <v>49</v>
      </c>
      <c r="E932" s="133" t="s">
        <v>5281</v>
      </c>
      <c r="F932" s="133" t="s">
        <v>3184</v>
      </c>
      <c r="G932" s="133" t="s">
        <v>3194</v>
      </c>
      <c r="H932" s="133">
        <v>1.3670826399999998</v>
      </c>
      <c r="I932" s="188">
        <v>0</v>
      </c>
      <c r="J932" s="188">
        <f t="shared" si="29"/>
        <v>1.3670826399999998</v>
      </c>
      <c r="K932" s="133">
        <v>1.37063534</v>
      </c>
      <c r="L932" s="188">
        <v>0</v>
      </c>
      <c r="M932" s="134">
        <f t="shared" si="30"/>
        <v>1.37063534</v>
      </c>
      <c r="N932" s="133" t="s">
        <v>5282</v>
      </c>
      <c r="O932" s="189">
        <v>44279</v>
      </c>
      <c r="P932" s="133" t="s">
        <v>318</v>
      </c>
      <c r="Q932" s="189" t="s">
        <v>318</v>
      </c>
      <c r="R932" s="133" t="s">
        <v>48</v>
      </c>
      <c r="S932" s="133">
        <v>44006</v>
      </c>
      <c r="T932" s="133">
        <v>43987</v>
      </c>
      <c r="U932" s="133"/>
      <c r="V932" s="133"/>
      <c r="W932" s="133" t="s">
        <v>50</v>
      </c>
      <c r="X932" s="133" t="s">
        <v>318</v>
      </c>
      <c r="Y932" s="133" t="s">
        <v>318</v>
      </c>
      <c r="Z932" s="133" t="s">
        <v>318</v>
      </c>
      <c r="AA932" s="133" t="s">
        <v>318</v>
      </c>
      <c r="AB932" s="133" t="s">
        <v>318</v>
      </c>
      <c r="AC932" s="133">
        <v>1</v>
      </c>
      <c r="AD932" s="133" t="s">
        <v>5283</v>
      </c>
      <c r="AE932" s="135">
        <v>13</v>
      </c>
      <c r="AF932" s="133" t="s">
        <v>110</v>
      </c>
      <c r="AG932" s="133" t="s">
        <v>3767</v>
      </c>
      <c r="AH932" s="133"/>
      <c r="AI932" s="133"/>
      <c r="AJ932" s="190"/>
    </row>
    <row r="933" spans="1:36" s="141" customFormat="1" x14ac:dyDescent="0.25">
      <c r="A933" s="133">
        <v>8</v>
      </c>
      <c r="B933" s="133" t="s">
        <v>303</v>
      </c>
      <c r="C933" s="133">
        <v>17628060</v>
      </c>
      <c r="D933" s="133" t="s">
        <v>49</v>
      </c>
      <c r="E933" s="133" t="s">
        <v>5289</v>
      </c>
      <c r="F933" s="133" t="s">
        <v>3184</v>
      </c>
      <c r="G933" s="133" t="s">
        <v>3230</v>
      </c>
      <c r="H933" s="188">
        <v>0</v>
      </c>
      <c r="I933" s="188">
        <v>1.91</v>
      </c>
      <c r="J933" s="188">
        <f t="shared" si="29"/>
        <v>1.91</v>
      </c>
      <c r="K933" s="188">
        <v>0</v>
      </c>
      <c r="L933" s="188">
        <v>1.35005434</v>
      </c>
      <c r="M933" s="134">
        <f t="shared" si="30"/>
        <v>1.35005434</v>
      </c>
      <c r="N933" s="133" t="s">
        <v>5290</v>
      </c>
      <c r="O933" s="189">
        <v>44189</v>
      </c>
      <c r="P933" s="133" t="s">
        <v>49</v>
      </c>
      <c r="Q933" s="189" t="s">
        <v>96</v>
      </c>
      <c r="R933" s="133" t="s">
        <v>48</v>
      </c>
      <c r="S933" s="133" t="s">
        <v>5291</v>
      </c>
      <c r="T933" s="133">
        <v>44146</v>
      </c>
      <c r="U933" s="133"/>
      <c r="V933" s="133"/>
      <c r="W933" s="133" t="s">
        <v>50</v>
      </c>
      <c r="X933" s="133" t="s">
        <v>3352</v>
      </c>
      <c r="Y933" s="133" t="s">
        <v>3352</v>
      </c>
      <c r="Z933" s="133" t="s">
        <v>3352</v>
      </c>
      <c r="AA933" s="133" t="s">
        <v>3352</v>
      </c>
      <c r="AB933" s="133" t="s">
        <v>3352</v>
      </c>
      <c r="AC933" s="133">
        <v>1</v>
      </c>
      <c r="AD933" s="133" t="s">
        <v>5292</v>
      </c>
      <c r="AE933" s="135">
        <v>10</v>
      </c>
      <c r="AF933" s="133" t="s">
        <v>71</v>
      </c>
      <c r="AG933" s="133" t="s">
        <v>53</v>
      </c>
      <c r="AH933" s="133"/>
      <c r="AI933" s="133"/>
      <c r="AJ933" s="190"/>
    </row>
    <row r="934" spans="1:36" s="141" customFormat="1" x14ac:dyDescent="0.25">
      <c r="A934" s="133">
        <v>8</v>
      </c>
      <c r="B934" s="133">
        <v>46999</v>
      </c>
      <c r="C934" s="133">
        <v>12952727</v>
      </c>
      <c r="D934" s="133" t="s">
        <v>49</v>
      </c>
      <c r="E934" s="133" t="s">
        <v>5301</v>
      </c>
      <c r="F934" s="133" t="s">
        <v>3184</v>
      </c>
      <c r="G934" s="133" t="s">
        <v>3230</v>
      </c>
      <c r="H934" s="188">
        <v>1.3220000000000001</v>
      </c>
      <c r="I934" s="188">
        <v>0</v>
      </c>
      <c r="J934" s="188">
        <f t="shared" si="29"/>
        <v>1.3220000000000001</v>
      </c>
      <c r="K934" s="188">
        <v>1.32266299</v>
      </c>
      <c r="L934" s="188">
        <v>0</v>
      </c>
      <c r="M934" s="134">
        <f t="shared" si="30"/>
        <v>1.32266299</v>
      </c>
      <c r="N934" s="133" t="s">
        <v>5302</v>
      </c>
      <c r="O934" s="189" t="s">
        <v>5303</v>
      </c>
      <c r="P934" s="133" t="s">
        <v>46</v>
      </c>
      <c r="Q934" s="189" t="s">
        <v>5304</v>
      </c>
      <c r="R934" s="133" t="s">
        <v>48</v>
      </c>
      <c r="S934" s="133" t="s">
        <v>5304</v>
      </c>
      <c r="T934" s="133">
        <v>43504</v>
      </c>
      <c r="U934" s="133"/>
      <c r="V934" s="133"/>
      <c r="W934" s="133" t="s">
        <v>50</v>
      </c>
      <c r="X934" s="133" t="s">
        <v>3352</v>
      </c>
      <c r="Y934" s="133" t="s">
        <v>3352</v>
      </c>
      <c r="Z934" s="133" t="s">
        <v>3352</v>
      </c>
      <c r="AA934" s="133" t="s">
        <v>3352</v>
      </c>
      <c r="AB934" s="133" t="s">
        <v>3352</v>
      </c>
      <c r="AC934" s="133">
        <v>1</v>
      </c>
      <c r="AD934" s="133" t="s">
        <v>5305</v>
      </c>
      <c r="AE934" s="135">
        <v>11</v>
      </c>
      <c r="AF934" s="133" t="s">
        <v>71</v>
      </c>
      <c r="AG934" s="133" t="s">
        <v>53</v>
      </c>
      <c r="AH934" s="133"/>
      <c r="AI934" s="133"/>
      <c r="AJ934" s="190"/>
    </row>
    <row r="935" spans="1:36" s="141" customFormat="1" x14ac:dyDescent="0.25">
      <c r="A935" s="133">
        <v>8</v>
      </c>
      <c r="B935" s="133" t="s">
        <v>73</v>
      </c>
      <c r="C935" s="133">
        <v>19306933</v>
      </c>
      <c r="D935" s="133" t="s">
        <v>5383</v>
      </c>
      <c r="E935" s="133" t="s">
        <v>5384</v>
      </c>
      <c r="F935" s="133" t="s">
        <v>3184</v>
      </c>
      <c r="G935" s="133" t="s">
        <v>3185</v>
      </c>
      <c r="H935" s="188">
        <v>0</v>
      </c>
      <c r="I935" s="188">
        <v>1.123</v>
      </c>
      <c r="J935" s="188">
        <f t="shared" si="29"/>
        <v>1.123</v>
      </c>
      <c r="K935" s="188">
        <v>0</v>
      </c>
      <c r="L935" s="188">
        <v>1.1239535300000001</v>
      </c>
      <c r="M935" s="134">
        <f t="shared" si="30"/>
        <v>1.1239535300000001</v>
      </c>
      <c r="N935" s="133" t="s">
        <v>5385</v>
      </c>
      <c r="O935" s="189">
        <v>43799</v>
      </c>
      <c r="P935" s="133" t="s">
        <v>46</v>
      </c>
      <c r="Q935" s="189">
        <v>43784</v>
      </c>
      <c r="R935" s="133" t="s">
        <v>48</v>
      </c>
      <c r="S935" s="133">
        <v>44148</v>
      </c>
      <c r="T935" s="133">
        <v>44070</v>
      </c>
      <c r="U935" s="133"/>
      <c r="V935" s="133"/>
      <c r="W935" s="133" t="s">
        <v>3187</v>
      </c>
      <c r="X935" s="133"/>
      <c r="Y935" s="133"/>
      <c r="Z935" s="133"/>
      <c r="AA935" s="133"/>
      <c r="AB935" s="133"/>
      <c r="AC935" s="133" t="s">
        <v>37</v>
      </c>
      <c r="AD935" s="133" t="s">
        <v>5386</v>
      </c>
      <c r="AE935" s="135">
        <v>14</v>
      </c>
      <c r="AF935" s="133" t="s">
        <v>71</v>
      </c>
      <c r="AG935" s="133" t="s">
        <v>53</v>
      </c>
      <c r="AH935" s="133"/>
      <c r="AI935" s="133"/>
      <c r="AJ935" s="190"/>
    </row>
    <row r="936" spans="1:36" s="141" customFormat="1" x14ac:dyDescent="0.25">
      <c r="A936" s="133">
        <v>8</v>
      </c>
      <c r="B936" s="133" t="s">
        <v>838</v>
      </c>
      <c r="C936" s="133">
        <v>19360997</v>
      </c>
      <c r="D936" s="133" t="s">
        <v>49</v>
      </c>
      <c r="E936" s="133" t="s">
        <v>5387</v>
      </c>
      <c r="F936" s="133" t="s">
        <v>3184</v>
      </c>
      <c r="G936" s="133" t="s">
        <v>3185</v>
      </c>
      <c r="H936" s="188">
        <v>0</v>
      </c>
      <c r="I936" s="188">
        <v>10.56</v>
      </c>
      <c r="J936" s="188">
        <f t="shared" si="29"/>
        <v>10.56</v>
      </c>
      <c r="K936" s="188">
        <v>0</v>
      </c>
      <c r="L936" s="188">
        <v>1.1222493100000002</v>
      </c>
      <c r="M936" s="134">
        <f t="shared" si="30"/>
        <v>1.1222493100000002</v>
      </c>
      <c r="N936" s="133" t="s">
        <v>5388</v>
      </c>
      <c r="O936" s="189">
        <v>43555</v>
      </c>
      <c r="P936" s="133" t="s">
        <v>46</v>
      </c>
      <c r="Q936" s="189">
        <v>44176</v>
      </c>
      <c r="R936" s="133" t="s">
        <v>48</v>
      </c>
      <c r="S936" s="133">
        <v>44176</v>
      </c>
      <c r="T936" s="133">
        <v>44042</v>
      </c>
      <c r="U936" s="133"/>
      <c r="V936" s="133"/>
      <c r="W936" s="133" t="s">
        <v>3187</v>
      </c>
      <c r="X936" s="133"/>
      <c r="Y936" s="133"/>
      <c r="Z936" s="133"/>
      <c r="AA936" s="133"/>
      <c r="AB936" s="133"/>
      <c r="AC936" s="133" t="s">
        <v>37</v>
      </c>
      <c r="AD936" s="133" t="s">
        <v>5389</v>
      </c>
      <c r="AE936" s="135">
        <v>13</v>
      </c>
      <c r="AF936" s="133" t="s">
        <v>71</v>
      </c>
      <c r="AG936" s="133" t="s">
        <v>53</v>
      </c>
      <c r="AH936" s="133"/>
      <c r="AI936" s="133"/>
      <c r="AJ936" s="190"/>
    </row>
    <row r="937" spans="1:36" s="141" customFormat="1" x14ac:dyDescent="0.25">
      <c r="A937" s="133">
        <v>8</v>
      </c>
      <c r="B937" s="133" t="s">
        <v>375</v>
      </c>
      <c r="C937" s="133">
        <v>20086871</v>
      </c>
      <c r="D937" s="133" t="s">
        <v>49</v>
      </c>
      <c r="E937" s="133" t="s">
        <v>5396</v>
      </c>
      <c r="F937" s="133" t="s">
        <v>3184</v>
      </c>
      <c r="G937" s="133" t="s">
        <v>3185</v>
      </c>
      <c r="H937" s="188">
        <v>6.1</v>
      </c>
      <c r="I937" s="188">
        <v>0</v>
      </c>
      <c r="J937" s="188">
        <f t="shared" si="29"/>
        <v>6.1</v>
      </c>
      <c r="K937" s="188">
        <v>1.10446489</v>
      </c>
      <c r="L937" s="188">
        <v>0</v>
      </c>
      <c r="M937" s="134">
        <f t="shared" si="30"/>
        <v>1.10446489</v>
      </c>
      <c r="N937" s="133" t="s">
        <v>3924</v>
      </c>
      <c r="O937" s="189">
        <v>44255</v>
      </c>
      <c r="P937" s="133" t="s">
        <v>96</v>
      </c>
      <c r="Q937" s="189" t="s">
        <v>96</v>
      </c>
      <c r="R937" s="133" t="s">
        <v>48</v>
      </c>
      <c r="S937" s="133">
        <v>44251</v>
      </c>
      <c r="T937" s="133">
        <v>44210</v>
      </c>
      <c r="U937" s="133"/>
      <c r="V937" s="133"/>
      <c r="W937" s="133" t="s">
        <v>3187</v>
      </c>
      <c r="X937" s="133"/>
      <c r="Y937" s="133"/>
      <c r="Z937" s="133"/>
      <c r="AA937" s="133"/>
      <c r="AB937" s="133"/>
      <c r="AC937" s="133" t="s">
        <v>37</v>
      </c>
      <c r="AD937" s="133" t="s">
        <v>5397</v>
      </c>
      <c r="AE937" s="135">
        <v>15</v>
      </c>
      <c r="AF937" s="133" t="s">
        <v>71</v>
      </c>
      <c r="AG937" s="133" t="s">
        <v>53</v>
      </c>
      <c r="AH937" s="133"/>
      <c r="AI937" s="133"/>
      <c r="AJ937" s="190"/>
    </row>
    <row r="938" spans="1:36" s="141" customFormat="1" x14ac:dyDescent="0.25">
      <c r="A938" s="133">
        <v>8</v>
      </c>
      <c r="B938" s="133" t="s">
        <v>1216</v>
      </c>
      <c r="C938" s="133">
        <v>7564550</v>
      </c>
      <c r="D938" s="133" t="s">
        <v>49</v>
      </c>
      <c r="E938" s="133" t="s">
        <v>5407</v>
      </c>
      <c r="F938" s="133" t="s">
        <v>3184</v>
      </c>
      <c r="G938" s="133" t="s">
        <v>3208</v>
      </c>
      <c r="H938" s="188">
        <v>0</v>
      </c>
      <c r="I938" s="188">
        <v>2.7</v>
      </c>
      <c r="J938" s="188">
        <f t="shared" si="29"/>
        <v>2.7</v>
      </c>
      <c r="K938" s="188">
        <v>0</v>
      </c>
      <c r="L938" s="188">
        <v>1.0899572099999999</v>
      </c>
      <c r="M938" s="134">
        <f t="shared" si="30"/>
        <v>1.0899572099999999</v>
      </c>
      <c r="N938" s="133" t="s">
        <v>76</v>
      </c>
      <c r="O938" s="189">
        <v>43948</v>
      </c>
      <c r="P938" s="133" t="s">
        <v>5408</v>
      </c>
      <c r="Q938" s="189">
        <v>43948</v>
      </c>
      <c r="R938" s="133" t="s">
        <v>404</v>
      </c>
      <c r="S938" s="133">
        <v>43934</v>
      </c>
      <c r="T938" s="133">
        <v>43902</v>
      </c>
      <c r="U938" s="133"/>
      <c r="V938" s="133"/>
      <c r="W938" s="133" t="s">
        <v>1678</v>
      </c>
      <c r="X938" s="133"/>
      <c r="Y938" s="133"/>
      <c r="Z938" s="133"/>
      <c r="AA938" s="133"/>
      <c r="AB938" s="133"/>
      <c r="AC938" s="133" t="s">
        <v>40</v>
      </c>
      <c r="AD938" s="133" t="s">
        <v>5409</v>
      </c>
      <c r="AE938" s="135"/>
      <c r="AF938" s="133" t="s">
        <v>71</v>
      </c>
      <c r="AG938" s="133" t="s">
        <v>53</v>
      </c>
      <c r="AH938" s="133"/>
      <c r="AI938" s="133"/>
      <c r="AJ938" s="190"/>
    </row>
    <row r="939" spans="1:36" s="141" customFormat="1" x14ac:dyDescent="0.25">
      <c r="A939" s="133">
        <v>8</v>
      </c>
      <c r="B939" s="133" t="s">
        <v>4835</v>
      </c>
      <c r="C939" s="133">
        <v>24939943</v>
      </c>
      <c r="D939" s="133" t="s">
        <v>49</v>
      </c>
      <c r="E939" s="133" t="s">
        <v>5459</v>
      </c>
      <c r="F939" s="133" t="s">
        <v>3184</v>
      </c>
      <c r="G939" s="133" t="s">
        <v>3208</v>
      </c>
      <c r="H939" s="188">
        <v>0</v>
      </c>
      <c r="I939" s="188">
        <v>3.0819999999999999</v>
      </c>
      <c r="J939" s="188">
        <f t="shared" si="29"/>
        <v>3.0819999999999999</v>
      </c>
      <c r="K939" s="188">
        <v>0</v>
      </c>
      <c r="L939" s="188">
        <v>1.0135707700000001</v>
      </c>
      <c r="M939" s="134">
        <f t="shared" si="30"/>
        <v>1.0135707700000001</v>
      </c>
      <c r="N939" s="133" t="s">
        <v>103</v>
      </c>
      <c r="O939" s="189">
        <v>43312</v>
      </c>
      <c r="P939" s="133" t="s">
        <v>46</v>
      </c>
      <c r="Q939" s="189">
        <v>43312</v>
      </c>
      <c r="R939" s="133" t="s">
        <v>404</v>
      </c>
      <c r="S939" s="133">
        <v>43994</v>
      </c>
      <c r="T939" s="133">
        <v>43956</v>
      </c>
      <c r="U939" s="133"/>
      <c r="V939" s="133"/>
      <c r="W939" s="133" t="s">
        <v>1678</v>
      </c>
      <c r="X939" s="133"/>
      <c r="Y939" s="133"/>
      <c r="Z939" s="133"/>
      <c r="AA939" s="133"/>
      <c r="AB939" s="133"/>
      <c r="AC939" s="133" t="s">
        <v>40</v>
      </c>
      <c r="AD939" s="133" t="s">
        <v>5460</v>
      </c>
      <c r="AE939" s="135"/>
      <c r="AF939" s="133" t="s">
        <v>71</v>
      </c>
      <c r="AG939" s="133" t="s">
        <v>53</v>
      </c>
      <c r="AH939" s="133"/>
      <c r="AI939" s="133"/>
      <c r="AJ939" s="190"/>
    </row>
    <row r="940" spans="1:36" s="141" customFormat="1" x14ac:dyDescent="0.25">
      <c r="A940" s="133">
        <v>8</v>
      </c>
      <c r="B940" s="133" t="s">
        <v>2674</v>
      </c>
      <c r="C940" s="133">
        <v>20456291</v>
      </c>
      <c r="D940" s="133" t="s">
        <v>49</v>
      </c>
      <c r="E940" s="133" t="s">
        <v>5502</v>
      </c>
      <c r="F940" s="133" t="s">
        <v>3184</v>
      </c>
      <c r="G940" s="133" t="s">
        <v>3230</v>
      </c>
      <c r="H940" s="188">
        <v>1.038</v>
      </c>
      <c r="I940" s="188">
        <v>0</v>
      </c>
      <c r="J940" s="188">
        <f t="shared" si="29"/>
        <v>1.038</v>
      </c>
      <c r="K940" s="188">
        <v>0.94451828999999987</v>
      </c>
      <c r="L940" s="188">
        <v>0</v>
      </c>
      <c r="M940" s="134">
        <f t="shared" si="30"/>
        <v>0.94451828999999987</v>
      </c>
      <c r="N940" s="133" t="s">
        <v>5503</v>
      </c>
      <c r="O940" s="189">
        <v>43788</v>
      </c>
      <c r="P940" s="133" t="s">
        <v>46</v>
      </c>
      <c r="Q940" s="189" t="s">
        <v>5504</v>
      </c>
      <c r="R940" s="133" t="s">
        <v>48</v>
      </c>
      <c r="S940" s="133" t="s">
        <v>5505</v>
      </c>
      <c r="T940" s="133">
        <v>44080</v>
      </c>
      <c r="U940" s="133"/>
      <c r="V940" s="133"/>
      <c r="W940" s="133" t="s">
        <v>50</v>
      </c>
      <c r="X940" s="133" t="s">
        <v>3352</v>
      </c>
      <c r="Y940" s="133" t="s">
        <v>3352</v>
      </c>
      <c r="Z940" s="133" t="s">
        <v>3352</v>
      </c>
      <c r="AA940" s="133" t="s">
        <v>3352</v>
      </c>
      <c r="AB940" s="133" t="s">
        <v>3352</v>
      </c>
      <c r="AC940" s="133">
        <v>1</v>
      </c>
      <c r="AD940" s="133" t="s">
        <v>5506</v>
      </c>
      <c r="AE940" s="135">
        <v>15</v>
      </c>
      <c r="AF940" s="133" t="s">
        <v>71</v>
      </c>
      <c r="AG940" s="133" t="s">
        <v>53</v>
      </c>
      <c r="AH940" s="133"/>
      <c r="AI940" s="133"/>
      <c r="AJ940" s="190"/>
    </row>
    <row r="941" spans="1:36" s="141" customFormat="1" x14ac:dyDescent="0.25">
      <c r="A941" s="133">
        <v>8</v>
      </c>
      <c r="B941" s="133" t="s">
        <v>5445</v>
      </c>
      <c r="C941" s="133">
        <v>23647063</v>
      </c>
      <c r="D941" s="133" t="s">
        <v>49</v>
      </c>
      <c r="E941" s="133" t="s">
        <v>5545</v>
      </c>
      <c r="F941" s="133" t="s">
        <v>3184</v>
      </c>
      <c r="G941" s="133" t="s">
        <v>3185</v>
      </c>
      <c r="H941" s="188">
        <v>0</v>
      </c>
      <c r="I941" s="188">
        <v>5.4859999999999998</v>
      </c>
      <c r="J941" s="188">
        <f t="shared" si="29"/>
        <v>5.4859999999999998</v>
      </c>
      <c r="K941" s="188">
        <v>0</v>
      </c>
      <c r="L941" s="188">
        <v>0.88071056000000003</v>
      </c>
      <c r="M941" s="134">
        <f t="shared" si="30"/>
        <v>0.88071056000000003</v>
      </c>
      <c r="N941" s="133" t="s">
        <v>5546</v>
      </c>
      <c r="O941" s="189">
        <v>44165</v>
      </c>
      <c r="P941" s="133" t="s">
        <v>46</v>
      </c>
      <c r="Q941" s="189">
        <v>44153</v>
      </c>
      <c r="R941" s="133" t="s">
        <v>48</v>
      </c>
      <c r="S941" s="133">
        <v>44153</v>
      </c>
      <c r="T941" s="133">
        <v>44131</v>
      </c>
      <c r="U941" s="133"/>
      <c r="V941" s="133"/>
      <c r="W941" s="133" t="s">
        <v>3187</v>
      </c>
      <c r="X941" s="133"/>
      <c r="Y941" s="133"/>
      <c r="Z941" s="133"/>
      <c r="AA941" s="133"/>
      <c r="AB941" s="133"/>
      <c r="AC941" s="133" t="s">
        <v>37</v>
      </c>
      <c r="AD941" s="133" t="s">
        <v>5547</v>
      </c>
      <c r="AE941" s="135">
        <v>16</v>
      </c>
      <c r="AF941" s="133" t="s">
        <v>71</v>
      </c>
      <c r="AG941" s="133" t="s">
        <v>53</v>
      </c>
      <c r="AH941" s="133"/>
      <c r="AI941" s="133"/>
      <c r="AJ941" s="190"/>
    </row>
    <row r="942" spans="1:36" s="141" customFormat="1" x14ac:dyDescent="0.25">
      <c r="A942" s="133">
        <v>8</v>
      </c>
      <c r="B942" s="133">
        <v>6120</v>
      </c>
      <c r="C942" s="133">
        <v>4036629</v>
      </c>
      <c r="D942" s="133" t="s">
        <v>49</v>
      </c>
      <c r="E942" s="133" t="s">
        <v>5619</v>
      </c>
      <c r="F942" s="133" t="s">
        <v>3184</v>
      </c>
      <c r="G942" s="133" t="s">
        <v>3194</v>
      </c>
      <c r="H942" s="188">
        <v>0</v>
      </c>
      <c r="I942" s="188">
        <v>1.7276915000000002</v>
      </c>
      <c r="J942" s="188">
        <f t="shared" si="29"/>
        <v>1.7276915000000002</v>
      </c>
      <c r="K942" s="188">
        <v>0</v>
      </c>
      <c r="L942" s="188">
        <v>0.74722560000000005</v>
      </c>
      <c r="M942" s="134">
        <f t="shared" si="30"/>
        <v>0.74722560000000005</v>
      </c>
      <c r="N942" s="133" t="s">
        <v>5620</v>
      </c>
      <c r="O942" s="189">
        <v>43647</v>
      </c>
      <c r="P942" s="133" t="s">
        <v>46</v>
      </c>
      <c r="Q942" s="189">
        <v>43647</v>
      </c>
      <c r="R942" s="133" t="s">
        <v>48</v>
      </c>
      <c r="S942" s="133" t="s">
        <v>5621</v>
      </c>
      <c r="T942" s="133">
        <v>44013</v>
      </c>
      <c r="U942" s="133"/>
      <c r="V942" s="133"/>
      <c r="W942" s="133" t="s">
        <v>50</v>
      </c>
      <c r="X942" s="133" t="s">
        <v>318</v>
      </c>
      <c r="Y942" s="133" t="s">
        <v>318</v>
      </c>
      <c r="Z942" s="133" t="s">
        <v>318</v>
      </c>
      <c r="AA942" s="133" t="s">
        <v>318</v>
      </c>
      <c r="AB942" s="133" t="s">
        <v>318</v>
      </c>
      <c r="AC942" s="133">
        <v>1</v>
      </c>
      <c r="AD942" s="133" t="s">
        <v>5622</v>
      </c>
      <c r="AE942" s="135">
        <v>10</v>
      </c>
      <c r="AF942" s="133" t="s">
        <v>71</v>
      </c>
      <c r="AG942" s="133" t="s">
        <v>53</v>
      </c>
      <c r="AH942" s="133"/>
      <c r="AI942" s="133"/>
      <c r="AJ942" s="190"/>
    </row>
    <row r="943" spans="1:36" s="141" customFormat="1" x14ac:dyDescent="0.25">
      <c r="A943" s="133">
        <v>8</v>
      </c>
      <c r="B943" s="133">
        <v>68109</v>
      </c>
      <c r="C943" s="133">
        <v>9997480</v>
      </c>
      <c r="D943" s="133" t="s">
        <v>49</v>
      </c>
      <c r="E943" s="133" t="s">
        <v>5677</v>
      </c>
      <c r="F943" s="133" t="s">
        <v>3184</v>
      </c>
      <c r="G943" s="133" t="s">
        <v>3230</v>
      </c>
      <c r="H943" s="188">
        <v>0</v>
      </c>
      <c r="I943" s="188">
        <v>0.625</v>
      </c>
      <c r="J943" s="188">
        <f t="shared" si="29"/>
        <v>0.625</v>
      </c>
      <c r="K943" s="188">
        <v>0</v>
      </c>
      <c r="L943" s="188">
        <v>0.59853201</v>
      </c>
      <c r="M943" s="134">
        <f t="shared" si="30"/>
        <v>0.59853201</v>
      </c>
      <c r="N943" s="133" t="s">
        <v>5678</v>
      </c>
      <c r="O943" s="189">
        <v>43130</v>
      </c>
      <c r="P943" s="133" t="s">
        <v>46</v>
      </c>
      <c r="Q943" s="189">
        <v>43850</v>
      </c>
      <c r="R943" s="133" t="s">
        <v>48</v>
      </c>
      <c r="S943" s="133" t="s">
        <v>5679</v>
      </c>
      <c r="T943" s="133">
        <v>44127</v>
      </c>
      <c r="U943" s="133"/>
      <c r="V943" s="133"/>
      <c r="W943" s="133" t="s">
        <v>50</v>
      </c>
      <c r="X943" s="133" t="s">
        <v>3352</v>
      </c>
      <c r="Y943" s="133" t="s">
        <v>3352</v>
      </c>
      <c r="Z943" s="133" t="s">
        <v>3352</v>
      </c>
      <c r="AA943" s="133" t="s">
        <v>3352</v>
      </c>
      <c r="AB943" s="133" t="s">
        <v>3352</v>
      </c>
      <c r="AC943" s="133">
        <v>1</v>
      </c>
      <c r="AD943" s="133" t="s">
        <v>5680</v>
      </c>
      <c r="AE943" s="135">
        <v>17</v>
      </c>
      <c r="AF943" s="133" t="s">
        <v>71</v>
      </c>
      <c r="AG943" s="133" t="s">
        <v>53</v>
      </c>
      <c r="AH943" s="133"/>
      <c r="AI943" s="133"/>
      <c r="AJ943" s="190"/>
    </row>
    <row r="944" spans="1:36" s="141" customFormat="1" x14ac:dyDescent="0.25">
      <c r="A944" s="133">
        <v>8</v>
      </c>
      <c r="B944" s="133">
        <v>41009</v>
      </c>
      <c r="C944" s="133">
        <v>20038561</v>
      </c>
      <c r="D944" s="133" t="s">
        <v>318</v>
      </c>
      <c r="E944" s="133" t="s">
        <v>5716</v>
      </c>
      <c r="F944" s="133" t="s">
        <v>3184</v>
      </c>
      <c r="G944" s="133" t="s">
        <v>3194</v>
      </c>
      <c r="H944" s="188">
        <v>8.5</v>
      </c>
      <c r="I944" s="188">
        <v>0</v>
      </c>
      <c r="J944" s="188">
        <f t="shared" si="29"/>
        <v>8.5</v>
      </c>
      <c r="K944" s="188">
        <v>0.51167479999999999</v>
      </c>
      <c r="L944" s="188">
        <v>0</v>
      </c>
      <c r="M944" s="134">
        <f t="shared" si="30"/>
        <v>0.51167479999999999</v>
      </c>
      <c r="N944" s="133" t="s">
        <v>5717</v>
      </c>
      <c r="O944" s="189">
        <v>44118</v>
      </c>
      <c r="P944" s="133" t="s">
        <v>46</v>
      </c>
      <c r="Q944" s="189">
        <v>44118</v>
      </c>
      <c r="R944" s="133" t="s">
        <v>48</v>
      </c>
      <c r="S944" s="133">
        <v>44118</v>
      </c>
      <c r="T944" s="133">
        <v>44095</v>
      </c>
      <c r="U944" s="133"/>
      <c r="V944" s="133"/>
      <c r="W944" s="133" t="s">
        <v>50</v>
      </c>
      <c r="X944" s="133" t="s">
        <v>96</v>
      </c>
      <c r="Y944" s="133" t="s">
        <v>96</v>
      </c>
      <c r="Z944" s="133" t="s">
        <v>96</v>
      </c>
      <c r="AA944" s="133" t="s">
        <v>96</v>
      </c>
      <c r="AB944" s="133" t="s">
        <v>96</v>
      </c>
      <c r="AC944" s="133">
        <v>1</v>
      </c>
      <c r="AD944" s="133" t="s">
        <v>5718</v>
      </c>
      <c r="AE944" s="135">
        <v>17</v>
      </c>
      <c r="AF944" s="133" t="s">
        <v>71</v>
      </c>
      <c r="AG944" s="133" t="s">
        <v>53</v>
      </c>
      <c r="AH944" s="133"/>
      <c r="AI944" s="133"/>
      <c r="AJ944" s="190"/>
    </row>
    <row r="945" spans="1:36" s="141" customFormat="1" x14ac:dyDescent="0.25">
      <c r="A945" s="133">
        <v>8</v>
      </c>
      <c r="B945" s="133" t="s">
        <v>54</v>
      </c>
      <c r="C945" s="133">
        <v>22342949</v>
      </c>
      <c r="D945" s="133" t="s">
        <v>49</v>
      </c>
      <c r="E945" s="133" t="s">
        <v>5719</v>
      </c>
      <c r="F945" s="133" t="s">
        <v>3184</v>
      </c>
      <c r="G945" s="133" t="s">
        <v>3208</v>
      </c>
      <c r="H945" s="188">
        <v>0.52</v>
      </c>
      <c r="I945" s="188">
        <v>0</v>
      </c>
      <c r="J945" s="188">
        <f t="shared" si="29"/>
        <v>0.52</v>
      </c>
      <c r="K945" s="188">
        <v>0.51041183000000001</v>
      </c>
      <c r="L945" s="188">
        <v>0</v>
      </c>
      <c r="M945" s="134">
        <f t="shared" si="30"/>
        <v>0.51041183000000001</v>
      </c>
      <c r="N945" s="133" t="s">
        <v>390</v>
      </c>
      <c r="O945" s="189">
        <v>44149</v>
      </c>
      <c r="P945" s="133" t="s">
        <v>46</v>
      </c>
      <c r="Q945" s="189">
        <v>44149</v>
      </c>
      <c r="R945" s="133" t="s">
        <v>1357</v>
      </c>
      <c r="S945" s="133">
        <v>44124</v>
      </c>
      <c r="T945" s="133">
        <v>44116</v>
      </c>
      <c r="U945" s="133"/>
      <c r="V945" s="133"/>
      <c r="W945" s="133" t="s">
        <v>1678</v>
      </c>
      <c r="X945" s="133"/>
      <c r="Y945" s="133"/>
      <c r="Z945" s="133"/>
      <c r="AA945" s="133"/>
      <c r="AB945" s="133"/>
      <c r="AC945" s="133" t="s">
        <v>40</v>
      </c>
      <c r="AD945" s="133" t="s">
        <v>5720</v>
      </c>
      <c r="AE945" s="135"/>
      <c r="AF945" s="133" t="s">
        <v>71</v>
      </c>
      <c r="AG945" s="133" t="s">
        <v>53</v>
      </c>
      <c r="AH945" s="133"/>
      <c r="AI945" s="133"/>
      <c r="AJ945" s="190"/>
    </row>
    <row r="946" spans="1:36" s="141" customFormat="1" x14ac:dyDescent="0.25">
      <c r="A946" s="133">
        <v>8</v>
      </c>
      <c r="B946" s="133" t="s">
        <v>275</v>
      </c>
      <c r="C946" s="133">
        <v>16032958</v>
      </c>
      <c r="D946" s="133" t="s">
        <v>49</v>
      </c>
      <c r="E946" s="133" t="s">
        <v>5727</v>
      </c>
      <c r="F946" s="133" t="s">
        <v>3184</v>
      </c>
      <c r="G946" s="133" t="s">
        <v>3185</v>
      </c>
      <c r="H946" s="188">
        <v>0</v>
      </c>
      <c r="I946" s="188">
        <v>15.581</v>
      </c>
      <c r="J946" s="188">
        <f t="shared" si="29"/>
        <v>15.581</v>
      </c>
      <c r="K946" s="188">
        <v>0</v>
      </c>
      <c r="L946" s="188">
        <v>0.50912814000000006</v>
      </c>
      <c r="M946" s="134">
        <f t="shared" si="30"/>
        <v>0.50912814000000006</v>
      </c>
      <c r="N946" s="133" t="s">
        <v>3924</v>
      </c>
      <c r="O946" s="189">
        <v>44043</v>
      </c>
      <c r="P946" s="133" t="s">
        <v>991</v>
      </c>
      <c r="Q946" s="189" t="s">
        <v>991</v>
      </c>
      <c r="R946" s="133" t="s">
        <v>48</v>
      </c>
      <c r="S946" s="133">
        <v>44026</v>
      </c>
      <c r="T946" s="133">
        <v>43970</v>
      </c>
      <c r="U946" s="133"/>
      <c r="V946" s="133"/>
      <c r="W946" s="133" t="s">
        <v>3187</v>
      </c>
      <c r="X946" s="133"/>
      <c r="Y946" s="133"/>
      <c r="Z946" s="133"/>
      <c r="AA946" s="133"/>
      <c r="AB946" s="133"/>
      <c r="AC946" s="133" t="s">
        <v>37</v>
      </c>
      <c r="AD946" s="133" t="s">
        <v>5728</v>
      </c>
      <c r="AE946" s="135">
        <v>14</v>
      </c>
      <c r="AF946" s="133" t="s">
        <v>71</v>
      </c>
      <c r="AG946" s="133" t="s">
        <v>53</v>
      </c>
      <c r="AH946" s="133"/>
      <c r="AI946" s="133"/>
      <c r="AJ946" s="190"/>
    </row>
    <row r="947" spans="1:36" s="141" customFormat="1" x14ac:dyDescent="0.25">
      <c r="A947" s="133">
        <v>8</v>
      </c>
      <c r="B947" s="133">
        <v>46999</v>
      </c>
      <c r="C947" s="133">
        <v>19538354</v>
      </c>
      <c r="D947" s="133" t="s">
        <v>318</v>
      </c>
      <c r="E947" s="133" t="s">
        <v>5742</v>
      </c>
      <c r="F947" s="133" t="s">
        <v>3184</v>
      </c>
      <c r="G947" s="133" t="s">
        <v>3194</v>
      </c>
      <c r="H947" s="188">
        <v>0.5</v>
      </c>
      <c r="I947" s="188">
        <v>0</v>
      </c>
      <c r="J947" s="188">
        <f t="shared" si="29"/>
        <v>0.5</v>
      </c>
      <c r="K947" s="188">
        <v>0.49941931000000001</v>
      </c>
      <c r="L947" s="188">
        <v>0</v>
      </c>
      <c r="M947" s="134">
        <f t="shared" si="30"/>
        <v>0.49941931000000001</v>
      </c>
      <c r="N947" s="133" t="s">
        <v>5743</v>
      </c>
      <c r="O947" s="189">
        <v>44098</v>
      </c>
      <c r="P947" s="133" t="s">
        <v>318</v>
      </c>
      <c r="Q947" s="189" t="s">
        <v>318</v>
      </c>
      <c r="R947" s="133" t="s">
        <v>48</v>
      </c>
      <c r="S947" s="133">
        <v>44098</v>
      </c>
      <c r="T947" s="133">
        <v>44082</v>
      </c>
      <c r="U947" s="133"/>
      <c r="V947" s="133"/>
      <c r="W947" s="133" t="s">
        <v>50</v>
      </c>
      <c r="X947" s="133" t="s">
        <v>96</v>
      </c>
      <c r="Y947" s="133" t="s">
        <v>96</v>
      </c>
      <c r="Z947" s="133" t="s">
        <v>96</v>
      </c>
      <c r="AA947" s="133" t="s">
        <v>96</v>
      </c>
      <c r="AB947" s="133" t="s">
        <v>96</v>
      </c>
      <c r="AC947" s="133">
        <v>1</v>
      </c>
      <c r="AD947" s="133" t="s">
        <v>5744</v>
      </c>
      <c r="AE947" s="135">
        <v>18</v>
      </c>
      <c r="AF947" s="133" t="s">
        <v>71</v>
      </c>
      <c r="AG947" s="133" t="s">
        <v>53</v>
      </c>
      <c r="AH947" s="133"/>
      <c r="AI947" s="133"/>
      <c r="AJ947" s="190"/>
    </row>
    <row r="948" spans="1:36" s="141" customFormat="1" x14ac:dyDescent="0.25">
      <c r="A948" s="133">
        <v>8</v>
      </c>
      <c r="B948" s="133" t="s">
        <v>73</v>
      </c>
      <c r="C948" s="133">
        <v>7160246</v>
      </c>
      <c r="D948" s="133" t="s">
        <v>49</v>
      </c>
      <c r="E948" s="133" t="s">
        <v>5745</v>
      </c>
      <c r="F948" s="133" t="s">
        <v>3184</v>
      </c>
      <c r="G948" s="133" t="s">
        <v>3185</v>
      </c>
      <c r="H948" s="188">
        <v>8.15</v>
      </c>
      <c r="I948" s="188">
        <v>0</v>
      </c>
      <c r="J948" s="188">
        <f t="shared" si="29"/>
        <v>8.15</v>
      </c>
      <c r="K948" s="188">
        <v>0.49932577</v>
      </c>
      <c r="L948" s="188">
        <v>0</v>
      </c>
      <c r="M948" s="134">
        <f t="shared" si="30"/>
        <v>0.49932577</v>
      </c>
      <c r="N948" s="133" t="s">
        <v>5746</v>
      </c>
      <c r="O948" s="189">
        <v>44074</v>
      </c>
      <c r="P948" s="133" t="s">
        <v>46</v>
      </c>
      <c r="Q948" s="189">
        <v>44069</v>
      </c>
      <c r="R948" s="133" t="s">
        <v>48</v>
      </c>
      <c r="S948" s="133">
        <v>44069</v>
      </c>
      <c r="T948" s="133">
        <v>44056</v>
      </c>
      <c r="U948" s="133"/>
      <c r="V948" s="133"/>
      <c r="W948" s="133" t="s">
        <v>3187</v>
      </c>
      <c r="X948" s="133"/>
      <c r="Y948" s="133"/>
      <c r="Z948" s="133"/>
      <c r="AA948" s="133"/>
      <c r="AB948" s="133"/>
      <c r="AC948" s="133" t="s">
        <v>37</v>
      </c>
      <c r="AD948" s="133" t="s">
        <v>5747</v>
      </c>
      <c r="AE948" s="135">
        <v>17</v>
      </c>
      <c r="AF948" s="133" t="s">
        <v>71</v>
      </c>
      <c r="AG948" s="133" t="s">
        <v>53</v>
      </c>
      <c r="AH948" s="133"/>
      <c r="AI948" s="133"/>
      <c r="AJ948" s="190"/>
    </row>
    <row r="949" spans="1:36" s="141" customFormat="1" x14ac:dyDescent="0.25">
      <c r="A949" s="133">
        <v>8</v>
      </c>
      <c r="B949" s="133" t="s">
        <v>4835</v>
      </c>
      <c r="C949" s="133">
        <v>23548170</v>
      </c>
      <c r="D949" s="133" t="s">
        <v>318</v>
      </c>
      <c r="E949" s="133" t="s">
        <v>5776</v>
      </c>
      <c r="F949" s="133" t="s">
        <v>3184</v>
      </c>
      <c r="G949" s="133" t="s">
        <v>3185</v>
      </c>
      <c r="H949" s="188">
        <v>0</v>
      </c>
      <c r="I949" s="188">
        <v>0.47599999999999998</v>
      </c>
      <c r="J949" s="188">
        <f t="shared" si="29"/>
        <v>0.47599999999999998</v>
      </c>
      <c r="K949" s="188">
        <v>0</v>
      </c>
      <c r="L949" s="188">
        <v>0.47634435999999997</v>
      </c>
      <c r="M949" s="134">
        <f t="shared" si="30"/>
        <v>0.47634435999999997</v>
      </c>
      <c r="N949" s="133" t="s">
        <v>1341</v>
      </c>
      <c r="O949" s="189">
        <v>43585</v>
      </c>
      <c r="P949" s="133" t="s">
        <v>96</v>
      </c>
      <c r="Q949" s="189" t="s">
        <v>96</v>
      </c>
      <c r="R949" s="133" t="s">
        <v>1357</v>
      </c>
      <c r="S949" s="133">
        <v>43563</v>
      </c>
      <c r="T949" s="133">
        <v>44049</v>
      </c>
      <c r="U949" s="133"/>
      <c r="V949" s="133"/>
      <c r="W949" s="133" t="s">
        <v>3187</v>
      </c>
      <c r="X949" s="133"/>
      <c r="Y949" s="133"/>
      <c r="Z949" s="133"/>
      <c r="AA949" s="133"/>
      <c r="AB949" s="133"/>
      <c r="AC949" s="133" t="s">
        <v>37</v>
      </c>
      <c r="AD949" s="133" t="s">
        <v>5777</v>
      </c>
      <c r="AE949" s="135">
        <v>11</v>
      </c>
      <c r="AF949" s="133" t="s">
        <v>71</v>
      </c>
      <c r="AG949" s="133" t="s">
        <v>53</v>
      </c>
      <c r="AH949" s="133"/>
      <c r="AI949" s="133"/>
      <c r="AJ949" s="190"/>
    </row>
    <row r="950" spans="1:36" s="141" customFormat="1" x14ac:dyDescent="0.25">
      <c r="A950" s="133">
        <v>8</v>
      </c>
      <c r="B950" s="133">
        <v>68109</v>
      </c>
      <c r="C950" s="133">
        <v>19584286</v>
      </c>
      <c r="D950" s="133" t="s">
        <v>49</v>
      </c>
      <c r="E950" s="133" t="s">
        <v>5807</v>
      </c>
      <c r="F950" s="133" t="s">
        <v>3184</v>
      </c>
      <c r="G950" s="133" t="s">
        <v>3194</v>
      </c>
      <c r="H950" s="188">
        <v>0.435</v>
      </c>
      <c r="I950" s="188">
        <v>0</v>
      </c>
      <c r="J950" s="188">
        <f t="shared" si="29"/>
        <v>0.435</v>
      </c>
      <c r="K950" s="188">
        <v>0.40988994000000001</v>
      </c>
      <c r="L950" s="188">
        <v>0</v>
      </c>
      <c r="M950" s="134">
        <f t="shared" si="30"/>
        <v>0.40988994000000001</v>
      </c>
      <c r="N950" s="133" t="s">
        <v>5808</v>
      </c>
      <c r="O950" s="189">
        <v>44232</v>
      </c>
      <c r="P950" s="133" t="s">
        <v>318</v>
      </c>
      <c r="Q950" s="189" t="s">
        <v>318</v>
      </c>
      <c r="R950" s="133" t="s">
        <v>48</v>
      </c>
      <c r="S950" s="133">
        <v>44232</v>
      </c>
      <c r="T950" s="133">
        <v>44218</v>
      </c>
      <c r="U950" s="133"/>
      <c r="V950" s="133"/>
      <c r="W950" s="133" t="s">
        <v>50</v>
      </c>
      <c r="X950" s="133" t="s">
        <v>318</v>
      </c>
      <c r="Y950" s="133" t="s">
        <v>318</v>
      </c>
      <c r="Z950" s="133" t="s">
        <v>318</v>
      </c>
      <c r="AA950" s="133" t="s">
        <v>318</v>
      </c>
      <c r="AB950" s="133" t="s">
        <v>318</v>
      </c>
      <c r="AC950" s="133">
        <v>1</v>
      </c>
      <c r="AD950" s="133" t="s">
        <v>5809</v>
      </c>
      <c r="AE950" s="135">
        <v>12</v>
      </c>
      <c r="AF950" s="133" t="s">
        <v>71</v>
      </c>
      <c r="AG950" s="133" t="s">
        <v>53</v>
      </c>
      <c r="AH950" s="133"/>
      <c r="AI950" s="133"/>
      <c r="AJ950" s="190"/>
    </row>
    <row r="951" spans="1:36" s="141" customFormat="1" x14ac:dyDescent="0.25">
      <c r="A951" s="133">
        <v>8</v>
      </c>
      <c r="B951" s="133" t="s">
        <v>1000</v>
      </c>
      <c r="C951" s="133">
        <v>19614890</v>
      </c>
      <c r="D951" s="133"/>
      <c r="E951" s="133" t="s">
        <v>5841</v>
      </c>
      <c r="F951" s="133" t="s">
        <v>3184</v>
      </c>
      <c r="G951" s="133" t="s">
        <v>3208</v>
      </c>
      <c r="H951" s="188">
        <v>0</v>
      </c>
      <c r="I951" s="188">
        <v>0.56730000000000003</v>
      </c>
      <c r="J951" s="188">
        <f t="shared" si="29"/>
        <v>0.56730000000000003</v>
      </c>
      <c r="K951" s="188">
        <v>0</v>
      </c>
      <c r="L951" s="188">
        <v>0.32234749000000001</v>
      </c>
      <c r="M951" s="134">
        <f t="shared" si="30"/>
        <v>0.32234749000000001</v>
      </c>
      <c r="N951" s="133" t="s">
        <v>103</v>
      </c>
      <c r="O951" s="189">
        <v>43992</v>
      </c>
      <c r="P951" s="133" t="s">
        <v>46</v>
      </c>
      <c r="Q951" s="189">
        <v>43992</v>
      </c>
      <c r="R951" s="133" t="s">
        <v>404</v>
      </c>
      <c r="S951" s="133">
        <v>43978</v>
      </c>
      <c r="T951" s="133">
        <v>43949</v>
      </c>
      <c r="U951" s="133"/>
      <c r="V951" s="133"/>
      <c r="W951" s="133" t="s">
        <v>1678</v>
      </c>
      <c r="X951" s="133"/>
      <c r="Y951" s="133"/>
      <c r="Z951" s="133"/>
      <c r="AA951" s="133"/>
      <c r="AB951" s="133"/>
      <c r="AC951" s="133" t="s">
        <v>40</v>
      </c>
      <c r="AD951" s="133" t="s">
        <v>5842</v>
      </c>
      <c r="AE951" s="135"/>
      <c r="AF951" s="133" t="s">
        <v>71</v>
      </c>
      <c r="AG951" s="133" t="s">
        <v>53</v>
      </c>
      <c r="AH951" s="133"/>
      <c r="AI951" s="133"/>
      <c r="AJ951" s="190"/>
    </row>
    <row r="952" spans="1:36" s="141" customFormat="1" x14ac:dyDescent="0.25">
      <c r="A952" s="133">
        <v>8</v>
      </c>
      <c r="B952" s="133" t="s">
        <v>73</v>
      </c>
      <c r="C952" s="133">
        <v>4796136</v>
      </c>
      <c r="D952" s="133" t="s">
        <v>3236</v>
      </c>
      <c r="E952" s="133" t="s">
        <v>5857</v>
      </c>
      <c r="F952" s="133" t="s">
        <v>3184</v>
      </c>
      <c r="G952" s="133" t="s">
        <v>3230</v>
      </c>
      <c r="H952" s="188">
        <v>0</v>
      </c>
      <c r="I952" s="188">
        <v>1.5009999999999999</v>
      </c>
      <c r="J952" s="188">
        <f t="shared" si="29"/>
        <v>1.5009999999999999</v>
      </c>
      <c r="K952" s="188">
        <v>0</v>
      </c>
      <c r="L952" s="188">
        <v>0.29805783000000002</v>
      </c>
      <c r="M952" s="134">
        <f t="shared" si="30"/>
        <v>0.29805783000000002</v>
      </c>
      <c r="N952" s="133" t="s">
        <v>5858</v>
      </c>
      <c r="O952" s="189">
        <v>43818</v>
      </c>
      <c r="P952" s="133" t="s">
        <v>46</v>
      </c>
      <c r="Q952" s="189" t="s">
        <v>5859</v>
      </c>
      <c r="R952" s="133" t="s">
        <v>48</v>
      </c>
      <c r="S952" s="133" t="s">
        <v>5859</v>
      </c>
      <c r="T952" s="133">
        <v>44120</v>
      </c>
      <c r="U952" s="133"/>
      <c r="V952" s="133"/>
      <c r="W952" s="133" t="s">
        <v>50</v>
      </c>
      <c r="X952" s="133" t="s">
        <v>3352</v>
      </c>
      <c r="Y952" s="133" t="s">
        <v>3352</v>
      </c>
      <c r="Z952" s="133" t="s">
        <v>3352</v>
      </c>
      <c r="AA952" s="133" t="s">
        <v>3352</v>
      </c>
      <c r="AB952" s="133" t="s">
        <v>3352</v>
      </c>
      <c r="AC952" s="133">
        <v>1</v>
      </c>
      <c r="AD952" s="133" t="s">
        <v>5860</v>
      </c>
      <c r="AE952" s="135">
        <v>16</v>
      </c>
      <c r="AF952" s="133" t="s">
        <v>71</v>
      </c>
      <c r="AG952" s="133" t="s">
        <v>53</v>
      </c>
      <c r="AH952" s="133"/>
      <c r="AI952" s="133"/>
      <c r="AJ952" s="190"/>
    </row>
    <row r="953" spans="1:36" s="141" customFormat="1" x14ac:dyDescent="0.25">
      <c r="A953" s="133">
        <v>8</v>
      </c>
      <c r="B953" s="133" t="s">
        <v>380</v>
      </c>
      <c r="C953" s="133">
        <v>24495610</v>
      </c>
      <c r="D953" s="133" t="s">
        <v>318</v>
      </c>
      <c r="E953" s="133" t="s">
        <v>5879</v>
      </c>
      <c r="F953" s="133" t="s">
        <v>3184</v>
      </c>
      <c r="G953" s="133" t="s">
        <v>3194</v>
      </c>
      <c r="H953" s="188">
        <v>2</v>
      </c>
      <c r="I953" s="188">
        <v>0</v>
      </c>
      <c r="J953" s="188">
        <f t="shared" si="29"/>
        <v>2</v>
      </c>
      <c r="K953" s="188">
        <v>0.27288372999999999</v>
      </c>
      <c r="L953" s="188">
        <v>0</v>
      </c>
      <c r="M953" s="134">
        <f t="shared" si="30"/>
        <v>0.27288372999999999</v>
      </c>
      <c r="N953" s="133" t="s">
        <v>5880</v>
      </c>
      <c r="O953" s="189">
        <v>44165</v>
      </c>
      <c r="P953" s="133" t="s">
        <v>318</v>
      </c>
      <c r="Q953" s="189" t="s">
        <v>318</v>
      </c>
      <c r="R953" s="133" t="s">
        <v>48</v>
      </c>
      <c r="S953" s="133">
        <v>44165</v>
      </c>
      <c r="T953" s="133">
        <v>44145</v>
      </c>
      <c r="U953" s="133"/>
      <c r="V953" s="133"/>
      <c r="W953" s="133" t="s">
        <v>50</v>
      </c>
      <c r="X953" s="133" t="s">
        <v>96</v>
      </c>
      <c r="Y953" s="133" t="s">
        <v>96</v>
      </c>
      <c r="Z953" s="133" t="s">
        <v>96</v>
      </c>
      <c r="AA953" s="133" t="s">
        <v>96</v>
      </c>
      <c r="AB953" s="133" t="s">
        <v>96</v>
      </c>
      <c r="AC953" s="133">
        <v>1</v>
      </c>
      <c r="AD953" s="133" t="s">
        <v>5881</v>
      </c>
      <c r="AE953" s="135">
        <v>7</v>
      </c>
      <c r="AF953" s="133" t="s">
        <v>71</v>
      </c>
      <c r="AG953" s="133" t="s">
        <v>53</v>
      </c>
      <c r="AH953" s="133"/>
      <c r="AI953" s="133"/>
      <c r="AJ953" s="190"/>
    </row>
    <row r="954" spans="1:36" s="141" customFormat="1" x14ac:dyDescent="0.25">
      <c r="A954" s="133">
        <v>8</v>
      </c>
      <c r="B954" s="133" t="s">
        <v>3335</v>
      </c>
      <c r="C954" s="133">
        <v>7580326</v>
      </c>
      <c r="D954" s="133" t="s">
        <v>49</v>
      </c>
      <c r="E954" s="133" t="s">
        <v>5913</v>
      </c>
      <c r="F954" s="133" t="s">
        <v>3184</v>
      </c>
      <c r="G954" s="133" t="s">
        <v>3185</v>
      </c>
      <c r="H954" s="188">
        <v>0</v>
      </c>
      <c r="I954" s="188">
        <v>0.2</v>
      </c>
      <c r="J954" s="188">
        <f t="shared" si="29"/>
        <v>0.2</v>
      </c>
      <c r="K954" s="188">
        <v>0</v>
      </c>
      <c r="L954" s="188">
        <v>0.19979955999999999</v>
      </c>
      <c r="M954" s="134">
        <f t="shared" si="30"/>
        <v>0.19979955999999999</v>
      </c>
      <c r="N954" s="133" t="s">
        <v>5914</v>
      </c>
      <c r="O954" s="189">
        <v>44012</v>
      </c>
      <c r="P954" s="133" t="s">
        <v>991</v>
      </c>
      <c r="Q954" s="189" t="s">
        <v>991</v>
      </c>
      <c r="R954" s="133" t="s">
        <v>48</v>
      </c>
      <c r="S954" s="133">
        <v>43985</v>
      </c>
      <c r="T954" s="133">
        <v>44206</v>
      </c>
      <c r="U954" s="133"/>
      <c r="V954" s="133"/>
      <c r="W954" s="133" t="s">
        <v>3187</v>
      </c>
      <c r="X954" s="133"/>
      <c r="Y954" s="133"/>
      <c r="Z954" s="133"/>
      <c r="AA954" s="133"/>
      <c r="AB954" s="133"/>
      <c r="AC954" s="133" t="s">
        <v>37</v>
      </c>
      <c r="AD954" s="133" t="s">
        <v>5915</v>
      </c>
      <c r="AE954" s="135">
        <v>16</v>
      </c>
      <c r="AF954" s="133" t="s">
        <v>71</v>
      </c>
      <c r="AG954" s="133" t="s">
        <v>53</v>
      </c>
      <c r="AH954" s="133"/>
      <c r="AI954" s="133"/>
      <c r="AJ954" s="190"/>
    </row>
    <row r="955" spans="1:36" s="141" customFormat="1" x14ac:dyDescent="0.25">
      <c r="A955" s="133">
        <v>8</v>
      </c>
      <c r="B955" s="133" t="s">
        <v>5445</v>
      </c>
      <c r="C955" s="133">
        <v>24812885</v>
      </c>
      <c r="D955" s="133" t="s">
        <v>49</v>
      </c>
      <c r="E955" s="133" t="s">
        <v>5919</v>
      </c>
      <c r="F955" s="133" t="s">
        <v>3184</v>
      </c>
      <c r="G955" s="133" t="s">
        <v>3185</v>
      </c>
      <c r="H955" s="188">
        <v>2</v>
      </c>
      <c r="I955" s="188">
        <v>0</v>
      </c>
      <c r="J955" s="188">
        <f t="shared" si="29"/>
        <v>2</v>
      </c>
      <c r="K955" s="188">
        <v>0.19289170999999999</v>
      </c>
      <c r="L955" s="188">
        <v>0</v>
      </c>
      <c r="M955" s="134">
        <f t="shared" si="30"/>
        <v>0.19289170999999999</v>
      </c>
      <c r="N955" s="133" t="s">
        <v>5920</v>
      </c>
      <c r="O955" s="189">
        <v>44074</v>
      </c>
      <c r="P955" s="133" t="s">
        <v>96</v>
      </c>
      <c r="Q955" s="189" t="s">
        <v>96</v>
      </c>
      <c r="R955" s="133" t="s">
        <v>48</v>
      </c>
      <c r="S955" s="133">
        <v>44071</v>
      </c>
      <c r="T955" s="133">
        <v>44056</v>
      </c>
      <c r="U955" s="133"/>
      <c r="V955" s="133"/>
      <c r="W955" s="133" t="s">
        <v>3187</v>
      </c>
      <c r="X955" s="133"/>
      <c r="Y955" s="133"/>
      <c r="Z955" s="133"/>
      <c r="AA955" s="133"/>
      <c r="AB955" s="133"/>
      <c r="AC955" s="133" t="s">
        <v>37</v>
      </c>
      <c r="AD955" s="133" t="s">
        <v>5921</v>
      </c>
      <c r="AE955" s="135">
        <v>14</v>
      </c>
      <c r="AF955" s="133" t="s">
        <v>71</v>
      </c>
      <c r="AG955" s="133" t="s">
        <v>53</v>
      </c>
      <c r="AH955" s="133"/>
      <c r="AI955" s="133"/>
      <c r="AJ955" s="190"/>
    </row>
    <row r="956" spans="1:36" s="141" customFormat="1" x14ac:dyDescent="0.25">
      <c r="A956" s="133">
        <v>8</v>
      </c>
      <c r="B956" s="133">
        <v>56103</v>
      </c>
      <c r="C956" s="133">
        <v>24449064</v>
      </c>
      <c r="D956" s="133" t="s">
        <v>49</v>
      </c>
      <c r="E956" s="133" t="s">
        <v>5949</v>
      </c>
      <c r="F956" s="133" t="s">
        <v>3184</v>
      </c>
      <c r="G956" s="133" t="s">
        <v>3194</v>
      </c>
      <c r="H956" s="188">
        <v>0</v>
      </c>
      <c r="I956" s="188">
        <v>0.17</v>
      </c>
      <c r="J956" s="188">
        <f t="shared" si="29"/>
        <v>0.17</v>
      </c>
      <c r="K956" s="188">
        <v>0</v>
      </c>
      <c r="L956" s="188">
        <v>0.16910353</v>
      </c>
      <c r="M956" s="134">
        <f t="shared" si="30"/>
        <v>0.16910353</v>
      </c>
      <c r="N956" s="133" t="s">
        <v>5950</v>
      </c>
      <c r="O956" s="189">
        <v>44247</v>
      </c>
      <c r="P956" s="133" t="s">
        <v>318</v>
      </c>
      <c r="Q956" s="189" t="s">
        <v>318</v>
      </c>
      <c r="R956" s="133" t="s">
        <v>48</v>
      </c>
      <c r="S956" s="133">
        <v>44247</v>
      </c>
      <c r="T956" s="133">
        <v>44231</v>
      </c>
      <c r="U956" s="133"/>
      <c r="V956" s="133"/>
      <c r="W956" s="133" t="s">
        <v>50</v>
      </c>
      <c r="X956" s="133" t="s">
        <v>318</v>
      </c>
      <c r="Y956" s="133" t="s">
        <v>318</v>
      </c>
      <c r="Z956" s="133" t="s">
        <v>318</v>
      </c>
      <c r="AA956" s="133" t="s">
        <v>318</v>
      </c>
      <c r="AB956" s="133" t="s">
        <v>318</v>
      </c>
      <c r="AC956" s="133">
        <v>1</v>
      </c>
      <c r="AD956" s="133" t="s">
        <v>5283</v>
      </c>
      <c r="AE956" s="135">
        <v>16</v>
      </c>
      <c r="AF956" s="133" t="s">
        <v>71</v>
      </c>
      <c r="AG956" s="133" t="s">
        <v>53</v>
      </c>
      <c r="AH956" s="133"/>
      <c r="AI956" s="133"/>
      <c r="AJ956" s="190"/>
    </row>
    <row r="957" spans="1:36" s="141" customFormat="1" x14ac:dyDescent="0.25">
      <c r="A957" s="133">
        <v>8</v>
      </c>
      <c r="B957" s="133" t="s">
        <v>73</v>
      </c>
      <c r="C957" s="133">
        <v>26547430</v>
      </c>
      <c r="D957" s="133" t="s">
        <v>49</v>
      </c>
      <c r="E957" s="133" t="s">
        <v>5972</v>
      </c>
      <c r="F957" s="133" t="s">
        <v>3184</v>
      </c>
      <c r="G957" s="133" t="s">
        <v>3185</v>
      </c>
      <c r="H957" s="188">
        <v>3.5</v>
      </c>
      <c r="I957" s="188">
        <v>0</v>
      </c>
      <c r="J957" s="188">
        <f t="shared" si="29"/>
        <v>3.5</v>
      </c>
      <c r="K957" s="188">
        <v>0.11220229</v>
      </c>
      <c r="L957" s="188">
        <v>0</v>
      </c>
      <c r="M957" s="134">
        <f t="shared" si="30"/>
        <v>0.11220229</v>
      </c>
      <c r="N957" s="133" t="s">
        <v>5973</v>
      </c>
      <c r="O957" s="189">
        <v>44012</v>
      </c>
      <c r="P957" s="133" t="s">
        <v>991</v>
      </c>
      <c r="Q957" s="189" t="s">
        <v>991</v>
      </c>
      <c r="R957" s="133" t="s">
        <v>48</v>
      </c>
      <c r="S957" s="133">
        <v>43984</v>
      </c>
      <c r="T957" s="133">
        <v>43948</v>
      </c>
      <c r="U957" s="133"/>
      <c r="V957" s="133"/>
      <c r="W957" s="133" t="s">
        <v>3187</v>
      </c>
      <c r="X957" s="133"/>
      <c r="Y957" s="133"/>
      <c r="Z957" s="133"/>
      <c r="AA957" s="133"/>
      <c r="AB957" s="133"/>
      <c r="AC957" s="133" t="s">
        <v>37</v>
      </c>
      <c r="AD957" s="133" t="s">
        <v>3298</v>
      </c>
      <c r="AE957" s="135">
        <v>16</v>
      </c>
      <c r="AF957" s="133" t="s">
        <v>71</v>
      </c>
      <c r="AG957" s="133" t="s">
        <v>53</v>
      </c>
      <c r="AH957" s="133"/>
      <c r="AI957" s="133"/>
      <c r="AJ957" s="190"/>
    </row>
    <row r="958" spans="1:36" s="141" customFormat="1" x14ac:dyDescent="0.25">
      <c r="A958" s="133">
        <v>8</v>
      </c>
      <c r="B958" s="133" t="s">
        <v>73</v>
      </c>
      <c r="C958" s="133">
        <v>24039634</v>
      </c>
      <c r="D958" s="133" t="s">
        <v>49</v>
      </c>
      <c r="E958" s="133" t="s">
        <v>5978</v>
      </c>
      <c r="F958" s="133" t="s">
        <v>3184</v>
      </c>
      <c r="G958" s="133" t="s">
        <v>3208</v>
      </c>
      <c r="H958" s="188">
        <v>4.12</v>
      </c>
      <c r="I958" s="188">
        <v>0</v>
      </c>
      <c r="J958" s="188">
        <f t="shared" si="29"/>
        <v>4.12</v>
      </c>
      <c r="K958" s="188">
        <v>9.8016550000000008E-2</v>
      </c>
      <c r="L958" s="188">
        <v>0</v>
      </c>
      <c r="M958" s="134">
        <f t="shared" si="30"/>
        <v>9.8016550000000008E-2</v>
      </c>
      <c r="N958" s="133" t="s">
        <v>689</v>
      </c>
      <c r="O958" s="189">
        <v>44224</v>
      </c>
      <c r="P958" s="133" t="s">
        <v>49</v>
      </c>
      <c r="Q958" s="189" t="s">
        <v>49</v>
      </c>
      <c r="R958" s="133" t="s">
        <v>1942</v>
      </c>
      <c r="S958" s="133">
        <v>44219</v>
      </c>
      <c r="T958" s="133">
        <v>44209</v>
      </c>
      <c r="U958" s="133"/>
      <c r="V958" s="133"/>
      <c r="W958" s="133" t="s">
        <v>1678</v>
      </c>
      <c r="X958" s="133"/>
      <c r="Y958" s="133"/>
      <c r="Z958" s="133"/>
      <c r="AA958" s="133"/>
      <c r="AB958" s="133"/>
      <c r="AC958" s="133" t="s">
        <v>40</v>
      </c>
      <c r="AD958" s="133" t="s">
        <v>5979</v>
      </c>
      <c r="AE958" s="135"/>
      <c r="AF958" s="133" t="s">
        <v>71</v>
      </c>
      <c r="AG958" s="133" t="s">
        <v>53</v>
      </c>
      <c r="AH958" s="133"/>
      <c r="AI958" s="133"/>
      <c r="AJ958" s="190"/>
    </row>
    <row r="959" spans="1:36" s="141" customFormat="1" x14ac:dyDescent="0.25">
      <c r="A959" s="133">
        <v>8</v>
      </c>
      <c r="B959" s="133" t="s">
        <v>73</v>
      </c>
      <c r="C959" s="133">
        <v>6118766</v>
      </c>
      <c r="D959" s="133" t="s">
        <v>49</v>
      </c>
      <c r="E959" s="133" t="s">
        <v>5986</v>
      </c>
      <c r="F959" s="133" t="s">
        <v>3184</v>
      </c>
      <c r="G959" s="133" t="s">
        <v>3208</v>
      </c>
      <c r="H959" s="188">
        <v>0</v>
      </c>
      <c r="I959" s="188">
        <v>0.115</v>
      </c>
      <c r="J959" s="188">
        <f t="shared" si="29"/>
        <v>0.115</v>
      </c>
      <c r="K959" s="188">
        <v>0</v>
      </c>
      <c r="L959" s="188">
        <v>8.8139229999999999E-2</v>
      </c>
      <c r="M959" s="134">
        <f t="shared" si="30"/>
        <v>8.8139229999999999E-2</v>
      </c>
      <c r="N959" s="133" t="s">
        <v>390</v>
      </c>
      <c r="O959" s="189">
        <v>44235</v>
      </c>
      <c r="P959" s="133" t="s">
        <v>46</v>
      </c>
      <c r="Q959" s="189">
        <v>44274</v>
      </c>
      <c r="R959" s="133" t="s">
        <v>1942</v>
      </c>
      <c r="S959" s="133">
        <v>44265</v>
      </c>
      <c r="T959" s="133">
        <v>44250</v>
      </c>
      <c r="U959" s="133"/>
      <c r="V959" s="133"/>
      <c r="W959" s="133" t="s">
        <v>1678</v>
      </c>
      <c r="X959" s="133"/>
      <c r="Y959" s="133"/>
      <c r="Z959" s="133"/>
      <c r="AA959" s="133"/>
      <c r="AB959" s="133"/>
      <c r="AC959" s="133" t="s">
        <v>40</v>
      </c>
      <c r="AD959" s="133" t="s">
        <v>5987</v>
      </c>
      <c r="AE959" s="135"/>
      <c r="AF959" s="133" t="s">
        <v>46</v>
      </c>
      <c r="AG959" s="133" t="s">
        <v>3761</v>
      </c>
      <c r="AH959" s="133"/>
      <c r="AI959" s="133"/>
      <c r="AJ959" s="190"/>
    </row>
    <row r="960" spans="1:36" s="141" customFormat="1" x14ac:dyDescent="0.25">
      <c r="A960" s="133">
        <v>8</v>
      </c>
      <c r="B960" s="133" t="s">
        <v>6008</v>
      </c>
      <c r="C960" s="133">
        <v>18936818</v>
      </c>
      <c r="D960" s="133" t="s">
        <v>49</v>
      </c>
      <c r="E960" s="133" t="s">
        <v>6009</v>
      </c>
      <c r="F960" s="133" t="s">
        <v>3184</v>
      </c>
      <c r="G960" s="133" t="s">
        <v>3185</v>
      </c>
      <c r="H960" s="188">
        <v>0</v>
      </c>
      <c r="I960" s="188">
        <v>3.89</v>
      </c>
      <c r="J960" s="188">
        <f t="shared" si="29"/>
        <v>3.89</v>
      </c>
      <c r="K960" s="188">
        <v>0</v>
      </c>
      <c r="L960" s="188">
        <v>9.9988999999999998E-3</v>
      </c>
      <c r="M960" s="134">
        <f t="shared" si="30"/>
        <v>9.9988999999999998E-3</v>
      </c>
      <c r="N960" s="133" t="s">
        <v>6010</v>
      </c>
      <c r="O960" s="189">
        <v>43708</v>
      </c>
      <c r="P960" s="133" t="s">
        <v>46</v>
      </c>
      <c r="Q960" s="189">
        <v>43705</v>
      </c>
      <c r="R960" s="133" t="s">
        <v>48</v>
      </c>
      <c r="S960" s="133">
        <v>44069</v>
      </c>
      <c r="T960" s="133">
        <v>44025</v>
      </c>
      <c r="U960" s="133"/>
      <c r="V960" s="133"/>
      <c r="W960" s="133" t="s">
        <v>3187</v>
      </c>
      <c r="X960" s="133"/>
      <c r="Y960" s="133"/>
      <c r="Z960" s="133"/>
      <c r="AA960" s="133"/>
      <c r="AB960" s="133"/>
      <c r="AC960" s="133" t="s">
        <v>37</v>
      </c>
      <c r="AD960" s="133" t="s">
        <v>6011</v>
      </c>
      <c r="AE960" s="135">
        <v>17</v>
      </c>
      <c r="AF960" s="133" t="s">
        <v>71</v>
      </c>
      <c r="AG960" s="133" t="s">
        <v>53</v>
      </c>
      <c r="AH960" s="133"/>
      <c r="AI960" s="133"/>
      <c r="AJ960" s="190"/>
    </row>
    <row r="961" spans="1:36" s="141" customFormat="1" x14ac:dyDescent="0.25">
      <c r="A961" s="133">
        <v>8</v>
      </c>
      <c r="B961" s="133" t="s">
        <v>380</v>
      </c>
      <c r="C961" s="133">
        <v>11707718</v>
      </c>
      <c r="D961" s="133" t="s">
        <v>49</v>
      </c>
      <c r="E961" s="133" t="s">
        <v>6376</v>
      </c>
      <c r="F961" s="133" t="s">
        <v>3184</v>
      </c>
      <c r="G961" s="133" t="s">
        <v>3185</v>
      </c>
      <c r="H961" s="188">
        <v>0</v>
      </c>
      <c r="I961" s="188">
        <v>2.1</v>
      </c>
      <c r="J961" s="188">
        <f t="shared" si="29"/>
        <v>2.1</v>
      </c>
      <c r="K961" s="188">
        <v>0</v>
      </c>
      <c r="L961" s="188">
        <v>0</v>
      </c>
      <c r="M961" s="134">
        <f t="shared" si="30"/>
        <v>0</v>
      </c>
      <c r="N961" s="133" t="s">
        <v>6377</v>
      </c>
      <c r="O961" s="189">
        <v>43769</v>
      </c>
      <c r="P961" s="133"/>
      <c r="Q961" s="189"/>
      <c r="R961" s="133" t="s">
        <v>48</v>
      </c>
      <c r="S961" s="133">
        <v>44125</v>
      </c>
      <c r="T961" s="133">
        <v>44077</v>
      </c>
      <c r="U961" s="133"/>
      <c r="V961" s="133"/>
      <c r="W961" s="133" t="s">
        <v>3187</v>
      </c>
      <c r="X961" s="133"/>
      <c r="Y961" s="133"/>
      <c r="Z961" s="133"/>
      <c r="AA961" s="133"/>
      <c r="AB961" s="133"/>
      <c r="AC961" s="133" t="s">
        <v>37</v>
      </c>
      <c r="AD961" s="133" t="s">
        <v>3334</v>
      </c>
      <c r="AE961" s="135">
        <v>17</v>
      </c>
      <c r="AF961" s="133" t="s">
        <v>71</v>
      </c>
      <c r="AG961" s="133" t="s">
        <v>53</v>
      </c>
      <c r="AH961" s="133"/>
      <c r="AI961" s="133"/>
      <c r="AJ961" s="190"/>
    </row>
    <row r="962" spans="1:36" s="141" customFormat="1" x14ac:dyDescent="0.25">
      <c r="A962" s="133">
        <v>8</v>
      </c>
      <c r="B962" s="133" t="s">
        <v>5445</v>
      </c>
      <c r="C962" s="133">
        <v>13766646</v>
      </c>
      <c r="D962" s="133" t="s">
        <v>49</v>
      </c>
      <c r="E962" s="133" t="s">
        <v>6378</v>
      </c>
      <c r="F962" s="133" t="s">
        <v>3184</v>
      </c>
      <c r="G962" s="133" t="s">
        <v>3185</v>
      </c>
      <c r="H962" s="188">
        <v>0</v>
      </c>
      <c r="I962" s="188">
        <v>3.99</v>
      </c>
      <c r="J962" s="188">
        <f t="shared" si="29"/>
        <v>3.99</v>
      </c>
      <c r="K962" s="188">
        <v>0</v>
      </c>
      <c r="L962" s="188">
        <v>0</v>
      </c>
      <c r="M962" s="134">
        <f t="shared" si="30"/>
        <v>0</v>
      </c>
      <c r="N962" s="133" t="s">
        <v>6379</v>
      </c>
      <c r="O962" s="189">
        <v>43890</v>
      </c>
      <c r="P962" s="133" t="s">
        <v>991</v>
      </c>
      <c r="Q962" s="189" t="s">
        <v>991</v>
      </c>
      <c r="R962" s="133" t="s">
        <v>48</v>
      </c>
      <c r="S962" s="133">
        <v>44257</v>
      </c>
      <c r="T962" s="133">
        <v>44231</v>
      </c>
      <c r="U962" s="133"/>
      <c r="V962" s="133"/>
      <c r="W962" s="133" t="s">
        <v>3187</v>
      </c>
      <c r="X962" s="133"/>
      <c r="Y962" s="133"/>
      <c r="Z962" s="133"/>
      <c r="AA962" s="133"/>
      <c r="AB962" s="133"/>
      <c r="AC962" s="133" t="s">
        <v>37</v>
      </c>
      <c r="AD962" s="133" t="s">
        <v>6380</v>
      </c>
      <c r="AE962" s="135">
        <v>16</v>
      </c>
      <c r="AF962" s="133" t="s">
        <v>71</v>
      </c>
      <c r="AG962" s="133" t="s">
        <v>53</v>
      </c>
      <c r="AH962" s="133"/>
      <c r="AI962" s="133"/>
      <c r="AJ962" s="190"/>
    </row>
    <row r="963" spans="1:36" s="141" customFormat="1" x14ac:dyDescent="0.25">
      <c r="A963" s="133">
        <v>8</v>
      </c>
      <c r="B963" s="133" t="s">
        <v>359</v>
      </c>
      <c r="C963" s="133">
        <v>14114043</v>
      </c>
      <c r="D963" s="133" t="s">
        <v>49</v>
      </c>
      <c r="E963" s="133" t="s">
        <v>6389</v>
      </c>
      <c r="F963" s="133" t="s">
        <v>3184</v>
      </c>
      <c r="G963" s="133" t="s">
        <v>3208</v>
      </c>
      <c r="H963" s="188">
        <v>0</v>
      </c>
      <c r="I963" s="188">
        <v>1.7</v>
      </c>
      <c r="J963" s="188">
        <f t="shared" si="29"/>
        <v>1.7</v>
      </c>
      <c r="K963" s="188">
        <v>0</v>
      </c>
      <c r="L963" s="188">
        <v>0</v>
      </c>
      <c r="M963" s="134">
        <f t="shared" si="30"/>
        <v>0</v>
      </c>
      <c r="N963" s="133" t="s">
        <v>730</v>
      </c>
      <c r="O963" s="189">
        <v>44216</v>
      </c>
      <c r="P963" s="133" t="s">
        <v>46</v>
      </c>
      <c r="Q963" s="189">
        <v>43882</v>
      </c>
      <c r="R963" s="133" t="s">
        <v>1942</v>
      </c>
      <c r="S963" s="133">
        <v>43839</v>
      </c>
      <c r="T963" s="133">
        <v>44193</v>
      </c>
      <c r="U963" s="133"/>
      <c r="V963" s="133"/>
      <c r="W963" s="133" t="s">
        <v>1678</v>
      </c>
      <c r="X963" s="133"/>
      <c r="Y963" s="133"/>
      <c r="Z963" s="133"/>
      <c r="AA963" s="133"/>
      <c r="AB963" s="133"/>
      <c r="AC963" s="133" t="s">
        <v>40</v>
      </c>
      <c r="AD963" s="133" t="s">
        <v>6390</v>
      </c>
      <c r="AE963" s="135"/>
      <c r="AF963" s="133" t="s">
        <v>71</v>
      </c>
      <c r="AG963" s="133" t="s">
        <v>53</v>
      </c>
      <c r="AH963" s="133"/>
      <c r="AI963" s="133"/>
      <c r="AJ963" s="190"/>
    </row>
    <row r="964" spans="1:36" s="141" customFormat="1" x14ac:dyDescent="0.25">
      <c r="A964" s="133">
        <v>8</v>
      </c>
      <c r="B964" s="133" t="s">
        <v>4835</v>
      </c>
      <c r="C964" s="133">
        <v>16122182</v>
      </c>
      <c r="D964" s="133" t="s">
        <v>49</v>
      </c>
      <c r="E964" s="133" t="s">
        <v>6391</v>
      </c>
      <c r="F964" s="133" t="s">
        <v>3184</v>
      </c>
      <c r="G964" s="133" t="s">
        <v>3208</v>
      </c>
      <c r="H964" s="188">
        <v>0</v>
      </c>
      <c r="I964" s="188">
        <v>0.5</v>
      </c>
      <c r="J964" s="188">
        <f t="shared" si="29"/>
        <v>0.5</v>
      </c>
      <c r="K964" s="188">
        <v>0</v>
      </c>
      <c r="L964" s="188">
        <v>0</v>
      </c>
      <c r="M964" s="134">
        <f t="shared" si="30"/>
        <v>0</v>
      </c>
      <c r="N964" s="133" t="s">
        <v>4247</v>
      </c>
      <c r="O964" s="189">
        <v>43840</v>
      </c>
      <c r="P964" s="133" t="s">
        <v>46</v>
      </c>
      <c r="Q964" s="189">
        <v>44188</v>
      </c>
      <c r="R964" s="133" t="s">
        <v>404</v>
      </c>
      <c r="S964" s="133">
        <v>44168</v>
      </c>
      <c r="T964" s="133">
        <v>44165</v>
      </c>
      <c r="U964" s="133"/>
      <c r="V964" s="133"/>
      <c r="W964" s="133" t="s">
        <v>1678</v>
      </c>
      <c r="X964" s="133"/>
      <c r="Y964" s="133"/>
      <c r="Z964" s="133"/>
      <c r="AA964" s="133"/>
      <c r="AB964" s="133"/>
      <c r="AC964" s="133" t="s">
        <v>40</v>
      </c>
      <c r="AD964" s="133" t="s">
        <v>6392</v>
      </c>
      <c r="AE964" s="135"/>
      <c r="AF964" s="133" t="s">
        <v>71</v>
      </c>
      <c r="AG964" s="133" t="s">
        <v>53</v>
      </c>
      <c r="AH964" s="133"/>
      <c r="AI964" s="133"/>
      <c r="AJ964" s="190"/>
    </row>
    <row r="965" spans="1:36" s="141" customFormat="1" x14ac:dyDescent="0.25">
      <c r="A965" s="133">
        <v>8</v>
      </c>
      <c r="B965" s="133" t="s">
        <v>6393</v>
      </c>
      <c r="C965" s="133">
        <v>2387430</v>
      </c>
      <c r="D965" s="133" t="s">
        <v>3432</v>
      </c>
      <c r="E965" s="133" t="s">
        <v>6394</v>
      </c>
      <c r="F965" s="133" t="s">
        <v>3184</v>
      </c>
      <c r="G965" s="133" t="s">
        <v>3230</v>
      </c>
      <c r="H965" s="188">
        <v>0</v>
      </c>
      <c r="I965" s="188">
        <v>1.45</v>
      </c>
      <c r="J965" s="188">
        <f t="shared" si="29"/>
        <v>1.45</v>
      </c>
      <c r="K965" s="188">
        <v>0</v>
      </c>
      <c r="L965" s="188">
        <v>0</v>
      </c>
      <c r="M965" s="134">
        <f t="shared" si="30"/>
        <v>0</v>
      </c>
      <c r="N965" s="133" t="s">
        <v>6395</v>
      </c>
      <c r="O965" s="189">
        <v>43713</v>
      </c>
      <c r="P965" s="133" t="s">
        <v>46</v>
      </c>
      <c r="Q965" s="189" t="s">
        <v>6396</v>
      </c>
      <c r="R965" s="133" t="s">
        <v>48</v>
      </c>
      <c r="S965" s="133" t="s">
        <v>6397</v>
      </c>
      <c r="T965" s="133">
        <v>43991</v>
      </c>
      <c r="U965" s="133"/>
      <c r="V965" s="133"/>
      <c r="W965" s="133" t="s">
        <v>50</v>
      </c>
      <c r="X965" s="133" t="s">
        <v>3352</v>
      </c>
      <c r="Y965" s="133" t="s">
        <v>3352</v>
      </c>
      <c r="Z965" s="133" t="s">
        <v>3352</v>
      </c>
      <c r="AA965" s="133" t="s">
        <v>3352</v>
      </c>
      <c r="AB965" s="133" t="s">
        <v>3352</v>
      </c>
      <c r="AC965" s="133">
        <v>1</v>
      </c>
      <c r="AD965" s="133" t="s">
        <v>6398</v>
      </c>
      <c r="AE965" s="135">
        <v>19</v>
      </c>
      <c r="AF965" s="133" t="s">
        <v>71</v>
      </c>
      <c r="AG965" s="133" t="s">
        <v>53</v>
      </c>
      <c r="AH965" s="133"/>
      <c r="AI965" s="133"/>
      <c r="AJ965" s="190"/>
    </row>
    <row r="966" spans="1:36" s="141" customFormat="1" x14ac:dyDescent="0.25">
      <c r="A966" s="133">
        <v>8</v>
      </c>
      <c r="B966" s="133" t="s">
        <v>380</v>
      </c>
      <c r="C966" s="133">
        <v>23122858</v>
      </c>
      <c r="D966" s="133" t="s">
        <v>49</v>
      </c>
      <c r="E966" s="133" t="s">
        <v>6399</v>
      </c>
      <c r="F966" s="133" t="s">
        <v>3184</v>
      </c>
      <c r="G966" s="133" t="s">
        <v>3230</v>
      </c>
      <c r="H966" s="188">
        <v>0</v>
      </c>
      <c r="I966" s="188">
        <v>0.3</v>
      </c>
      <c r="J966" s="188">
        <f t="shared" si="29"/>
        <v>0.3</v>
      </c>
      <c r="K966" s="188">
        <v>0</v>
      </c>
      <c r="L966" s="188">
        <v>0</v>
      </c>
      <c r="M966" s="134">
        <f t="shared" si="30"/>
        <v>0</v>
      </c>
      <c r="N966" s="133" t="s">
        <v>6400</v>
      </c>
      <c r="O966" s="189">
        <v>44119</v>
      </c>
      <c r="P966" s="133" t="s">
        <v>96</v>
      </c>
      <c r="Q966" s="189" t="s">
        <v>49</v>
      </c>
      <c r="R966" s="133" t="s">
        <v>48</v>
      </c>
      <c r="S966" s="133" t="s">
        <v>6401</v>
      </c>
      <c r="T966" s="133">
        <v>44037</v>
      </c>
      <c r="U966" s="133"/>
      <c r="V966" s="133"/>
      <c r="W966" s="133" t="s">
        <v>50</v>
      </c>
      <c r="X966" s="133" t="s">
        <v>3352</v>
      </c>
      <c r="Y966" s="133" t="s">
        <v>3352</v>
      </c>
      <c r="Z966" s="133" t="s">
        <v>3352</v>
      </c>
      <c r="AA966" s="133" t="s">
        <v>3352</v>
      </c>
      <c r="AB966" s="133" t="s">
        <v>3352</v>
      </c>
      <c r="AC966" s="133">
        <v>1</v>
      </c>
      <c r="AD966" s="133" t="s">
        <v>6402</v>
      </c>
      <c r="AE966" s="135">
        <v>16</v>
      </c>
      <c r="AF966" s="133" t="s">
        <v>71</v>
      </c>
      <c r="AG966" s="133" t="s">
        <v>53</v>
      </c>
      <c r="AH966" s="133"/>
      <c r="AI966" s="133"/>
      <c r="AJ966" s="190"/>
    </row>
    <row r="967" spans="1:36" s="141" customFormat="1" x14ac:dyDescent="0.25">
      <c r="A967" s="133">
        <v>8</v>
      </c>
      <c r="B967" s="133" t="s">
        <v>1042</v>
      </c>
      <c r="C967" s="133">
        <v>15357866</v>
      </c>
      <c r="D967" s="133" t="s">
        <v>4008</v>
      </c>
      <c r="E967" s="133" t="s">
        <v>6403</v>
      </c>
      <c r="F967" s="133" t="s">
        <v>3184</v>
      </c>
      <c r="G967" s="133" t="s">
        <v>3230</v>
      </c>
      <c r="H967" s="188">
        <v>0</v>
      </c>
      <c r="I967" s="188">
        <v>0</v>
      </c>
      <c r="J967" s="188">
        <f t="shared" si="29"/>
        <v>0</v>
      </c>
      <c r="K967" s="188">
        <v>0</v>
      </c>
      <c r="L967" s="188">
        <v>0</v>
      </c>
      <c r="M967" s="134">
        <f t="shared" si="30"/>
        <v>0</v>
      </c>
      <c r="N967" s="133" t="s">
        <v>6404</v>
      </c>
      <c r="O967" s="189">
        <v>44214</v>
      </c>
      <c r="P967" s="133" t="s">
        <v>46</v>
      </c>
      <c r="Q967" s="189" t="s">
        <v>6405</v>
      </c>
      <c r="R967" s="133" t="s">
        <v>48</v>
      </c>
      <c r="S967" s="133" t="s">
        <v>6405</v>
      </c>
      <c r="T967" s="133">
        <v>43970</v>
      </c>
      <c r="U967" s="133"/>
      <c r="V967" s="133"/>
      <c r="W967" s="133" t="s">
        <v>50</v>
      </c>
      <c r="X967" s="133" t="s">
        <v>96</v>
      </c>
      <c r="Y967" s="133" t="s">
        <v>96</v>
      </c>
      <c r="Z967" s="133" t="s">
        <v>96</v>
      </c>
      <c r="AA967" s="133" t="s">
        <v>96</v>
      </c>
      <c r="AB967" s="133" t="s">
        <v>96</v>
      </c>
      <c r="AC967" s="133">
        <v>1</v>
      </c>
      <c r="AD967" s="133" t="s">
        <v>6406</v>
      </c>
      <c r="AE967" s="135">
        <v>13</v>
      </c>
      <c r="AF967" s="133" t="s">
        <v>71</v>
      </c>
      <c r="AG967" s="133" t="s">
        <v>53</v>
      </c>
      <c r="AH967" s="133"/>
      <c r="AI967" s="133"/>
      <c r="AJ967" s="190"/>
    </row>
    <row r="968" spans="1:36" s="141" customFormat="1" x14ac:dyDescent="0.25">
      <c r="A968" s="133">
        <v>8</v>
      </c>
      <c r="B968" s="133">
        <v>5002</v>
      </c>
      <c r="C968" s="133">
        <v>1401509</v>
      </c>
      <c r="D968" s="133" t="s">
        <v>49</v>
      </c>
      <c r="E968" s="133" t="s">
        <v>6410</v>
      </c>
      <c r="F968" s="133" t="s">
        <v>3184</v>
      </c>
      <c r="G968" s="133" t="s">
        <v>3194</v>
      </c>
      <c r="H968" s="188">
        <v>0</v>
      </c>
      <c r="I968" s="188">
        <v>0.66</v>
      </c>
      <c r="J968" s="188">
        <f t="shared" ref="J968:J1031" si="31">H968+I968</f>
        <v>0.66</v>
      </c>
      <c r="K968" s="188">
        <v>0</v>
      </c>
      <c r="L968" s="188">
        <v>0</v>
      </c>
      <c r="M968" s="134">
        <f t="shared" ref="M968:M1031" si="32">K968+L968</f>
        <v>0</v>
      </c>
      <c r="N968" s="133" t="s">
        <v>6411</v>
      </c>
      <c r="O968" s="189">
        <v>43609</v>
      </c>
      <c r="P968" s="133" t="s">
        <v>46</v>
      </c>
      <c r="Q968" s="189">
        <v>43979</v>
      </c>
      <c r="R968" s="133" t="s">
        <v>48</v>
      </c>
      <c r="S968" s="133">
        <v>43979</v>
      </c>
      <c r="T968" s="133">
        <v>43588</v>
      </c>
      <c r="U968" s="133"/>
      <c r="V968" s="133"/>
      <c r="W968" s="133" t="s">
        <v>50</v>
      </c>
      <c r="X968" s="133" t="s">
        <v>318</v>
      </c>
      <c r="Y968" s="133" t="s">
        <v>318</v>
      </c>
      <c r="Z968" s="133" t="s">
        <v>318</v>
      </c>
      <c r="AA968" s="133" t="s">
        <v>318</v>
      </c>
      <c r="AB968" s="133" t="s">
        <v>318</v>
      </c>
      <c r="AC968" s="133">
        <v>1</v>
      </c>
      <c r="AD968" s="133" t="s">
        <v>6412</v>
      </c>
      <c r="AE968" s="135">
        <v>15</v>
      </c>
      <c r="AF968" s="133" t="s">
        <v>71</v>
      </c>
      <c r="AG968" s="133" t="s">
        <v>53</v>
      </c>
      <c r="AH968" s="133"/>
      <c r="AI968" s="133"/>
      <c r="AJ968" s="190"/>
    </row>
    <row r="969" spans="1:36" s="141" customFormat="1" x14ac:dyDescent="0.25">
      <c r="A969" s="133">
        <v>8</v>
      </c>
      <c r="B969" s="133" t="s">
        <v>380</v>
      </c>
      <c r="C969" s="133">
        <v>6139796</v>
      </c>
      <c r="D969" s="133" t="s">
        <v>318</v>
      </c>
      <c r="E969" s="133" t="s">
        <v>6413</v>
      </c>
      <c r="F969" s="133" t="s">
        <v>3184</v>
      </c>
      <c r="G969" s="133" t="s">
        <v>3194</v>
      </c>
      <c r="H969" s="188">
        <v>0</v>
      </c>
      <c r="I969" s="188">
        <v>0.7</v>
      </c>
      <c r="J969" s="188">
        <f t="shared" si="31"/>
        <v>0.7</v>
      </c>
      <c r="K969" s="188">
        <v>0</v>
      </c>
      <c r="L969" s="188">
        <v>0</v>
      </c>
      <c r="M969" s="134">
        <f t="shared" si="32"/>
        <v>0</v>
      </c>
      <c r="N969" s="133" t="s">
        <v>6414</v>
      </c>
      <c r="O969" s="189">
        <v>43949</v>
      </c>
      <c r="P969" s="133" t="s">
        <v>46</v>
      </c>
      <c r="Q969" s="189">
        <v>43949</v>
      </c>
      <c r="R969" s="133" t="s">
        <v>48</v>
      </c>
      <c r="S969" s="133">
        <v>43949</v>
      </c>
      <c r="T969" s="133">
        <v>43558</v>
      </c>
      <c r="U969" s="133"/>
      <c r="V969" s="133"/>
      <c r="W969" s="133" t="s">
        <v>50</v>
      </c>
      <c r="X969" s="133" t="s">
        <v>318</v>
      </c>
      <c r="Y969" s="133" t="s">
        <v>318</v>
      </c>
      <c r="Z969" s="133" t="s">
        <v>318</v>
      </c>
      <c r="AA969" s="133" t="s">
        <v>318</v>
      </c>
      <c r="AB969" s="133" t="s">
        <v>318</v>
      </c>
      <c r="AC969" s="133">
        <v>1</v>
      </c>
      <c r="AD969" s="133" t="s">
        <v>6415</v>
      </c>
      <c r="AE969" s="135">
        <v>16</v>
      </c>
      <c r="AF969" s="133" t="s">
        <v>71</v>
      </c>
      <c r="AG969" s="133" t="s">
        <v>53</v>
      </c>
      <c r="AH969" s="133"/>
      <c r="AI969" s="133"/>
      <c r="AJ969" s="190"/>
    </row>
    <row r="970" spans="1:36" s="141" customFormat="1" x14ac:dyDescent="0.25">
      <c r="A970" s="133">
        <v>8</v>
      </c>
      <c r="B970" s="133" t="s">
        <v>380</v>
      </c>
      <c r="C970" s="133">
        <v>18935384</v>
      </c>
      <c r="D970" s="133" t="s">
        <v>318</v>
      </c>
      <c r="E970" s="133" t="s">
        <v>6416</v>
      </c>
      <c r="F970" s="133" t="s">
        <v>3184</v>
      </c>
      <c r="G970" s="133" t="s">
        <v>3194</v>
      </c>
      <c r="H970" s="188">
        <v>0.9</v>
      </c>
      <c r="I970" s="188">
        <v>0.2</v>
      </c>
      <c r="J970" s="188">
        <f t="shared" si="31"/>
        <v>1.1000000000000001</v>
      </c>
      <c r="K970" s="188">
        <v>0</v>
      </c>
      <c r="L970" s="188">
        <v>0</v>
      </c>
      <c r="M970" s="134">
        <f t="shared" si="32"/>
        <v>0</v>
      </c>
      <c r="N970" s="133" t="s">
        <v>6417</v>
      </c>
      <c r="O970" s="189">
        <v>44068</v>
      </c>
      <c r="P970" s="133" t="s">
        <v>318</v>
      </c>
      <c r="Q970" s="189" t="s">
        <v>318</v>
      </c>
      <c r="R970" s="133" t="s">
        <v>48</v>
      </c>
      <c r="S970" s="133">
        <v>44068</v>
      </c>
      <c r="T970" s="133">
        <v>44042</v>
      </c>
      <c r="U970" s="133"/>
      <c r="V970" s="133"/>
      <c r="W970" s="133" t="s">
        <v>50</v>
      </c>
      <c r="X970" s="133" t="s">
        <v>96</v>
      </c>
      <c r="Y970" s="133" t="s">
        <v>96</v>
      </c>
      <c r="Z970" s="133" t="s">
        <v>96</v>
      </c>
      <c r="AA970" s="133" t="s">
        <v>96</v>
      </c>
      <c r="AB970" s="133" t="s">
        <v>96</v>
      </c>
      <c r="AC970" s="133">
        <v>1</v>
      </c>
      <c r="AD970" s="133" t="s">
        <v>6418</v>
      </c>
      <c r="AE970" s="135">
        <v>16</v>
      </c>
      <c r="AF970" s="133" t="s">
        <v>71</v>
      </c>
      <c r="AG970" s="133" t="s">
        <v>53</v>
      </c>
      <c r="AH970" s="133"/>
      <c r="AI970" s="133"/>
      <c r="AJ970" s="190"/>
    </row>
    <row r="971" spans="1:36" s="141" customFormat="1" x14ac:dyDescent="0.25">
      <c r="A971" s="133">
        <v>8</v>
      </c>
      <c r="B971" s="133">
        <v>46999</v>
      </c>
      <c r="C971" s="133">
        <v>22802493</v>
      </c>
      <c r="D971" s="133" t="s">
        <v>49</v>
      </c>
      <c r="E971" s="133" t="s">
        <v>6419</v>
      </c>
      <c r="F971" s="133" t="s">
        <v>3184</v>
      </c>
      <c r="G971" s="133" t="s">
        <v>3194</v>
      </c>
      <c r="H971" s="188">
        <v>0.6</v>
      </c>
      <c r="I971" s="188">
        <v>0</v>
      </c>
      <c r="J971" s="188">
        <f t="shared" si="31"/>
        <v>0.6</v>
      </c>
      <c r="K971" s="188">
        <v>0</v>
      </c>
      <c r="L971" s="188">
        <v>0</v>
      </c>
      <c r="M971" s="134">
        <f t="shared" si="32"/>
        <v>0</v>
      </c>
      <c r="N971" s="133" t="s">
        <v>6420</v>
      </c>
      <c r="O971" s="189">
        <v>44159</v>
      </c>
      <c r="P971" s="133" t="s">
        <v>46</v>
      </c>
      <c r="Q971" s="189">
        <v>44159</v>
      </c>
      <c r="R971" s="133" t="s">
        <v>48</v>
      </c>
      <c r="S971" s="133">
        <v>44159</v>
      </c>
      <c r="T971" s="133">
        <v>44150</v>
      </c>
      <c r="U971" s="133"/>
      <c r="V971" s="133"/>
      <c r="W971" s="133" t="s">
        <v>50</v>
      </c>
      <c r="X971" s="133" t="s">
        <v>318</v>
      </c>
      <c r="Y971" s="133" t="s">
        <v>318</v>
      </c>
      <c r="Z971" s="133" t="s">
        <v>318</v>
      </c>
      <c r="AA971" s="133" t="s">
        <v>318</v>
      </c>
      <c r="AB971" s="133" t="s">
        <v>318</v>
      </c>
      <c r="AC971" s="133">
        <v>1</v>
      </c>
      <c r="AD971" s="133" t="s">
        <v>6421</v>
      </c>
      <c r="AE971" s="135">
        <v>13</v>
      </c>
      <c r="AF971" s="133" t="s">
        <v>71</v>
      </c>
      <c r="AG971" s="133" t="s">
        <v>53</v>
      </c>
      <c r="AH971" s="133"/>
      <c r="AI971" s="133"/>
      <c r="AJ971" s="190"/>
    </row>
    <row r="972" spans="1:36" s="141" customFormat="1" x14ac:dyDescent="0.25">
      <c r="A972" s="133">
        <v>8</v>
      </c>
      <c r="B972" s="133">
        <v>49230</v>
      </c>
      <c r="C972" s="133">
        <v>24225384</v>
      </c>
      <c r="D972" s="133"/>
      <c r="E972" s="133" t="s">
        <v>6422</v>
      </c>
      <c r="F972" s="133" t="s">
        <v>3184</v>
      </c>
      <c r="G972" s="133" t="s">
        <v>3194</v>
      </c>
      <c r="H972" s="188">
        <v>1</v>
      </c>
      <c r="I972" s="188">
        <v>0</v>
      </c>
      <c r="J972" s="188">
        <f t="shared" si="31"/>
        <v>1</v>
      </c>
      <c r="K972" s="188">
        <v>0</v>
      </c>
      <c r="L972" s="188">
        <v>0</v>
      </c>
      <c r="M972" s="134">
        <f t="shared" si="32"/>
        <v>0</v>
      </c>
      <c r="N972" s="133" t="s">
        <v>6423</v>
      </c>
      <c r="O972" s="189">
        <v>44131</v>
      </c>
      <c r="P972" s="133" t="s">
        <v>46</v>
      </c>
      <c r="Q972" s="189">
        <v>44131</v>
      </c>
      <c r="R972" s="133" t="s">
        <v>48</v>
      </c>
      <c r="S972" s="133">
        <v>44131</v>
      </c>
      <c r="T972" s="133">
        <v>44116</v>
      </c>
      <c r="U972" s="133"/>
      <c r="V972" s="133"/>
      <c r="W972" s="133" t="s">
        <v>50</v>
      </c>
      <c r="X972" s="133" t="s">
        <v>96</v>
      </c>
      <c r="Y972" s="133" t="s">
        <v>96</v>
      </c>
      <c r="Z972" s="133" t="s">
        <v>96</v>
      </c>
      <c r="AA972" s="133" t="s">
        <v>96</v>
      </c>
      <c r="AB972" s="133" t="s">
        <v>96</v>
      </c>
      <c r="AC972" s="133">
        <v>1</v>
      </c>
      <c r="AD972" s="133" t="s">
        <v>6424</v>
      </c>
      <c r="AE972" s="135">
        <v>16</v>
      </c>
      <c r="AF972" s="133" t="s">
        <v>71</v>
      </c>
      <c r="AG972" s="133" t="s">
        <v>53</v>
      </c>
      <c r="AH972" s="133"/>
      <c r="AI972" s="133"/>
      <c r="AJ972" s="190"/>
    </row>
    <row r="973" spans="1:36" s="141" customFormat="1" x14ac:dyDescent="0.25">
      <c r="A973" s="133">
        <v>8</v>
      </c>
      <c r="B973" s="133">
        <v>46999</v>
      </c>
      <c r="C973" s="133">
        <v>5880435</v>
      </c>
      <c r="D973" s="133" t="s">
        <v>49</v>
      </c>
      <c r="E973" s="133" t="s">
        <v>6425</v>
      </c>
      <c r="F973" s="133" t="s">
        <v>3184</v>
      </c>
      <c r="G973" s="133" t="s">
        <v>3194</v>
      </c>
      <c r="H973" s="188">
        <v>0</v>
      </c>
      <c r="I973" s="188">
        <v>5</v>
      </c>
      <c r="J973" s="188">
        <f t="shared" si="31"/>
        <v>5</v>
      </c>
      <c r="K973" s="188">
        <v>0</v>
      </c>
      <c r="L973" s="188">
        <v>0</v>
      </c>
      <c r="M973" s="134">
        <f t="shared" si="32"/>
        <v>0</v>
      </c>
      <c r="N973" s="133" t="s">
        <v>6426</v>
      </c>
      <c r="O973" s="189">
        <v>44215</v>
      </c>
      <c r="P973" s="133" t="s">
        <v>318</v>
      </c>
      <c r="Q973" s="189" t="s">
        <v>318</v>
      </c>
      <c r="R973" s="133" t="s">
        <v>48</v>
      </c>
      <c r="S973" s="133">
        <v>44215</v>
      </c>
      <c r="T973" s="133">
        <v>44200</v>
      </c>
      <c r="U973" s="133"/>
      <c r="V973" s="133"/>
      <c r="W973" s="133" t="s">
        <v>50</v>
      </c>
      <c r="X973" s="133" t="s">
        <v>318</v>
      </c>
      <c r="Y973" s="133" t="s">
        <v>318</v>
      </c>
      <c r="Z973" s="133" t="s">
        <v>318</v>
      </c>
      <c r="AA973" s="133" t="s">
        <v>318</v>
      </c>
      <c r="AB973" s="133" t="s">
        <v>318</v>
      </c>
      <c r="AC973" s="133">
        <v>1</v>
      </c>
      <c r="AD973" s="133" t="s">
        <v>6427</v>
      </c>
      <c r="AE973" s="135">
        <v>11</v>
      </c>
      <c r="AF973" s="133" t="s">
        <v>71</v>
      </c>
      <c r="AG973" s="133" t="s">
        <v>53</v>
      </c>
      <c r="AH973" s="133"/>
      <c r="AI973" s="133"/>
      <c r="AJ973" s="190"/>
    </row>
    <row r="974" spans="1:36" s="141" customFormat="1" x14ac:dyDescent="0.25">
      <c r="A974" s="133">
        <v>8</v>
      </c>
      <c r="B974" s="133" t="s">
        <v>380</v>
      </c>
      <c r="C974" s="133">
        <v>7821885</v>
      </c>
      <c r="D974" s="133" t="s">
        <v>6430</v>
      </c>
      <c r="E974" s="133" t="s">
        <v>6431</v>
      </c>
      <c r="F974" s="133" t="s">
        <v>3184</v>
      </c>
      <c r="G974" s="133" t="s">
        <v>3185</v>
      </c>
      <c r="H974" s="188">
        <v>5.4</v>
      </c>
      <c r="I974" s="188">
        <v>0</v>
      </c>
      <c r="J974" s="188">
        <f t="shared" si="31"/>
        <v>5.4</v>
      </c>
      <c r="K974" s="188">
        <v>0</v>
      </c>
      <c r="L974" s="188">
        <v>0</v>
      </c>
      <c r="M974" s="134">
        <f t="shared" si="32"/>
        <v>0</v>
      </c>
      <c r="N974" s="133" t="s">
        <v>6432</v>
      </c>
      <c r="O974" s="189">
        <v>44286</v>
      </c>
      <c r="P974" s="133" t="s">
        <v>46</v>
      </c>
      <c r="Q974" s="189">
        <v>44280</v>
      </c>
      <c r="R974" s="133" t="s">
        <v>48</v>
      </c>
      <c r="S974" s="133">
        <v>44280</v>
      </c>
      <c r="T974" s="133">
        <v>44258</v>
      </c>
      <c r="U974" s="133"/>
      <c r="V974" s="133"/>
      <c r="W974" s="133" t="s">
        <v>3187</v>
      </c>
      <c r="X974" s="133"/>
      <c r="Y974" s="133"/>
      <c r="Z974" s="133"/>
      <c r="AA974" s="133"/>
      <c r="AB974" s="133"/>
      <c r="AC974" s="133" t="s">
        <v>37</v>
      </c>
      <c r="AD974" s="133" t="s">
        <v>6433</v>
      </c>
      <c r="AE974" s="135">
        <v>19</v>
      </c>
      <c r="AF974" s="133" t="s">
        <v>110</v>
      </c>
      <c r="AG974" s="133" t="s">
        <v>3767</v>
      </c>
      <c r="AH974" s="133"/>
      <c r="AI974" s="133"/>
      <c r="AJ974" s="190"/>
    </row>
  </sheetData>
  <protectedRanges>
    <protectedRange sqref="H7:M7" name="Range1_2_1_2"/>
    <protectedRange sqref="U7:W7" name="Range1_2_2_1_1_1"/>
    <protectedRange sqref="Y7:AA7" name="Range1_9_1_2"/>
    <protectedRange sqref="H6:J6" name="Range1_1_1_1_1"/>
    <protectedRange sqref="K6:M6" name="Range1_1_1_1_4"/>
    <protectedRange sqref="AF4:AJ5" name="Range1_4_10"/>
  </protectedRanges>
  <autoFilter ref="A7:AJ974">
    <sortState ref="A8:AJ974">
      <sortCondition ref="A7:A974"/>
    </sortState>
  </autoFilter>
  <conditionalFormatting sqref="C8:C974">
    <cfRule type="duplicateValues" dxfId="744" priority="1"/>
  </conditionalFormatting>
  <conditionalFormatting sqref="E8:E974">
    <cfRule type="duplicateValues" dxfId="743" priority="2"/>
  </conditionalFormatting>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911"/>
  <sheetViews>
    <sheetView tabSelected="1" zoomScale="75" zoomScaleNormal="75" workbookViewId="0">
      <pane ySplit="1" topLeftCell="A917" activePane="bottomLeft" state="frozen"/>
      <selection pane="bottomLeft" activeCell="H927" sqref="H927"/>
    </sheetView>
  </sheetViews>
  <sheetFormatPr defaultRowHeight="15" x14ac:dyDescent="0.25"/>
  <cols>
    <col min="1" max="1" width="9.140625" customWidth="1"/>
    <col min="2" max="2" width="13.5703125" customWidth="1"/>
    <col min="3" max="3" width="15.7109375" customWidth="1"/>
    <col min="4" max="4" width="17.85546875" customWidth="1"/>
    <col min="5" max="5" width="52.140625" customWidth="1"/>
  </cols>
  <sheetData>
    <row r="1" spans="1:6" ht="15" customHeight="1" x14ac:dyDescent="0.25">
      <c r="A1" s="22" t="s">
        <v>1</v>
      </c>
      <c r="B1" s="22" t="s">
        <v>2</v>
      </c>
      <c r="C1" s="22" t="s">
        <v>3</v>
      </c>
      <c r="D1" s="22" t="s">
        <v>4</v>
      </c>
      <c r="E1" s="22" t="s">
        <v>5</v>
      </c>
      <c r="F1" s="26" t="s">
        <v>6434</v>
      </c>
    </row>
    <row r="2" spans="1:6" ht="15.75" x14ac:dyDescent="0.25">
      <c r="A2" s="29">
        <v>1</v>
      </c>
      <c r="B2" s="30" t="s">
        <v>41</v>
      </c>
      <c r="C2" s="31">
        <v>24735707</v>
      </c>
      <c r="D2" s="31" t="s">
        <v>42</v>
      </c>
      <c r="E2" s="32" t="s">
        <v>43</v>
      </c>
      <c r="F2" t="s">
        <v>46</v>
      </c>
    </row>
    <row r="3" spans="1:6" ht="15.75" x14ac:dyDescent="0.25">
      <c r="A3" s="29">
        <v>1</v>
      </c>
      <c r="B3" s="37" t="s">
        <v>54</v>
      </c>
      <c r="C3" s="41">
        <v>25237567</v>
      </c>
      <c r="D3" s="31" t="s">
        <v>55</v>
      </c>
      <c r="E3" s="42" t="s">
        <v>56</v>
      </c>
      <c r="F3" t="s">
        <v>46</v>
      </c>
    </row>
    <row r="4" spans="1:6" ht="15.75" x14ac:dyDescent="0.25">
      <c r="A4" s="29">
        <v>1</v>
      </c>
      <c r="B4" s="37">
        <v>5001</v>
      </c>
      <c r="C4" s="43">
        <v>15641692</v>
      </c>
      <c r="D4" s="31" t="s">
        <v>60</v>
      </c>
      <c r="E4" s="42" t="s">
        <v>61</v>
      </c>
      <c r="F4" t="s">
        <v>46</v>
      </c>
    </row>
    <row r="5" spans="1:6" ht="15.75" x14ac:dyDescent="0.25">
      <c r="A5" s="29">
        <v>1</v>
      </c>
      <c r="B5" s="37" t="s">
        <v>66</v>
      </c>
      <c r="C5" s="37">
        <v>5482378</v>
      </c>
      <c r="D5" s="31"/>
      <c r="E5" s="42" t="s">
        <v>67</v>
      </c>
      <c r="F5" t="s">
        <v>46</v>
      </c>
    </row>
    <row r="6" spans="1:6" ht="15.75" x14ac:dyDescent="0.25">
      <c r="A6" s="29">
        <v>1</v>
      </c>
      <c r="B6" s="37" t="s">
        <v>73</v>
      </c>
      <c r="C6" s="43">
        <v>19940353</v>
      </c>
      <c r="D6" s="31" t="s">
        <v>74</v>
      </c>
      <c r="E6" s="42" t="s">
        <v>75</v>
      </c>
      <c r="F6" t="s">
        <v>46</v>
      </c>
    </row>
    <row r="7" spans="1:6" ht="15.75" x14ac:dyDescent="0.25">
      <c r="A7" s="29">
        <v>1</v>
      </c>
      <c r="B7" s="37">
        <v>8922</v>
      </c>
      <c r="C7" s="31">
        <v>1410058</v>
      </c>
      <c r="D7" s="31" t="s">
        <v>78</v>
      </c>
      <c r="E7" s="38" t="s">
        <v>79</v>
      </c>
      <c r="F7" t="s">
        <v>46</v>
      </c>
    </row>
    <row r="8" spans="1:6" ht="15.75" x14ac:dyDescent="0.25">
      <c r="A8" s="29">
        <v>1</v>
      </c>
      <c r="B8" s="37" t="s">
        <v>82</v>
      </c>
      <c r="C8" s="41">
        <v>3333105</v>
      </c>
      <c r="D8" s="31" t="s">
        <v>49</v>
      </c>
      <c r="E8" s="42" t="s">
        <v>83</v>
      </c>
      <c r="F8" t="s">
        <v>46</v>
      </c>
    </row>
    <row r="9" spans="1:6" ht="15.75" x14ac:dyDescent="0.25">
      <c r="A9" s="29">
        <v>1</v>
      </c>
      <c r="B9" s="37" t="s">
        <v>85</v>
      </c>
      <c r="C9" s="31">
        <v>24944024</v>
      </c>
      <c r="D9" s="31" t="s">
        <v>86</v>
      </c>
      <c r="E9" s="38" t="s">
        <v>87</v>
      </c>
      <c r="F9" t="s">
        <v>46</v>
      </c>
    </row>
    <row r="10" spans="1:6" ht="15.75" x14ac:dyDescent="0.25">
      <c r="A10" s="29">
        <v>1</v>
      </c>
      <c r="B10" s="37">
        <v>8310</v>
      </c>
      <c r="C10" s="41">
        <v>24307642</v>
      </c>
      <c r="D10" s="31" t="s">
        <v>49</v>
      </c>
      <c r="E10" s="42" t="s">
        <v>90</v>
      </c>
      <c r="F10" t="s">
        <v>46</v>
      </c>
    </row>
    <row r="11" spans="1:6" ht="15.75" x14ac:dyDescent="0.25">
      <c r="A11" s="29">
        <v>1</v>
      </c>
      <c r="B11" s="49">
        <v>8310</v>
      </c>
      <c r="C11" s="50">
        <v>22315851</v>
      </c>
      <c r="D11" s="51" t="s">
        <v>49</v>
      </c>
      <c r="E11" s="52" t="s">
        <v>92</v>
      </c>
      <c r="F11" t="s">
        <v>46</v>
      </c>
    </row>
    <row r="12" spans="1:6" ht="15.75" x14ac:dyDescent="0.25">
      <c r="A12" s="29">
        <v>1</v>
      </c>
      <c r="B12" s="37">
        <v>68109</v>
      </c>
      <c r="C12" s="31">
        <v>25785603</v>
      </c>
      <c r="D12" s="31" t="s">
        <v>49</v>
      </c>
      <c r="E12" s="38" t="s">
        <v>98</v>
      </c>
      <c r="F12" t="s">
        <v>46</v>
      </c>
    </row>
    <row r="13" spans="1:6" ht="15.75" x14ac:dyDescent="0.25">
      <c r="A13" s="29">
        <v>1</v>
      </c>
      <c r="B13" s="30" t="s">
        <v>100</v>
      </c>
      <c r="C13" s="31">
        <v>24091836</v>
      </c>
      <c r="D13" s="31" t="s">
        <v>101</v>
      </c>
      <c r="E13" s="32" t="s">
        <v>102</v>
      </c>
      <c r="F13" t="s">
        <v>46</v>
      </c>
    </row>
    <row r="14" spans="1:6" ht="15.75" x14ac:dyDescent="0.25">
      <c r="A14" s="29">
        <v>1</v>
      </c>
      <c r="B14" s="37">
        <v>46999</v>
      </c>
      <c r="C14" s="43">
        <v>4337336</v>
      </c>
      <c r="D14" s="31"/>
      <c r="E14" s="42" t="s">
        <v>106</v>
      </c>
      <c r="F14" t="s">
        <v>46</v>
      </c>
    </row>
    <row r="15" spans="1:6" ht="15.75" x14ac:dyDescent="0.25">
      <c r="A15" s="29">
        <v>1</v>
      </c>
      <c r="B15" s="37" t="s">
        <v>112</v>
      </c>
      <c r="C15" s="43">
        <v>25081689</v>
      </c>
      <c r="D15" s="31" t="s">
        <v>113</v>
      </c>
      <c r="E15" s="42" t="s">
        <v>114</v>
      </c>
      <c r="F15" t="s">
        <v>46</v>
      </c>
    </row>
    <row r="16" spans="1:6" ht="15.75" x14ac:dyDescent="0.25">
      <c r="A16" s="29">
        <v>1</v>
      </c>
      <c r="B16" s="37">
        <v>3551</v>
      </c>
      <c r="C16" s="31">
        <v>20033458</v>
      </c>
      <c r="D16" s="31" t="s">
        <v>116</v>
      </c>
      <c r="E16" s="38" t="s">
        <v>117</v>
      </c>
      <c r="F16" t="s">
        <v>46</v>
      </c>
    </row>
    <row r="17" spans="1:6" ht="15.75" x14ac:dyDescent="0.25">
      <c r="A17" s="29">
        <v>1</v>
      </c>
      <c r="B17" s="37">
        <v>8310</v>
      </c>
      <c r="C17" s="41">
        <v>26330302</v>
      </c>
      <c r="D17" s="31" t="s">
        <v>55</v>
      </c>
      <c r="E17" s="42" t="s">
        <v>123</v>
      </c>
      <c r="F17" t="s">
        <v>46</v>
      </c>
    </row>
    <row r="18" spans="1:6" ht="15.75" x14ac:dyDescent="0.25">
      <c r="A18" s="29">
        <v>1</v>
      </c>
      <c r="B18" s="30">
        <v>8310</v>
      </c>
      <c r="C18" s="31">
        <v>20728869</v>
      </c>
      <c r="D18" s="31" t="s">
        <v>49</v>
      </c>
      <c r="E18" s="32" t="s">
        <v>125</v>
      </c>
      <c r="F18" t="s">
        <v>46</v>
      </c>
    </row>
    <row r="19" spans="1:6" ht="15.75" x14ac:dyDescent="0.25">
      <c r="A19" s="29">
        <v>1</v>
      </c>
      <c r="B19" s="65" t="s">
        <v>129</v>
      </c>
      <c r="C19" s="66">
        <v>1401530</v>
      </c>
      <c r="D19" s="51" t="s">
        <v>49</v>
      </c>
      <c r="E19" s="52" t="s">
        <v>130</v>
      </c>
      <c r="F19" t="s">
        <v>46</v>
      </c>
    </row>
    <row r="20" spans="1:6" ht="15.75" x14ac:dyDescent="0.25">
      <c r="A20" s="29">
        <v>1</v>
      </c>
      <c r="B20" s="37">
        <v>6120</v>
      </c>
      <c r="C20" s="43">
        <v>14457308</v>
      </c>
      <c r="D20" s="31" t="s">
        <v>49</v>
      </c>
      <c r="E20" s="42" t="s">
        <v>133</v>
      </c>
      <c r="F20" t="s">
        <v>46</v>
      </c>
    </row>
    <row r="21" spans="1:6" ht="15.75" x14ac:dyDescent="0.25">
      <c r="A21" s="29">
        <v>1</v>
      </c>
      <c r="B21" s="37">
        <v>9499</v>
      </c>
      <c r="C21" s="43">
        <v>22586054</v>
      </c>
      <c r="D21" s="31" t="s">
        <v>78</v>
      </c>
      <c r="E21" s="42" t="s">
        <v>138</v>
      </c>
      <c r="F21" t="s">
        <v>46</v>
      </c>
    </row>
    <row r="22" spans="1:6" ht="15.75" x14ac:dyDescent="0.25">
      <c r="A22" s="29">
        <v>1</v>
      </c>
      <c r="B22" s="65">
        <v>9314</v>
      </c>
      <c r="C22" s="51">
        <v>6893450</v>
      </c>
      <c r="D22" s="51" t="s">
        <v>49</v>
      </c>
      <c r="E22" s="67" t="s">
        <v>140</v>
      </c>
      <c r="F22" t="s">
        <v>46</v>
      </c>
    </row>
    <row r="23" spans="1:6" ht="15.75" x14ac:dyDescent="0.25">
      <c r="A23" s="29">
        <v>1</v>
      </c>
      <c r="B23" s="37" t="s">
        <v>145</v>
      </c>
      <c r="C23" s="41">
        <v>11210611</v>
      </c>
      <c r="D23" s="31"/>
      <c r="E23" s="42" t="s">
        <v>146</v>
      </c>
      <c r="F23" t="s">
        <v>46</v>
      </c>
    </row>
    <row r="24" spans="1:6" ht="15.75" x14ac:dyDescent="0.25">
      <c r="A24" s="29">
        <v>1</v>
      </c>
      <c r="B24" s="37">
        <v>68109</v>
      </c>
      <c r="C24" s="31">
        <v>10317466</v>
      </c>
      <c r="D24" s="31"/>
      <c r="E24" s="38" t="s">
        <v>150</v>
      </c>
      <c r="F24" t="s">
        <v>46</v>
      </c>
    </row>
    <row r="25" spans="1:6" ht="15.75" x14ac:dyDescent="0.25">
      <c r="A25" s="29">
        <v>1</v>
      </c>
      <c r="B25" s="65">
        <v>8310</v>
      </c>
      <c r="C25" s="66">
        <v>13465505</v>
      </c>
      <c r="D25" s="51" t="s">
        <v>49</v>
      </c>
      <c r="E25" s="52" t="s">
        <v>154</v>
      </c>
      <c r="F25" t="s">
        <v>46</v>
      </c>
    </row>
    <row r="26" spans="1:6" ht="15.75" x14ac:dyDescent="0.25">
      <c r="A26" s="29">
        <v>1</v>
      </c>
      <c r="B26" s="37">
        <v>70209</v>
      </c>
      <c r="C26" s="43">
        <v>14539117</v>
      </c>
      <c r="D26" s="31"/>
      <c r="E26" s="42" t="s">
        <v>157</v>
      </c>
      <c r="F26" t="s">
        <v>46</v>
      </c>
    </row>
    <row r="27" spans="1:6" ht="15.75" x14ac:dyDescent="0.25">
      <c r="A27" s="29">
        <v>1</v>
      </c>
      <c r="B27" s="37" t="s">
        <v>100</v>
      </c>
      <c r="C27" s="43">
        <v>21072363</v>
      </c>
      <c r="D27" s="31" t="s">
        <v>49</v>
      </c>
      <c r="E27" s="42" t="s">
        <v>160</v>
      </c>
      <c r="F27" t="s">
        <v>46</v>
      </c>
    </row>
    <row r="28" spans="1:6" ht="15.75" x14ac:dyDescent="0.25">
      <c r="A28" s="29">
        <v>1</v>
      </c>
      <c r="B28" s="69">
        <v>8310</v>
      </c>
      <c r="C28" s="51">
        <v>12098195</v>
      </c>
      <c r="D28" s="51" t="s">
        <v>49</v>
      </c>
      <c r="E28" s="70" t="s">
        <v>164</v>
      </c>
      <c r="F28" t="s">
        <v>46</v>
      </c>
    </row>
    <row r="29" spans="1:6" ht="15.75" x14ac:dyDescent="0.25">
      <c r="A29" s="29">
        <v>1</v>
      </c>
      <c r="B29" s="37">
        <v>8310</v>
      </c>
      <c r="C29" s="43">
        <v>19981693</v>
      </c>
      <c r="D29" s="31"/>
      <c r="E29" s="42" t="s">
        <v>169</v>
      </c>
      <c r="F29" t="s">
        <v>46</v>
      </c>
    </row>
    <row r="30" spans="1:6" ht="15.75" x14ac:dyDescent="0.25">
      <c r="A30" s="29">
        <v>1</v>
      </c>
      <c r="B30" s="37" t="s">
        <v>100</v>
      </c>
      <c r="C30" s="43">
        <v>19993750</v>
      </c>
      <c r="D30" s="31" t="s">
        <v>172</v>
      </c>
      <c r="E30" s="42" t="s">
        <v>173</v>
      </c>
      <c r="F30" t="s">
        <v>46</v>
      </c>
    </row>
    <row r="31" spans="1:6" ht="15.75" x14ac:dyDescent="0.25">
      <c r="A31" s="29">
        <v>1</v>
      </c>
      <c r="B31" s="37">
        <v>5006</v>
      </c>
      <c r="C31" s="43">
        <v>15036796</v>
      </c>
      <c r="D31" s="31" t="s">
        <v>49</v>
      </c>
      <c r="E31" s="42" t="s">
        <v>175</v>
      </c>
      <c r="F31" t="s">
        <v>46</v>
      </c>
    </row>
    <row r="32" spans="1:6" ht="15.75" x14ac:dyDescent="0.25">
      <c r="A32" s="29">
        <v>1</v>
      </c>
      <c r="B32" s="65">
        <v>68109</v>
      </c>
      <c r="C32" s="66">
        <v>9702729</v>
      </c>
      <c r="D32" s="51" t="s">
        <v>49</v>
      </c>
      <c r="E32" s="52" t="s">
        <v>178</v>
      </c>
      <c r="F32" t="s">
        <v>46</v>
      </c>
    </row>
    <row r="33" spans="1:6" ht="15.75" x14ac:dyDescent="0.25">
      <c r="A33" s="29">
        <v>1</v>
      </c>
      <c r="B33" s="37">
        <v>68109</v>
      </c>
      <c r="C33" s="43">
        <v>22468715</v>
      </c>
      <c r="D33" s="31"/>
      <c r="E33" s="42" t="s">
        <v>180</v>
      </c>
      <c r="F33" t="s">
        <v>46</v>
      </c>
    </row>
    <row r="34" spans="1:6" ht="15.75" x14ac:dyDescent="0.25">
      <c r="A34" s="29">
        <v>1</v>
      </c>
      <c r="B34" s="37">
        <v>68109</v>
      </c>
      <c r="C34" s="43">
        <v>25564155</v>
      </c>
      <c r="D34" s="31"/>
      <c r="E34" s="42" t="s">
        <v>183</v>
      </c>
      <c r="F34" t="s">
        <v>46</v>
      </c>
    </row>
    <row r="35" spans="1:6" ht="15.75" x14ac:dyDescent="0.25">
      <c r="A35" s="29">
        <v>1</v>
      </c>
      <c r="B35" s="37">
        <v>5005</v>
      </c>
      <c r="C35" s="43">
        <v>20572078</v>
      </c>
      <c r="D35" s="31"/>
      <c r="E35" s="42" t="s">
        <v>186</v>
      </c>
      <c r="F35" t="s">
        <v>46</v>
      </c>
    </row>
    <row r="36" spans="1:6" ht="15.75" x14ac:dyDescent="0.25">
      <c r="A36" s="29">
        <v>1</v>
      </c>
      <c r="B36" s="37">
        <v>5001</v>
      </c>
      <c r="C36" s="41">
        <v>6826519</v>
      </c>
      <c r="D36" s="31" t="s">
        <v>49</v>
      </c>
      <c r="E36" s="42" t="s">
        <v>189</v>
      </c>
      <c r="F36" t="s">
        <v>46</v>
      </c>
    </row>
    <row r="37" spans="1:6" ht="15.75" x14ac:dyDescent="0.25">
      <c r="A37" s="29">
        <v>1</v>
      </c>
      <c r="B37" s="69">
        <v>6120</v>
      </c>
      <c r="C37" s="51">
        <v>10934116</v>
      </c>
      <c r="D37" s="51" t="s">
        <v>49</v>
      </c>
      <c r="E37" s="70" t="s">
        <v>193</v>
      </c>
      <c r="F37" t="s">
        <v>46</v>
      </c>
    </row>
    <row r="38" spans="1:6" ht="15.75" x14ac:dyDescent="0.25">
      <c r="A38" s="29">
        <v>1</v>
      </c>
      <c r="B38" s="37">
        <v>68109</v>
      </c>
      <c r="C38" s="31">
        <v>25511745</v>
      </c>
      <c r="D38" s="31"/>
      <c r="E38" s="38" t="s">
        <v>196</v>
      </c>
      <c r="F38" t="s">
        <v>46</v>
      </c>
    </row>
    <row r="39" spans="1:6" ht="15.75" x14ac:dyDescent="0.25">
      <c r="A39" s="29">
        <v>1</v>
      </c>
      <c r="B39" s="65">
        <v>8310</v>
      </c>
      <c r="C39" s="49">
        <v>22121714</v>
      </c>
      <c r="D39" s="51" t="s">
        <v>49</v>
      </c>
      <c r="E39" s="52" t="s">
        <v>198</v>
      </c>
      <c r="F39" t="s">
        <v>46</v>
      </c>
    </row>
    <row r="40" spans="1:6" ht="15.75" x14ac:dyDescent="0.25">
      <c r="A40" s="29">
        <v>1</v>
      </c>
      <c r="B40" s="65">
        <v>68202</v>
      </c>
      <c r="C40" s="49">
        <v>16934343</v>
      </c>
      <c r="D40" s="51" t="s">
        <v>49</v>
      </c>
      <c r="E40" s="52" t="s">
        <v>202</v>
      </c>
      <c r="F40" t="s">
        <v>46</v>
      </c>
    </row>
    <row r="41" spans="1:6" ht="15.75" x14ac:dyDescent="0.25">
      <c r="A41" s="29">
        <v>1</v>
      </c>
      <c r="B41" s="65" t="s">
        <v>206</v>
      </c>
      <c r="C41" s="49">
        <v>25506670</v>
      </c>
      <c r="D41" s="51" t="s">
        <v>49</v>
      </c>
      <c r="E41" s="52" t="s">
        <v>207</v>
      </c>
      <c r="F41" t="s">
        <v>46</v>
      </c>
    </row>
    <row r="42" spans="1:6" ht="15.75" x14ac:dyDescent="0.25">
      <c r="A42" s="29">
        <v>1</v>
      </c>
      <c r="B42" s="37">
        <v>5001</v>
      </c>
      <c r="C42" s="41">
        <v>24022199</v>
      </c>
      <c r="D42" s="31" t="s">
        <v>209</v>
      </c>
      <c r="E42" s="42" t="s">
        <v>210</v>
      </c>
      <c r="F42" t="s">
        <v>46</v>
      </c>
    </row>
    <row r="43" spans="1:6" ht="15.75" x14ac:dyDescent="0.25">
      <c r="A43" s="29">
        <v>1</v>
      </c>
      <c r="B43" s="65">
        <v>3313</v>
      </c>
      <c r="C43" s="71">
        <v>14303027</v>
      </c>
      <c r="D43" s="51" t="s">
        <v>49</v>
      </c>
      <c r="E43" s="67" t="s">
        <v>214</v>
      </c>
      <c r="F43" t="s">
        <v>46</v>
      </c>
    </row>
    <row r="44" spans="1:6" ht="15.75" x14ac:dyDescent="0.25">
      <c r="A44" s="29">
        <v>1</v>
      </c>
      <c r="B44" s="37">
        <v>68109</v>
      </c>
      <c r="C44" s="43">
        <v>11934290</v>
      </c>
      <c r="D44" s="31"/>
      <c r="E44" s="42" t="s">
        <v>219</v>
      </c>
      <c r="F44" t="s">
        <v>46</v>
      </c>
    </row>
    <row r="45" spans="1:6" ht="15.75" x14ac:dyDescent="0.25">
      <c r="A45" s="29">
        <v>1</v>
      </c>
      <c r="B45" s="37">
        <v>6120</v>
      </c>
      <c r="C45" s="41">
        <v>7649400</v>
      </c>
      <c r="D45" s="31" t="s">
        <v>49</v>
      </c>
      <c r="E45" s="42" t="s">
        <v>221</v>
      </c>
      <c r="F45" t="s">
        <v>46</v>
      </c>
    </row>
    <row r="46" spans="1:6" ht="15.75" x14ac:dyDescent="0.25">
      <c r="A46" s="29">
        <v>1</v>
      </c>
      <c r="B46" s="65">
        <v>6130</v>
      </c>
      <c r="C46" s="66">
        <v>23944724</v>
      </c>
      <c r="D46" s="51" t="s">
        <v>49</v>
      </c>
      <c r="E46" s="52" t="s">
        <v>225</v>
      </c>
      <c r="F46" t="s">
        <v>46</v>
      </c>
    </row>
    <row r="47" spans="1:6" ht="15.75" x14ac:dyDescent="0.25">
      <c r="A47" s="29">
        <v>1</v>
      </c>
      <c r="B47" s="37">
        <v>8922</v>
      </c>
      <c r="C47" s="41">
        <v>15456071</v>
      </c>
      <c r="D47" s="31" t="s">
        <v>78</v>
      </c>
      <c r="E47" s="42" t="s">
        <v>228</v>
      </c>
      <c r="F47" t="s">
        <v>46</v>
      </c>
    </row>
    <row r="48" spans="1:6" ht="15.75" x14ac:dyDescent="0.25">
      <c r="A48" s="29">
        <v>1</v>
      </c>
      <c r="B48" s="37">
        <v>46999</v>
      </c>
      <c r="C48" s="31">
        <v>2086431</v>
      </c>
      <c r="D48" s="31"/>
      <c r="E48" s="38" t="s">
        <v>230</v>
      </c>
      <c r="F48" t="s">
        <v>46</v>
      </c>
    </row>
    <row r="49" spans="1:6" ht="15.75" x14ac:dyDescent="0.25">
      <c r="A49" s="29">
        <v>1</v>
      </c>
      <c r="B49" s="65">
        <v>8310</v>
      </c>
      <c r="C49" s="66">
        <v>22119837</v>
      </c>
      <c r="D49" s="51" t="s">
        <v>49</v>
      </c>
      <c r="E49" s="52" t="s">
        <v>232</v>
      </c>
      <c r="F49" t="s">
        <v>46</v>
      </c>
    </row>
    <row r="50" spans="1:6" ht="15.75" x14ac:dyDescent="0.25">
      <c r="A50" s="29">
        <v>1</v>
      </c>
      <c r="B50" s="37" t="s">
        <v>236</v>
      </c>
      <c r="C50" s="41">
        <v>24297545</v>
      </c>
      <c r="D50" s="31" t="s">
        <v>101</v>
      </c>
      <c r="E50" s="42" t="s">
        <v>237</v>
      </c>
      <c r="F50" t="s">
        <v>46</v>
      </c>
    </row>
    <row r="51" spans="1:6" ht="15.75" x14ac:dyDescent="0.25">
      <c r="A51" s="29">
        <v>1</v>
      </c>
      <c r="B51" s="37">
        <v>68109</v>
      </c>
      <c r="C51" s="43">
        <v>9190584</v>
      </c>
      <c r="D51" s="31"/>
      <c r="E51" s="42" t="s">
        <v>240</v>
      </c>
      <c r="F51" t="s">
        <v>46</v>
      </c>
    </row>
    <row r="52" spans="1:6" ht="15.75" x14ac:dyDescent="0.25">
      <c r="A52" s="29">
        <v>1</v>
      </c>
      <c r="B52" s="37" t="s">
        <v>243</v>
      </c>
      <c r="C52" s="43">
        <v>10411243</v>
      </c>
      <c r="D52" s="31" t="s">
        <v>172</v>
      </c>
      <c r="E52" s="42" t="s">
        <v>244</v>
      </c>
      <c r="F52" t="s">
        <v>46</v>
      </c>
    </row>
    <row r="53" spans="1:6" ht="15.75" x14ac:dyDescent="0.25">
      <c r="A53" s="29">
        <v>1</v>
      </c>
      <c r="B53" s="65">
        <v>8914</v>
      </c>
      <c r="C53" s="49">
        <v>20285294</v>
      </c>
      <c r="D53" s="51" t="s">
        <v>49</v>
      </c>
      <c r="E53" s="52" t="s">
        <v>247</v>
      </c>
      <c r="F53" t="s">
        <v>46</v>
      </c>
    </row>
    <row r="54" spans="1:6" ht="15.75" x14ac:dyDescent="0.25">
      <c r="A54" s="29">
        <v>1</v>
      </c>
      <c r="B54" s="65">
        <v>8999</v>
      </c>
      <c r="C54" s="66">
        <v>19860952</v>
      </c>
      <c r="D54" s="51" t="s">
        <v>49</v>
      </c>
      <c r="E54" s="52" t="s">
        <v>251</v>
      </c>
      <c r="F54" t="s">
        <v>46</v>
      </c>
    </row>
    <row r="55" spans="1:6" ht="15.75" x14ac:dyDescent="0.25">
      <c r="A55" s="29">
        <v>1</v>
      </c>
      <c r="B55" s="37">
        <v>68109</v>
      </c>
      <c r="C55" s="72">
        <v>23457914</v>
      </c>
      <c r="D55" s="31" t="s">
        <v>49</v>
      </c>
      <c r="E55" s="38" t="s">
        <v>255</v>
      </c>
      <c r="F55" t="s">
        <v>46</v>
      </c>
    </row>
    <row r="56" spans="1:6" ht="15.75" x14ac:dyDescent="0.25">
      <c r="A56" s="29">
        <v>1</v>
      </c>
      <c r="B56" s="37">
        <v>6130</v>
      </c>
      <c r="C56" s="31">
        <v>22457597</v>
      </c>
      <c r="D56" s="31" t="s">
        <v>49</v>
      </c>
      <c r="E56" s="38" t="s">
        <v>258</v>
      </c>
      <c r="F56" t="s">
        <v>46</v>
      </c>
    </row>
    <row r="57" spans="1:6" ht="15.75" x14ac:dyDescent="0.25">
      <c r="A57" s="29">
        <v>1</v>
      </c>
      <c r="B57" s="30" t="s">
        <v>262</v>
      </c>
      <c r="C57" s="31">
        <v>8246425</v>
      </c>
      <c r="D57" s="31" t="s">
        <v>49</v>
      </c>
      <c r="E57" s="32" t="s">
        <v>263</v>
      </c>
      <c r="F57" t="s">
        <v>46</v>
      </c>
    </row>
    <row r="58" spans="1:6" ht="15.75" x14ac:dyDescent="0.25">
      <c r="A58" s="29">
        <v>1</v>
      </c>
      <c r="B58" s="37">
        <v>68109</v>
      </c>
      <c r="C58" s="43">
        <v>24770401</v>
      </c>
      <c r="D58" s="31"/>
      <c r="E58" s="42" t="s">
        <v>265</v>
      </c>
      <c r="F58" t="s">
        <v>46</v>
      </c>
    </row>
    <row r="59" spans="1:6" ht="15.75" x14ac:dyDescent="0.25">
      <c r="A59" s="29">
        <v>1</v>
      </c>
      <c r="B59" s="65">
        <v>8999</v>
      </c>
      <c r="C59" s="66">
        <v>20386800</v>
      </c>
      <c r="D59" s="51" t="s">
        <v>49</v>
      </c>
      <c r="E59" s="52" t="s">
        <v>267</v>
      </c>
      <c r="F59" t="s">
        <v>46</v>
      </c>
    </row>
    <row r="60" spans="1:6" ht="15.75" x14ac:dyDescent="0.25">
      <c r="A60" s="29">
        <v>1</v>
      </c>
      <c r="B60" s="65">
        <v>64200</v>
      </c>
      <c r="C60" s="66">
        <v>25371417</v>
      </c>
      <c r="D60" s="51" t="s">
        <v>49</v>
      </c>
      <c r="E60" s="52" t="s">
        <v>271</v>
      </c>
      <c r="F60" t="s">
        <v>46</v>
      </c>
    </row>
    <row r="61" spans="1:6" ht="15.75" x14ac:dyDescent="0.25">
      <c r="A61" s="29">
        <v>1</v>
      </c>
      <c r="B61" s="37" t="s">
        <v>275</v>
      </c>
      <c r="C61" s="31">
        <v>18516213</v>
      </c>
      <c r="D61" s="31" t="s">
        <v>49</v>
      </c>
      <c r="E61" s="38" t="s">
        <v>276</v>
      </c>
      <c r="F61" t="s">
        <v>46</v>
      </c>
    </row>
    <row r="62" spans="1:6" ht="15.75" x14ac:dyDescent="0.25">
      <c r="A62" s="29">
        <v>1</v>
      </c>
      <c r="B62" s="37" t="s">
        <v>73</v>
      </c>
      <c r="C62" s="41">
        <v>13185238</v>
      </c>
      <c r="D62" s="31" t="s">
        <v>49</v>
      </c>
      <c r="E62" s="42" t="s">
        <v>279</v>
      </c>
      <c r="F62" t="s">
        <v>46</v>
      </c>
    </row>
    <row r="63" spans="1:6" ht="15.75" x14ac:dyDescent="0.25">
      <c r="A63" s="29">
        <v>1</v>
      </c>
      <c r="B63" s="37">
        <v>8310</v>
      </c>
      <c r="C63" s="43">
        <v>22151023</v>
      </c>
      <c r="D63" s="31"/>
      <c r="E63" s="42" t="s">
        <v>283</v>
      </c>
      <c r="F63" t="s">
        <v>46</v>
      </c>
    </row>
    <row r="64" spans="1:6" ht="15.75" x14ac:dyDescent="0.25">
      <c r="A64" s="29">
        <v>1</v>
      </c>
      <c r="B64" s="37">
        <v>68109</v>
      </c>
      <c r="C64" s="43">
        <v>17310524</v>
      </c>
      <c r="D64" s="31"/>
      <c r="E64" s="42" t="s">
        <v>288</v>
      </c>
      <c r="F64" t="s">
        <v>46</v>
      </c>
    </row>
    <row r="65" spans="1:6" ht="15.75" x14ac:dyDescent="0.25">
      <c r="A65" s="29">
        <v>1</v>
      </c>
      <c r="B65" s="65">
        <v>7112</v>
      </c>
      <c r="C65" s="49">
        <v>14708866</v>
      </c>
      <c r="D65" s="51" t="s">
        <v>49</v>
      </c>
      <c r="E65" s="52" t="s">
        <v>292</v>
      </c>
      <c r="F65" t="s">
        <v>46</v>
      </c>
    </row>
    <row r="66" spans="1:6" ht="15.75" x14ac:dyDescent="0.25">
      <c r="A66" s="29">
        <v>1</v>
      </c>
      <c r="B66" s="37">
        <v>26300</v>
      </c>
      <c r="C66" s="43">
        <v>1528333</v>
      </c>
      <c r="D66" s="31" t="s">
        <v>49</v>
      </c>
      <c r="E66" s="42" t="s">
        <v>296</v>
      </c>
      <c r="F66" t="s">
        <v>46</v>
      </c>
    </row>
    <row r="67" spans="1:6" ht="15.75" x14ac:dyDescent="0.25">
      <c r="A67" s="29">
        <v>1</v>
      </c>
      <c r="B67" s="37">
        <v>56101</v>
      </c>
      <c r="C67" s="43">
        <v>14746234</v>
      </c>
      <c r="D67" s="31" t="s">
        <v>49</v>
      </c>
      <c r="E67" s="42" t="s">
        <v>300</v>
      </c>
      <c r="F67" t="s">
        <v>46</v>
      </c>
    </row>
    <row r="68" spans="1:6" ht="15.75" x14ac:dyDescent="0.25">
      <c r="A68" s="29">
        <v>1</v>
      </c>
      <c r="B68" s="37" t="s">
        <v>303</v>
      </c>
      <c r="C68" s="41">
        <v>7479977</v>
      </c>
      <c r="D68" s="31" t="s">
        <v>49</v>
      </c>
      <c r="E68" s="42" t="s">
        <v>304</v>
      </c>
      <c r="F68" t="s">
        <v>46</v>
      </c>
    </row>
    <row r="69" spans="1:6" ht="15.75" x14ac:dyDescent="0.25">
      <c r="A69" s="29">
        <v>1</v>
      </c>
      <c r="B69" s="37">
        <v>46999</v>
      </c>
      <c r="C69" s="43">
        <v>22859703</v>
      </c>
      <c r="D69" s="31" t="s">
        <v>49</v>
      </c>
      <c r="E69" s="42" t="s">
        <v>307</v>
      </c>
      <c r="F69" t="s">
        <v>46</v>
      </c>
    </row>
    <row r="70" spans="1:6" ht="15.75" x14ac:dyDescent="0.25">
      <c r="A70" s="29">
        <v>1</v>
      </c>
      <c r="B70" s="65">
        <v>68109</v>
      </c>
      <c r="C70" s="51">
        <v>19772426</v>
      </c>
      <c r="D70" s="51" t="s">
        <v>49</v>
      </c>
      <c r="E70" s="67" t="s">
        <v>310</v>
      </c>
      <c r="F70" t="s">
        <v>46</v>
      </c>
    </row>
    <row r="71" spans="1:6" ht="15.75" x14ac:dyDescent="0.25">
      <c r="A71" s="29">
        <v>1</v>
      </c>
      <c r="B71" s="37">
        <v>6130</v>
      </c>
      <c r="C71" s="43">
        <v>6280396</v>
      </c>
      <c r="D71" s="31"/>
      <c r="E71" s="42" t="s">
        <v>313</v>
      </c>
      <c r="F71" t="s">
        <v>46</v>
      </c>
    </row>
    <row r="72" spans="1:6" ht="15.75" x14ac:dyDescent="0.25">
      <c r="A72" s="29">
        <v>1</v>
      </c>
      <c r="B72" s="65">
        <v>5006</v>
      </c>
      <c r="C72" s="66">
        <v>7792400</v>
      </c>
      <c r="D72" s="51" t="s">
        <v>49</v>
      </c>
      <c r="E72" s="52" t="s">
        <v>317</v>
      </c>
      <c r="F72" t="s">
        <v>46</v>
      </c>
    </row>
    <row r="73" spans="1:6" ht="15.75" x14ac:dyDescent="0.25">
      <c r="A73" s="29">
        <v>1</v>
      </c>
      <c r="B73" s="65" t="s">
        <v>321</v>
      </c>
      <c r="C73" s="66">
        <v>23919215</v>
      </c>
      <c r="D73" s="51" t="s">
        <v>49</v>
      </c>
      <c r="E73" s="52" t="s">
        <v>322</v>
      </c>
      <c r="F73" t="s">
        <v>46</v>
      </c>
    </row>
    <row r="74" spans="1:6" ht="15.75" x14ac:dyDescent="0.25">
      <c r="A74" s="29">
        <v>1</v>
      </c>
      <c r="B74" s="30">
        <v>68109</v>
      </c>
      <c r="C74" s="31">
        <v>21299591</v>
      </c>
      <c r="D74" s="31"/>
      <c r="E74" s="32" t="s">
        <v>328</v>
      </c>
      <c r="F74" t="s">
        <v>46</v>
      </c>
    </row>
    <row r="75" spans="1:6" ht="15.75" x14ac:dyDescent="0.25">
      <c r="A75" s="29">
        <v>1</v>
      </c>
      <c r="B75" s="65">
        <v>68109</v>
      </c>
      <c r="C75" s="51">
        <v>20365753</v>
      </c>
      <c r="D75" s="51" t="s">
        <v>49</v>
      </c>
      <c r="E75" s="67" t="s">
        <v>332</v>
      </c>
      <c r="F75" t="s">
        <v>46</v>
      </c>
    </row>
    <row r="76" spans="1:6" ht="15.75" x14ac:dyDescent="0.25">
      <c r="A76" s="29">
        <v>1</v>
      </c>
      <c r="B76" s="37">
        <v>8999</v>
      </c>
      <c r="C76" s="41">
        <v>8114683</v>
      </c>
      <c r="D76" s="31" t="s">
        <v>335</v>
      </c>
      <c r="E76" s="42" t="s">
        <v>336</v>
      </c>
      <c r="F76" t="s">
        <v>46</v>
      </c>
    </row>
    <row r="77" spans="1:6" ht="15.75" x14ac:dyDescent="0.25">
      <c r="A77" s="29">
        <v>1</v>
      </c>
      <c r="B77" s="65" t="s">
        <v>338</v>
      </c>
      <c r="C77" s="66">
        <v>9669942</v>
      </c>
      <c r="D77" s="51" t="s">
        <v>49</v>
      </c>
      <c r="E77" s="52" t="s">
        <v>339</v>
      </c>
      <c r="F77" t="s">
        <v>46</v>
      </c>
    </row>
    <row r="78" spans="1:6" ht="15.75" x14ac:dyDescent="0.25">
      <c r="A78" s="29">
        <v>1</v>
      </c>
      <c r="B78" s="37">
        <v>5001</v>
      </c>
      <c r="C78" s="43">
        <v>2142115</v>
      </c>
      <c r="D78" s="31"/>
      <c r="E78" s="42" t="s">
        <v>344</v>
      </c>
      <c r="F78" t="s">
        <v>46</v>
      </c>
    </row>
    <row r="79" spans="1:6" ht="15.75" x14ac:dyDescent="0.25">
      <c r="A79" s="29">
        <v>1</v>
      </c>
      <c r="B79" s="37">
        <v>3212</v>
      </c>
      <c r="C79" s="31">
        <v>13025767</v>
      </c>
      <c r="D79" s="31" t="s">
        <v>116</v>
      </c>
      <c r="E79" s="38" t="s">
        <v>347</v>
      </c>
      <c r="F79" t="s">
        <v>46</v>
      </c>
    </row>
    <row r="80" spans="1:6" ht="15.75" x14ac:dyDescent="0.25">
      <c r="A80" s="29">
        <v>1</v>
      </c>
      <c r="B80" s="37">
        <v>68109</v>
      </c>
      <c r="C80" s="43">
        <v>24155634</v>
      </c>
      <c r="D80" s="31"/>
      <c r="E80" s="42" t="s">
        <v>352</v>
      </c>
      <c r="F80" t="s">
        <v>46</v>
      </c>
    </row>
    <row r="81" spans="1:6" ht="15.75" x14ac:dyDescent="0.25">
      <c r="A81" s="29">
        <v>1</v>
      </c>
      <c r="B81" s="65">
        <v>9311</v>
      </c>
      <c r="C81" s="66">
        <v>21058042</v>
      </c>
      <c r="D81" s="51" t="s">
        <v>49</v>
      </c>
      <c r="E81" s="52" t="s">
        <v>355</v>
      </c>
      <c r="F81" t="s">
        <v>46</v>
      </c>
    </row>
    <row r="82" spans="1:6" ht="15.75" x14ac:dyDescent="0.25">
      <c r="A82" s="29">
        <v>1</v>
      </c>
      <c r="B82" s="37" t="s">
        <v>359</v>
      </c>
      <c r="C82" s="43">
        <v>25854526</v>
      </c>
      <c r="D82" s="31"/>
      <c r="E82" s="42" t="s">
        <v>360</v>
      </c>
      <c r="F82" t="s">
        <v>46</v>
      </c>
    </row>
    <row r="83" spans="1:6" ht="15.75" x14ac:dyDescent="0.25">
      <c r="A83" s="29">
        <v>1</v>
      </c>
      <c r="B83" s="37">
        <v>8310</v>
      </c>
      <c r="C83" s="41">
        <v>23118713</v>
      </c>
      <c r="D83" s="31" t="s">
        <v>49</v>
      </c>
      <c r="E83" s="42" t="s">
        <v>363</v>
      </c>
      <c r="F83" t="s">
        <v>46</v>
      </c>
    </row>
    <row r="84" spans="1:6" ht="15.75" x14ac:dyDescent="0.25">
      <c r="A84" s="29">
        <v>1</v>
      </c>
      <c r="B84" s="37" t="s">
        <v>367</v>
      </c>
      <c r="C84" s="37">
        <v>6656127</v>
      </c>
      <c r="D84" s="31" t="s">
        <v>368</v>
      </c>
      <c r="E84" s="42" t="s">
        <v>369</v>
      </c>
      <c r="F84" t="s">
        <v>46</v>
      </c>
    </row>
    <row r="85" spans="1:6" ht="15.75" x14ac:dyDescent="0.25">
      <c r="A85" s="29">
        <v>1</v>
      </c>
      <c r="B85" s="37">
        <v>8310</v>
      </c>
      <c r="C85" s="41">
        <v>7566282</v>
      </c>
      <c r="D85" s="31" t="s">
        <v>209</v>
      </c>
      <c r="E85" s="42" t="s">
        <v>373</v>
      </c>
      <c r="F85" t="s">
        <v>46</v>
      </c>
    </row>
    <row r="86" spans="1:6" ht="15.75" x14ac:dyDescent="0.25">
      <c r="A86" s="29">
        <v>1</v>
      </c>
      <c r="B86" s="30" t="s">
        <v>375</v>
      </c>
      <c r="C86" s="31">
        <v>10821617</v>
      </c>
      <c r="D86" s="31" t="s">
        <v>42</v>
      </c>
      <c r="E86" s="32" t="s">
        <v>376</v>
      </c>
      <c r="F86" t="s">
        <v>46</v>
      </c>
    </row>
    <row r="87" spans="1:6" ht="15.75" x14ac:dyDescent="0.25">
      <c r="A87" s="29">
        <v>1</v>
      </c>
      <c r="B87" s="65" t="s">
        <v>129</v>
      </c>
      <c r="C87" s="66">
        <v>1795878</v>
      </c>
      <c r="D87" s="51" t="s">
        <v>49</v>
      </c>
      <c r="E87" s="52" t="s">
        <v>378</v>
      </c>
      <c r="F87" t="s">
        <v>46</v>
      </c>
    </row>
    <row r="88" spans="1:6" ht="15.75" x14ac:dyDescent="0.25">
      <c r="A88" s="29">
        <v>1</v>
      </c>
      <c r="B88" s="37" t="s">
        <v>380</v>
      </c>
      <c r="C88" s="43">
        <v>20878126</v>
      </c>
      <c r="D88" s="31" t="s">
        <v>172</v>
      </c>
      <c r="E88" s="42" t="s">
        <v>381</v>
      </c>
      <c r="F88" t="s">
        <v>46</v>
      </c>
    </row>
    <row r="89" spans="1:6" ht="15.75" x14ac:dyDescent="0.25">
      <c r="A89" s="29">
        <v>1</v>
      </c>
      <c r="B89" s="37" t="s">
        <v>383</v>
      </c>
      <c r="C89" s="43">
        <v>16082025</v>
      </c>
      <c r="D89" s="31" t="s">
        <v>172</v>
      </c>
      <c r="E89" s="42" t="s">
        <v>384</v>
      </c>
      <c r="F89" t="s">
        <v>46</v>
      </c>
    </row>
    <row r="90" spans="1:6" ht="15.75" x14ac:dyDescent="0.25">
      <c r="A90" s="29">
        <v>1</v>
      </c>
      <c r="B90" s="37">
        <v>8310</v>
      </c>
      <c r="C90" s="43">
        <v>20355721</v>
      </c>
      <c r="D90" s="31"/>
      <c r="E90" s="42" t="s">
        <v>385</v>
      </c>
      <c r="F90" t="s">
        <v>46</v>
      </c>
    </row>
    <row r="91" spans="1:6" ht="15.75" x14ac:dyDescent="0.25">
      <c r="A91" s="29">
        <v>1</v>
      </c>
      <c r="B91" s="37">
        <v>68109</v>
      </c>
      <c r="C91" s="43">
        <v>21661519</v>
      </c>
      <c r="D91" s="31"/>
      <c r="E91" s="42" t="s">
        <v>389</v>
      </c>
      <c r="F91" t="s">
        <v>46</v>
      </c>
    </row>
    <row r="92" spans="1:6" ht="15.75" x14ac:dyDescent="0.25">
      <c r="A92" s="29">
        <v>1</v>
      </c>
      <c r="B92" s="65" t="s">
        <v>275</v>
      </c>
      <c r="C92" s="66">
        <v>18150503</v>
      </c>
      <c r="D92" s="51" t="s">
        <v>49</v>
      </c>
      <c r="E92" s="52" t="s">
        <v>392</v>
      </c>
      <c r="F92" t="s">
        <v>46</v>
      </c>
    </row>
    <row r="93" spans="1:6" ht="15.75" x14ac:dyDescent="0.25">
      <c r="A93" s="29">
        <v>1</v>
      </c>
      <c r="B93" s="30">
        <v>6120</v>
      </c>
      <c r="C93" s="31">
        <v>1583191</v>
      </c>
      <c r="D93" s="31" t="s">
        <v>395</v>
      </c>
      <c r="E93" s="32" t="s">
        <v>396</v>
      </c>
      <c r="F93" t="s">
        <v>46</v>
      </c>
    </row>
    <row r="94" spans="1:6" ht="15.75" x14ac:dyDescent="0.25">
      <c r="A94" s="29">
        <v>1</v>
      </c>
      <c r="B94" s="65" t="s">
        <v>401</v>
      </c>
      <c r="C94" s="66">
        <v>25553908</v>
      </c>
      <c r="D94" s="51" t="s">
        <v>318</v>
      </c>
      <c r="E94" s="52" t="s">
        <v>402</v>
      </c>
      <c r="F94" t="s">
        <v>46</v>
      </c>
    </row>
    <row r="95" spans="1:6" ht="15.75" x14ac:dyDescent="0.25">
      <c r="A95" s="29">
        <v>1</v>
      </c>
      <c r="B95" s="65">
        <v>41009</v>
      </c>
      <c r="C95" s="66">
        <v>24448970</v>
      </c>
      <c r="D95" s="51" t="s">
        <v>49</v>
      </c>
      <c r="E95" s="52" t="s">
        <v>406</v>
      </c>
      <c r="F95" t="s">
        <v>46</v>
      </c>
    </row>
    <row r="96" spans="1:6" ht="15.75" x14ac:dyDescent="0.25">
      <c r="A96" s="29">
        <v>1</v>
      </c>
      <c r="B96" s="37">
        <v>8310</v>
      </c>
      <c r="C96" s="43">
        <v>21661801</v>
      </c>
      <c r="D96" s="31"/>
      <c r="E96" s="42" t="s">
        <v>410</v>
      </c>
      <c r="F96" t="s">
        <v>46</v>
      </c>
    </row>
    <row r="97" spans="1:6" ht="15.75" x14ac:dyDescent="0.25">
      <c r="A97" s="29">
        <v>1</v>
      </c>
      <c r="B97" s="65">
        <v>7116</v>
      </c>
      <c r="C97" s="66">
        <v>4190396</v>
      </c>
      <c r="D97" s="51" t="s">
        <v>49</v>
      </c>
      <c r="E97" s="52" t="s">
        <v>415</v>
      </c>
      <c r="F97" t="s">
        <v>46</v>
      </c>
    </row>
    <row r="98" spans="1:6" ht="15.75" x14ac:dyDescent="0.25">
      <c r="A98" s="29">
        <v>1</v>
      </c>
      <c r="B98" s="37" t="s">
        <v>419</v>
      </c>
      <c r="C98" s="43">
        <v>16423631</v>
      </c>
      <c r="D98" s="31" t="s">
        <v>49</v>
      </c>
      <c r="E98" s="42" t="s">
        <v>420</v>
      </c>
      <c r="F98" t="s">
        <v>46</v>
      </c>
    </row>
    <row r="99" spans="1:6" ht="15.75" x14ac:dyDescent="0.25">
      <c r="A99" s="29">
        <v>1</v>
      </c>
      <c r="B99" s="65">
        <v>70201</v>
      </c>
      <c r="C99" s="66">
        <v>21950358</v>
      </c>
      <c r="D99" s="51" t="s">
        <v>49</v>
      </c>
      <c r="E99" s="52" t="s">
        <v>423</v>
      </c>
      <c r="F99" t="s">
        <v>46</v>
      </c>
    </row>
    <row r="100" spans="1:6" ht="15.75" x14ac:dyDescent="0.25">
      <c r="A100" s="29">
        <v>1</v>
      </c>
      <c r="B100" s="37">
        <v>5001</v>
      </c>
      <c r="C100" s="43">
        <v>14484923</v>
      </c>
      <c r="D100" s="31" t="s">
        <v>101</v>
      </c>
      <c r="E100" s="42" t="s">
        <v>427</v>
      </c>
      <c r="F100" t="s">
        <v>46</v>
      </c>
    </row>
    <row r="101" spans="1:6" ht="15.75" x14ac:dyDescent="0.25">
      <c r="A101" s="29">
        <v>1</v>
      </c>
      <c r="B101" s="65" t="s">
        <v>430</v>
      </c>
      <c r="C101" s="51">
        <v>13184466</v>
      </c>
      <c r="D101" s="51" t="s">
        <v>49</v>
      </c>
      <c r="E101" s="67" t="s">
        <v>431</v>
      </c>
      <c r="F101" t="s">
        <v>46</v>
      </c>
    </row>
    <row r="102" spans="1:6" ht="15.75" x14ac:dyDescent="0.25">
      <c r="A102" s="29">
        <v>1</v>
      </c>
      <c r="B102" s="37">
        <v>6120</v>
      </c>
      <c r="C102" s="41">
        <v>15081153</v>
      </c>
      <c r="D102" s="31" t="s">
        <v>49</v>
      </c>
      <c r="E102" s="42" t="s">
        <v>434</v>
      </c>
      <c r="F102" t="s">
        <v>46</v>
      </c>
    </row>
    <row r="103" spans="1:6" ht="15.75" x14ac:dyDescent="0.25">
      <c r="A103" s="29">
        <v>1</v>
      </c>
      <c r="B103" s="37" t="s">
        <v>438</v>
      </c>
      <c r="C103" s="43">
        <v>1455026</v>
      </c>
      <c r="D103" s="31"/>
      <c r="E103" s="42" t="s">
        <v>439</v>
      </c>
      <c r="F103" t="s">
        <v>46</v>
      </c>
    </row>
    <row r="104" spans="1:6" ht="15.75" x14ac:dyDescent="0.25">
      <c r="A104" s="29">
        <v>1</v>
      </c>
      <c r="B104" s="37" t="s">
        <v>73</v>
      </c>
      <c r="C104" s="41">
        <v>7285142</v>
      </c>
      <c r="D104" s="31" t="s">
        <v>49</v>
      </c>
      <c r="E104" s="42" t="s">
        <v>442</v>
      </c>
      <c r="F104" t="s">
        <v>46</v>
      </c>
    </row>
    <row r="105" spans="1:6" ht="15.75" x14ac:dyDescent="0.25">
      <c r="A105" s="29">
        <v>1</v>
      </c>
      <c r="B105" s="37">
        <v>5001</v>
      </c>
      <c r="C105" s="43">
        <v>9590385</v>
      </c>
      <c r="D105" s="31"/>
      <c r="E105" s="42" t="s">
        <v>444</v>
      </c>
      <c r="F105" t="s">
        <v>46</v>
      </c>
    </row>
    <row r="106" spans="1:6" ht="15.75" x14ac:dyDescent="0.25">
      <c r="A106" s="29">
        <v>1</v>
      </c>
      <c r="B106" s="37">
        <v>64200</v>
      </c>
      <c r="C106" s="41">
        <v>16327207</v>
      </c>
      <c r="D106" s="31" t="s">
        <v>49</v>
      </c>
      <c r="E106" s="42" t="s">
        <v>446</v>
      </c>
      <c r="F106" t="s">
        <v>46</v>
      </c>
    </row>
    <row r="107" spans="1:6" ht="15.75" x14ac:dyDescent="0.25">
      <c r="A107" s="29">
        <v>1</v>
      </c>
      <c r="B107" s="65">
        <v>6130</v>
      </c>
      <c r="C107" s="66">
        <v>12289421</v>
      </c>
      <c r="D107" s="51" t="s">
        <v>49</v>
      </c>
      <c r="E107" s="52" t="s">
        <v>448</v>
      </c>
      <c r="F107" t="s">
        <v>46</v>
      </c>
    </row>
    <row r="108" spans="1:6" ht="15.75" x14ac:dyDescent="0.25">
      <c r="A108" s="29">
        <v>1</v>
      </c>
      <c r="B108" s="37" t="s">
        <v>73</v>
      </c>
      <c r="C108" s="43">
        <v>10135742</v>
      </c>
      <c r="D108" s="31" t="s">
        <v>172</v>
      </c>
      <c r="E108" s="42" t="s">
        <v>452</v>
      </c>
      <c r="F108" t="s">
        <v>46</v>
      </c>
    </row>
    <row r="109" spans="1:6" ht="15.75" x14ac:dyDescent="0.25">
      <c r="A109" s="29">
        <v>1</v>
      </c>
      <c r="B109" s="37">
        <v>5006</v>
      </c>
      <c r="C109" s="43">
        <v>5259363</v>
      </c>
      <c r="D109" s="31" t="s">
        <v>60</v>
      </c>
      <c r="E109" s="42" t="s">
        <v>453</v>
      </c>
      <c r="F109" t="s">
        <v>46</v>
      </c>
    </row>
    <row r="110" spans="1:6" ht="15.75" x14ac:dyDescent="0.25">
      <c r="A110" s="29">
        <v>1</v>
      </c>
      <c r="B110" s="37">
        <v>6110</v>
      </c>
      <c r="C110" s="43">
        <v>14515766</v>
      </c>
      <c r="D110" s="31" t="s">
        <v>455</v>
      </c>
      <c r="E110" s="42" t="s">
        <v>456</v>
      </c>
      <c r="F110" t="s">
        <v>46</v>
      </c>
    </row>
    <row r="111" spans="1:6" ht="15.75" x14ac:dyDescent="0.25">
      <c r="A111" s="29">
        <v>1</v>
      </c>
      <c r="B111" s="65">
        <v>64925</v>
      </c>
      <c r="C111" s="66">
        <v>25501306</v>
      </c>
      <c r="D111" s="51" t="s">
        <v>49</v>
      </c>
      <c r="E111" s="52" t="s">
        <v>459</v>
      </c>
      <c r="F111" t="s">
        <v>46</v>
      </c>
    </row>
    <row r="112" spans="1:6" ht="15.75" x14ac:dyDescent="0.25">
      <c r="A112" s="29">
        <v>1</v>
      </c>
      <c r="B112" s="37">
        <v>8999</v>
      </c>
      <c r="C112" s="43">
        <v>9322683</v>
      </c>
      <c r="D112" s="31"/>
      <c r="E112" s="42" t="s">
        <v>462</v>
      </c>
      <c r="F112" t="s">
        <v>46</v>
      </c>
    </row>
    <row r="113" spans="1:6" ht="15.75" x14ac:dyDescent="0.25">
      <c r="A113" s="29">
        <v>1</v>
      </c>
      <c r="B113" s="65">
        <v>68109</v>
      </c>
      <c r="C113" s="66">
        <v>21264541</v>
      </c>
      <c r="D113" s="51" t="s">
        <v>49</v>
      </c>
      <c r="E113" s="52" t="s">
        <v>466</v>
      </c>
      <c r="F113" t="s">
        <v>46</v>
      </c>
    </row>
    <row r="114" spans="1:6" ht="15.75" x14ac:dyDescent="0.25">
      <c r="A114" s="29">
        <v>1</v>
      </c>
      <c r="B114" s="37">
        <v>46999</v>
      </c>
      <c r="C114" s="43">
        <v>26643687</v>
      </c>
      <c r="D114" s="31"/>
      <c r="E114" s="42" t="s">
        <v>469</v>
      </c>
      <c r="F114" t="s">
        <v>46</v>
      </c>
    </row>
    <row r="115" spans="1:6" ht="15.75" x14ac:dyDescent="0.25">
      <c r="A115" s="29">
        <v>1</v>
      </c>
      <c r="B115" s="65">
        <v>46999</v>
      </c>
      <c r="C115" s="66">
        <v>15602634</v>
      </c>
      <c r="D115" s="51" t="s">
        <v>49</v>
      </c>
      <c r="E115" s="52" t="s">
        <v>472</v>
      </c>
      <c r="F115" t="s">
        <v>46</v>
      </c>
    </row>
    <row r="116" spans="1:6" ht="15.75" x14ac:dyDescent="0.25">
      <c r="A116" s="29">
        <v>1</v>
      </c>
      <c r="B116" s="65" t="s">
        <v>478</v>
      </c>
      <c r="C116" s="66">
        <v>19801676</v>
      </c>
      <c r="D116" s="51" t="s">
        <v>49</v>
      </c>
      <c r="E116" s="52" t="s">
        <v>479</v>
      </c>
      <c r="F116" t="s">
        <v>46</v>
      </c>
    </row>
    <row r="117" spans="1:6" ht="15.75" x14ac:dyDescent="0.25">
      <c r="A117" s="29">
        <v>1</v>
      </c>
      <c r="B117" s="37">
        <v>68109</v>
      </c>
      <c r="C117" s="41">
        <v>17434064</v>
      </c>
      <c r="D117" s="31" t="s">
        <v>49</v>
      </c>
      <c r="E117" s="42" t="s">
        <v>481</v>
      </c>
      <c r="F117" t="s">
        <v>46</v>
      </c>
    </row>
    <row r="118" spans="1:6" ht="15.75" x14ac:dyDescent="0.25">
      <c r="A118" s="29">
        <v>1</v>
      </c>
      <c r="B118" s="65">
        <v>8310</v>
      </c>
      <c r="C118" s="65">
        <v>19745376</v>
      </c>
      <c r="D118" s="51" t="s">
        <v>49</v>
      </c>
      <c r="E118" s="52" t="s">
        <v>485</v>
      </c>
      <c r="F118" t="s">
        <v>46</v>
      </c>
    </row>
    <row r="119" spans="1:6" ht="15.75" x14ac:dyDescent="0.25">
      <c r="A119" s="29">
        <v>1</v>
      </c>
      <c r="B119" s="37">
        <v>46999</v>
      </c>
      <c r="C119" s="43">
        <v>19677218</v>
      </c>
      <c r="D119" s="31" t="s">
        <v>368</v>
      </c>
      <c r="E119" s="42" t="s">
        <v>488</v>
      </c>
      <c r="F119" t="s">
        <v>46</v>
      </c>
    </row>
    <row r="120" spans="1:6" ht="15.75" x14ac:dyDescent="0.25">
      <c r="A120" s="29">
        <v>1</v>
      </c>
      <c r="B120" s="37" t="s">
        <v>491</v>
      </c>
      <c r="C120" s="43">
        <v>10411252</v>
      </c>
      <c r="D120" s="31" t="s">
        <v>172</v>
      </c>
      <c r="E120" s="42" t="s">
        <v>492</v>
      </c>
      <c r="F120" t="s">
        <v>46</v>
      </c>
    </row>
    <row r="121" spans="1:6" ht="15.75" x14ac:dyDescent="0.25">
      <c r="A121" s="29">
        <v>1</v>
      </c>
      <c r="B121" s="37">
        <v>8999</v>
      </c>
      <c r="C121" s="43">
        <v>24350423</v>
      </c>
      <c r="D121" s="31"/>
      <c r="E121" s="42" t="s">
        <v>493</v>
      </c>
      <c r="F121" t="s">
        <v>46</v>
      </c>
    </row>
    <row r="122" spans="1:6" ht="15.75" x14ac:dyDescent="0.25">
      <c r="A122" s="29">
        <v>1</v>
      </c>
      <c r="B122" s="37">
        <v>68109</v>
      </c>
      <c r="C122" s="43">
        <v>21661478</v>
      </c>
      <c r="D122" s="31"/>
      <c r="E122" s="42" t="s">
        <v>496</v>
      </c>
      <c r="F122" t="s">
        <v>46</v>
      </c>
    </row>
    <row r="123" spans="1:6" ht="15.75" x14ac:dyDescent="0.25">
      <c r="A123" s="29">
        <v>1</v>
      </c>
      <c r="B123" s="37">
        <v>32500</v>
      </c>
      <c r="C123" s="43">
        <v>4761123</v>
      </c>
      <c r="D123" s="31" t="s">
        <v>395</v>
      </c>
      <c r="E123" s="42" t="s">
        <v>500</v>
      </c>
      <c r="F123" t="s">
        <v>46</v>
      </c>
    </row>
    <row r="124" spans="1:6" ht="15.75" x14ac:dyDescent="0.25">
      <c r="A124" s="29">
        <v>1</v>
      </c>
      <c r="B124" s="37" t="s">
        <v>478</v>
      </c>
      <c r="C124" s="37">
        <v>19071401</v>
      </c>
      <c r="D124" s="37" t="s">
        <v>49</v>
      </c>
      <c r="E124" s="32" t="s">
        <v>504</v>
      </c>
      <c r="F124" t="s">
        <v>46</v>
      </c>
    </row>
    <row r="125" spans="1:6" ht="15.75" x14ac:dyDescent="0.25">
      <c r="A125" s="29">
        <v>1</v>
      </c>
      <c r="B125" s="37">
        <v>6130</v>
      </c>
      <c r="C125" s="43">
        <v>6760830</v>
      </c>
      <c r="D125" s="31"/>
      <c r="E125" s="42" t="s">
        <v>507</v>
      </c>
      <c r="F125" t="s">
        <v>46</v>
      </c>
    </row>
    <row r="126" spans="1:6" ht="15.75" x14ac:dyDescent="0.25">
      <c r="A126" s="29">
        <v>1</v>
      </c>
      <c r="B126" s="37">
        <v>2900</v>
      </c>
      <c r="C126" s="41">
        <v>6465234</v>
      </c>
      <c r="D126" s="31" t="s">
        <v>335</v>
      </c>
      <c r="E126" s="42" t="s">
        <v>510</v>
      </c>
      <c r="F126" t="s">
        <v>46</v>
      </c>
    </row>
    <row r="127" spans="1:6" ht="15.75" x14ac:dyDescent="0.25">
      <c r="A127" s="29">
        <v>1</v>
      </c>
      <c r="B127" s="65" t="s">
        <v>512</v>
      </c>
      <c r="C127" s="66">
        <v>3945858</v>
      </c>
      <c r="D127" s="51" t="s">
        <v>49</v>
      </c>
      <c r="E127" s="52" t="s">
        <v>513</v>
      </c>
      <c r="F127" t="s">
        <v>46</v>
      </c>
    </row>
    <row r="128" spans="1:6" ht="15.75" x14ac:dyDescent="0.25">
      <c r="A128" s="29">
        <v>1</v>
      </c>
      <c r="B128" s="65" t="s">
        <v>145</v>
      </c>
      <c r="C128" s="51">
        <v>19174836</v>
      </c>
      <c r="D128" s="51" t="s">
        <v>49</v>
      </c>
      <c r="E128" s="67" t="s">
        <v>516</v>
      </c>
      <c r="F128" t="s">
        <v>46</v>
      </c>
    </row>
    <row r="129" spans="1:6" ht="15.75" x14ac:dyDescent="0.25">
      <c r="A129" s="29">
        <v>1</v>
      </c>
      <c r="B129" s="65" t="s">
        <v>519</v>
      </c>
      <c r="C129" s="51">
        <v>10148882</v>
      </c>
      <c r="D129" s="51" t="s">
        <v>49</v>
      </c>
      <c r="E129" s="67" t="s">
        <v>520</v>
      </c>
      <c r="F129" t="s">
        <v>46</v>
      </c>
    </row>
    <row r="130" spans="1:6" ht="15.75" x14ac:dyDescent="0.25">
      <c r="A130" s="29">
        <v>1</v>
      </c>
      <c r="B130" s="37">
        <v>9499</v>
      </c>
      <c r="C130" s="41">
        <v>22029273</v>
      </c>
      <c r="D130" s="31" t="s">
        <v>49</v>
      </c>
      <c r="E130" s="42" t="s">
        <v>524</v>
      </c>
      <c r="F130" t="s">
        <v>46</v>
      </c>
    </row>
    <row r="131" spans="1:6" ht="15.75" x14ac:dyDescent="0.25">
      <c r="A131" s="29">
        <v>1</v>
      </c>
      <c r="B131" s="37">
        <v>8310</v>
      </c>
      <c r="C131" s="41">
        <v>13531043</v>
      </c>
      <c r="D131" s="31" t="s">
        <v>335</v>
      </c>
      <c r="E131" s="42" t="s">
        <v>528</v>
      </c>
      <c r="F131" t="s">
        <v>46</v>
      </c>
    </row>
    <row r="132" spans="1:6" ht="15.75" x14ac:dyDescent="0.25">
      <c r="A132" s="29">
        <v>1</v>
      </c>
      <c r="B132" s="65">
        <v>7192</v>
      </c>
      <c r="C132" s="66">
        <v>4205353</v>
      </c>
      <c r="D132" s="51" t="s">
        <v>49</v>
      </c>
      <c r="E132" s="52" t="s">
        <v>530</v>
      </c>
      <c r="F132" t="s">
        <v>46</v>
      </c>
    </row>
    <row r="133" spans="1:6" ht="15.75" x14ac:dyDescent="0.25">
      <c r="A133" s="29">
        <v>1</v>
      </c>
      <c r="B133" s="37">
        <v>46999</v>
      </c>
      <c r="C133" s="37">
        <v>20992855</v>
      </c>
      <c r="D133" s="31" t="s">
        <v>49</v>
      </c>
      <c r="E133" s="42" t="s">
        <v>534</v>
      </c>
      <c r="F133" t="s">
        <v>46</v>
      </c>
    </row>
    <row r="134" spans="1:6" ht="15.75" x14ac:dyDescent="0.25">
      <c r="A134" s="29">
        <v>1</v>
      </c>
      <c r="B134" s="37" t="s">
        <v>73</v>
      </c>
      <c r="C134" s="43">
        <v>13746393</v>
      </c>
      <c r="D134" s="31" t="s">
        <v>49</v>
      </c>
      <c r="E134" s="42" t="s">
        <v>537</v>
      </c>
      <c r="F134" t="s">
        <v>46</v>
      </c>
    </row>
    <row r="135" spans="1:6" ht="15.75" x14ac:dyDescent="0.25">
      <c r="A135" s="29">
        <v>1</v>
      </c>
      <c r="B135" s="65">
        <v>56107</v>
      </c>
      <c r="C135" s="66">
        <v>20852234</v>
      </c>
      <c r="D135" s="51" t="s">
        <v>49</v>
      </c>
      <c r="E135" s="52" t="s">
        <v>539</v>
      </c>
      <c r="F135" t="s">
        <v>46</v>
      </c>
    </row>
    <row r="136" spans="1:6" ht="15.75" x14ac:dyDescent="0.25">
      <c r="A136" s="29">
        <v>1</v>
      </c>
      <c r="B136" s="37" t="s">
        <v>544</v>
      </c>
      <c r="C136" s="43">
        <v>24164198</v>
      </c>
      <c r="D136" s="31"/>
      <c r="E136" s="42" t="s">
        <v>545</v>
      </c>
      <c r="F136" t="s">
        <v>46</v>
      </c>
    </row>
    <row r="137" spans="1:6" ht="15.75" x14ac:dyDescent="0.25">
      <c r="A137" s="29">
        <v>1</v>
      </c>
      <c r="B137" s="65">
        <v>46999</v>
      </c>
      <c r="C137" s="66">
        <v>24882381</v>
      </c>
      <c r="D137" s="51" t="s">
        <v>49</v>
      </c>
      <c r="E137" s="52" t="s">
        <v>549</v>
      </c>
      <c r="F137" t="s">
        <v>46</v>
      </c>
    </row>
    <row r="138" spans="1:6" ht="15.75" x14ac:dyDescent="0.25">
      <c r="A138" s="29">
        <v>1</v>
      </c>
      <c r="B138" s="65">
        <v>5001</v>
      </c>
      <c r="C138" s="66">
        <v>9295227</v>
      </c>
      <c r="D138" s="51" t="s">
        <v>49</v>
      </c>
      <c r="E138" s="52" t="s">
        <v>552</v>
      </c>
      <c r="F138" t="s">
        <v>46</v>
      </c>
    </row>
    <row r="139" spans="1:6" ht="15.75" x14ac:dyDescent="0.25">
      <c r="A139" s="29">
        <v>1</v>
      </c>
      <c r="B139" s="65" t="s">
        <v>556</v>
      </c>
      <c r="C139" s="66">
        <v>25713489</v>
      </c>
      <c r="D139" s="51" t="s">
        <v>49</v>
      </c>
      <c r="E139" s="52" t="s">
        <v>557</v>
      </c>
      <c r="F139" t="s">
        <v>46</v>
      </c>
    </row>
    <row r="140" spans="1:6" ht="15.75" x14ac:dyDescent="0.25">
      <c r="A140" s="29">
        <v>1</v>
      </c>
      <c r="B140" s="37">
        <v>5001</v>
      </c>
      <c r="C140" s="41">
        <v>7270598</v>
      </c>
      <c r="D140" s="31" t="s">
        <v>335</v>
      </c>
      <c r="E140" s="42" t="s">
        <v>560</v>
      </c>
      <c r="F140" t="s">
        <v>46</v>
      </c>
    </row>
    <row r="141" spans="1:6" ht="15.75" x14ac:dyDescent="0.25">
      <c r="A141" s="29">
        <v>1</v>
      </c>
      <c r="B141" s="37">
        <v>5001</v>
      </c>
      <c r="C141" s="43">
        <v>7168275</v>
      </c>
      <c r="D141" s="31" t="s">
        <v>395</v>
      </c>
      <c r="E141" s="42" t="s">
        <v>562</v>
      </c>
      <c r="F141" t="s">
        <v>46</v>
      </c>
    </row>
    <row r="142" spans="1:6" ht="15.75" x14ac:dyDescent="0.25">
      <c r="A142" s="29">
        <v>1</v>
      </c>
      <c r="B142" s="37">
        <v>9499</v>
      </c>
      <c r="C142" s="41">
        <v>16826843</v>
      </c>
      <c r="D142" s="31" t="s">
        <v>335</v>
      </c>
      <c r="E142" s="42" t="s">
        <v>565</v>
      </c>
      <c r="F142" t="s">
        <v>46</v>
      </c>
    </row>
    <row r="143" spans="1:6" ht="15.75" x14ac:dyDescent="0.25">
      <c r="A143" s="29">
        <v>1</v>
      </c>
      <c r="B143" s="37">
        <v>6320</v>
      </c>
      <c r="C143" s="43">
        <v>10092827</v>
      </c>
      <c r="D143" s="31" t="s">
        <v>395</v>
      </c>
      <c r="E143" s="42" t="s">
        <v>567</v>
      </c>
      <c r="F143" t="s">
        <v>46</v>
      </c>
    </row>
    <row r="144" spans="1:6" ht="15.75" x14ac:dyDescent="0.25">
      <c r="A144" s="29">
        <v>1</v>
      </c>
      <c r="B144" s="37">
        <v>8310</v>
      </c>
      <c r="C144" s="41">
        <v>1499234</v>
      </c>
      <c r="D144" s="31" t="s">
        <v>209</v>
      </c>
      <c r="E144" s="42" t="s">
        <v>571</v>
      </c>
      <c r="F144" t="s">
        <v>46</v>
      </c>
    </row>
    <row r="145" spans="1:6" ht="15.75" x14ac:dyDescent="0.25">
      <c r="A145" s="29">
        <v>1</v>
      </c>
      <c r="B145" s="65">
        <v>6120</v>
      </c>
      <c r="C145" s="66">
        <v>4126012</v>
      </c>
      <c r="D145" s="51" t="s">
        <v>49</v>
      </c>
      <c r="E145" s="52" t="s">
        <v>573</v>
      </c>
      <c r="F145" t="s">
        <v>46</v>
      </c>
    </row>
    <row r="146" spans="1:6" ht="15.75" x14ac:dyDescent="0.25">
      <c r="A146" s="29">
        <v>1</v>
      </c>
      <c r="B146" s="37">
        <v>6120</v>
      </c>
      <c r="C146" s="41">
        <v>15432525</v>
      </c>
      <c r="D146" s="31" t="s">
        <v>49</v>
      </c>
      <c r="E146" s="42" t="s">
        <v>576</v>
      </c>
      <c r="F146" t="s">
        <v>46</v>
      </c>
    </row>
    <row r="147" spans="1:6" ht="15.75" x14ac:dyDescent="0.25">
      <c r="A147" s="29">
        <v>1</v>
      </c>
      <c r="B147" s="37" t="s">
        <v>579</v>
      </c>
      <c r="C147" s="43">
        <v>15959340</v>
      </c>
      <c r="D147" s="31" t="s">
        <v>49</v>
      </c>
      <c r="E147" s="42" t="s">
        <v>580</v>
      </c>
      <c r="F147" t="s">
        <v>46</v>
      </c>
    </row>
    <row r="148" spans="1:6" ht="15.75" x14ac:dyDescent="0.25">
      <c r="A148" s="29">
        <v>1</v>
      </c>
      <c r="B148" s="37">
        <v>5002</v>
      </c>
      <c r="C148" s="43">
        <v>11873197</v>
      </c>
      <c r="D148" s="31"/>
      <c r="E148" s="42" t="s">
        <v>583</v>
      </c>
      <c r="F148" t="s">
        <v>46</v>
      </c>
    </row>
    <row r="149" spans="1:6" ht="15.75" x14ac:dyDescent="0.25">
      <c r="A149" s="29">
        <v>1</v>
      </c>
      <c r="B149" s="37">
        <v>8310</v>
      </c>
      <c r="C149" s="41">
        <v>7559246</v>
      </c>
      <c r="D149" s="31" t="s">
        <v>49</v>
      </c>
      <c r="E149" s="42" t="s">
        <v>586</v>
      </c>
      <c r="F149" t="s">
        <v>46</v>
      </c>
    </row>
    <row r="150" spans="1:6" ht="15.75" x14ac:dyDescent="0.25">
      <c r="A150" s="29">
        <v>1</v>
      </c>
      <c r="B150" s="73">
        <v>6120</v>
      </c>
      <c r="C150" s="74">
        <v>3785143</v>
      </c>
      <c r="D150" s="73" t="s">
        <v>49</v>
      </c>
      <c r="E150" s="75" t="s">
        <v>589</v>
      </c>
      <c r="F150" t="s">
        <v>46</v>
      </c>
    </row>
    <row r="151" spans="1:6" ht="15.75" x14ac:dyDescent="0.25">
      <c r="A151" s="29">
        <v>1</v>
      </c>
      <c r="B151" s="65" t="s">
        <v>579</v>
      </c>
      <c r="C151" s="49">
        <v>16195278</v>
      </c>
      <c r="D151" s="51" t="s">
        <v>49</v>
      </c>
      <c r="E151" s="52" t="s">
        <v>592</v>
      </c>
      <c r="F151" t="s">
        <v>46</v>
      </c>
    </row>
    <row r="152" spans="1:6" ht="15.75" x14ac:dyDescent="0.25">
      <c r="A152" s="29">
        <v>1</v>
      </c>
      <c r="B152" s="65">
        <v>5006</v>
      </c>
      <c r="C152" s="66">
        <v>11564072</v>
      </c>
      <c r="D152" s="51" t="s">
        <v>49</v>
      </c>
      <c r="E152" s="52" t="s">
        <v>595</v>
      </c>
      <c r="F152" t="s">
        <v>46</v>
      </c>
    </row>
    <row r="153" spans="1:6" ht="15.75" x14ac:dyDescent="0.25">
      <c r="A153" s="29">
        <v>1</v>
      </c>
      <c r="B153" s="37">
        <v>6130</v>
      </c>
      <c r="C153" s="43">
        <v>5018652</v>
      </c>
      <c r="D153" s="31" t="s">
        <v>599</v>
      </c>
      <c r="E153" s="42" t="s">
        <v>600</v>
      </c>
      <c r="F153" t="s">
        <v>46</v>
      </c>
    </row>
    <row r="154" spans="1:6" ht="15.75" x14ac:dyDescent="0.25">
      <c r="A154" s="29">
        <v>1</v>
      </c>
      <c r="B154" s="30" t="s">
        <v>275</v>
      </c>
      <c r="C154" s="31">
        <v>7549786</v>
      </c>
      <c r="D154" s="31" t="s">
        <v>603</v>
      </c>
      <c r="E154" s="32" t="s">
        <v>604</v>
      </c>
      <c r="F154" t="s">
        <v>46</v>
      </c>
    </row>
    <row r="155" spans="1:6" ht="15.75" x14ac:dyDescent="0.25">
      <c r="A155" s="29">
        <v>1</v>
      </c>
      <c r="B155" s="29">
        <v>3919</v>
      </c>
      <c r="C155" s="31">
        <v>7690247</v>
      </c>
      <c r="D155" s="29" t="s">
        <v>603</v>
      </c>
      <c r="E155" s="76" t="s">
        <v>608</v>
      </c>
      <c r="F155" t="s">
        <v>46</v>
      </c>
    </row>
    <row r="156" spans="1:6" ht="15.75" x14ac:dyDescent="0.25">
      <c r="A156" s="29">
        <v>1</v>
      </c>
      <c r="B156" s="37">
        <v>46496</v>
      </c>
      <c r="C156" s="43">
        <v>7792217</v>
      </c>
      <c r="D156" s="31"/>
      <c r="E156" s="42" t="s">
        <v>612</v>
      </c>
      <c r="F156" t="s">
        <v>46</v>
      </c>
    </row>
    <row r="157" spans="1:6" ht="15.75" x14ac:dyDescent="0.25">
      <c r="A157" s="29">
        <v>1</v>
      </c>
      <c r="B157" s="37">
        <v>3552</v>
      </c>
      <c r="C157" s="37">
        <v>7454910</v>
      </c>
      <c r="D157" s="37" t="s">
        <v>49</v>
      </c>
      <c r="E157" s="32" t="s">
        <v>615</v>
      </c>
      <c r="F157" t="s">
        <v>46</v>
      </c>
    </row>
    <row r="158" spans="1:6" ht="15.75" x14ac:dyDescent="0.25">
      <c r="A158" s="29">
        <v>1</v>
      </c>
      <c r="B158" s="37">
        <v>5001</v>
      </c>
      <c r="C158" s="43">
        <v>22457227</v>
      </c>
      <c r="D158" s="31" t="s">
        <v>49</v>
      </c>
      <c r="E158" s="42" t="s">
        <v>619</v>
      </c>
      <c r="F158" t="s">
        <v>46</v>
      </c>
    </row>
    <row r="159" spans="1:6" ht="15.75" x14ac:dyDescent="0.25">
      <c r="A159" s="29">
        <v>1</v>
      </c>
      <c r="B159" s="37" t="s">
        <v>73</v>
      </c>
      <c r="C159" s="43">
        <v>7367239</v>
      </c>
      <c r="D159" s="31"/>
      <c r="E159" s="42" t="s">
        <v>622</v>
      </c>
      <c r="F159" t="s">
        <v>46</v>
      </c>
    </row>
    <row r="160" spans="1:6" ht="15.75" x14ac:dyDescent="0.25">
      <c r="A160" s="29">
        <v>1</v>
      </c>
      <c r="B160" s="37">
        <v>46999</v>
      </c>
      <c r="C160" s="41">
        <v>12241391</v>
      </c>
      <c r="D160" s="31" t="s">
        <v>49</v>
      </c>
      <c r="E160" s="42" t="s">
        <v>625</v>
      </c>
      <c r="F160" t="s">
        <v>46</v>
      </c>
    </row>
    <row r="161" spans="1:6" ht="15.75" x14ac:dyDescent="0.25">
      <c r="A161" s="29">
        <v>1</v>
      </c>
      <c r="B161" s="37" t="s">
        <v>275</v>
      </c>
      <c r="C161" s="37">
        <v>5652633</v>
      </c>
      <c r="D161" s="37" t="s">
        <v>49</v>
      </c>
      <c r="E161" s="32" t="s">
        <v>628</v>
      </c>
      <c r="F161" t="s">
        <v>46</v>
      </c>
    </row>
    <row r="162" spans="1:6" ht="15.75" x14ac:dyDescent="0.25">
      <c r="A162" s="29">
        <v>1</v>
      </c>
      <c r="B162" s="37" t="s">
        <v>631</v>
      </c>
      <c r="C162" s="43">
        <v>9268068</v>
      </c>
      <c r="D162" s="31" t="s">
        <v>49</v>
      </c>
      <c r="E162" s="42" t="s">
        <v>632</v>
      </c>
      <c r="F162" t="s">
        <v>46</v>
      </c>
    </row>
    <row r="163" spans="1:6" ht="15.75" x14ac:dyDescent="0.25">
      <c r="A163" s="29">
        <v>1</v>
      </c>
      <c r="B163" s="37" t="s">
        <v>636</v>
      </c>
      <c r="C163" s="41">
        <v>15302167</v>
      </c>
      <c r="D163" s="31" t="s">
        <v>335</v>
      </c>
      <c r="E163" s="42" t="s">
        <v>637</v>
      </c>
      <c r="F163" t="s">
        <v>46</v>
      </c>
    </row>
    <row r="164" spans="1:6" ht="15.75" x14ac:dyDescent="0.25">
      <c r="A164" s="29">
        <v>1</v>
      </c>
      <c r="B164" s="37" t="s">
        <v>639</v>
      </c>
      <c r="C164" s="41">
        <v>19739556</v>
      </c>
      <c r="D164" s="31" t="s">
        <v>49</v>
      </c>
      <c r="E164" s="42" t="s">
        <v>640</v>
      </c>
      <c r="F164" t="s">
        <v>46</v>
      </c>
    </row>
    <row r="165" spans="1:6" ht="15.75" x14ac:dyDescent="0.25">
      <c r="A165" s="29">
        <v>1</v>
      </c>
      <c r="B165" s="65">
        <v>7116</v>
      </c>
      <c r="C165" s="66">
        <v>9025240</v>
      </c>
      <c r="D165" s="51" t="s">
        <v>49</v>
      </c>
      <c r="E165" s="52" t="s">
        <v>643</v>
      </c>
      <c r="F165" t="s">
        <v>46</v>
      </c>
    </row>
    <row r="166" spans="1:6" ht="15.75" x14ac:dyDescent="0.25">
      <c r="A166" s="29">
        <v>1</v>
      </c>
      <c r="B166" s="69" t="s">
        <v>646</v>
      </c>
      <c r="C166" s="51">
        <v>6403173</v>
      </c>
      <c r="D166" s="51" t="s">
        <v>49</v>
      </c>
      <c r="E166" s="70" t="s">
        <v>647</v>
      </c>
      <c r="F166" t="s">
        <v>46</v>
      </c>
    </row>
    <row r="167" spans="1:6" ht="15.75" x14ac:dyDescent="0.25">
      <c r="A167" s="29">
        <v>1</v>
      </c>
      <c r="B167" s="65">
        <v>8999</v>
      </c>
      <c r="C167" s="66">
        <v>1414947</v>
      </c>
      <c r="D167" s="51" t="s">
        <v>49</v>
      </c>
      <c r="E167" s="52" t="s">
        <v>650</v>
      </c>
      <c r="F167" t="s">
        <v>46</v>
      </c>
    </row>
    <row r="168" spans="1:6" ht="15.75" x14ac:dyDescent="0.25">
      <c r="A168" s="29">
        <v>1</v>
      </c>
      <c r="B168" s="65" t="s">
        <v>652</v>
      </c>
      <c r="C168" s="66">
        <v>15872667</v>
      </c>
      <c r="D168" s="51" t="s">
        <v>49</v>
      </c>
      <c r="E168" s="52" t="s">
        <v>653</v>
      </c>
      <c r="F168" t="s">
        <v>46</v>
      </c>
    </row>
    <row r="169" spans="1:6" ht="15.75" x14ac:dyDescent="0.25">
      <c r="A169" s="29">
        <v>1</v>
      </c>
      <c r="B169" s="65" t="s">
        <v>655</v>
      </c>
      <c r="C169" s="66">
        <v>25778913</v>
      </c>
      <c r="D169" s="51" t="s">
        <v>49</v>
      </c>
      <c r="E169" s="52" t="s">
        <v>656</v>
      </c>
      <c r="F169" t="s">
        <v>46</v>
      </c>
    </row>
    <row r="170" spans="1:6" ht="15.75" x14ac:dyDescent="0.25">
      <c r="A170" s="29">
        <v>1</v>
      </c>
      <c r="B170" s="65" t="s">
        <v>661</v>
      </c>
      <c r="C170" s="66">
        <v>6166886</v>
      </c>
      <c r="D170" s="51" t="s">
        <v>49</v>
      </c>
      <c r="E170" s="52" t="s">
        <v>662</v>
      </c>
      <c r="F170" t="s">
        <v>46</v>
      </c>
    </row>
    <row r="171" spans="1:6" ht="15.75" x14ac:dyDescent="0.25">
      <c r="A171" s="29">
        <v>1</v>
      </c>
      <c r="B171" s="37">
        <v>6120</v>
      </c>
      <c r="C171" s="43">
        <v>7716197</v>
      </c>
      <c r="D171" s="31" t="s">
        <v>49</v>
      </c>
      <c r="E171" s="42" t="s">
        <v>665</v>
      </c>
      <c r="F171" t="s">
        <v>46</v>
      </c>
    </row>
    <row r="172" spans="1:6" ht="15.75" x14ac:dyDescent="0.25">
      <c r="A172" s="29">
        <v>1</v>
      </c>
      <c r="B172" s="37">
        <v>5001</v>
      </c>
      <c r="C172" s="72">
        <v>15434235</v>
      </c>
      <c r="D172" s="31" t="s">
        <v>49</v>
      </c>
      <c r="E172" s="38" t="s">
        <v>669</v>
      </c>
      <c r="F172" t="s">
        <v>46</v>
      </c>
    </row>
    <row r="173" spans="1:6" ht="15.75" x14ac:dyDescent="0.25">
      <c r="A173" s="29">
        <v>1</v>
      </c>
      <c r="B173" s="37" t="s">
        <v>672</v>
      </c>
      <c r="C173" s="43">
        <v>21890087</v>
      </c>
      <c r="D173" s="31" t="s">
        <v>49</v>
      </c>
      <c r="E173" s="42" t="s">
        <v>673</v>
      </c>
      <c r="F173" t="s">
        <v>46</v>
      </c>
    </row>
    <row r="174" spans="1:6" ht="15.75" x14ac:dyDescent="0.25">
      <c r="A174" s="29">
        <v>1</v>
      </c>
      <c r="B174" s="37">
        <v>68109</v>
      </c>
      <c r="C174" s="43">
        <v>20061824</v>
      </c>
      <c r="D174" s="31"/>
      <c r="E174" s="42" t="s">
        <v>676</v>
      </c>
      <c r="F174" t="s">
        <v>46</v>
      </c>
    </row>
    <row r="175" spans="1:6" ht="15.75" x14ac:dyDescent="0.25">
      <c r="A175" s="29">
        <v>1</v>
      </c>
      <c r="B175" s="37">
        <v>8999</v>
      </c>
      <c r="C175" s="43">
        <v>14601683</v>
      </c>
      <c r="D175" s="31"/>
      <c r="E175" s="42" t="s">
        <v>679</v>
      </c>
      <c r="F175" t="s">
        <v>46</v>
      </c>
    </row>
    <row r="176" spans="1:6" ht="15.75" x14ac:dyDescent="0.25">
      <c r="A176" s="29">
        <v>1</v>
      </c>
      <c r="B176" s="37" t="s">
        <v>579</v>
      </c>
      <c r="C176" s="43">
        <v>25901670</v>
      </c>
      <c r="D176" s="31"/>
      <c r="E176" s="42" t="s">
        <v>683</v>
      </c>
      <c r="F176" t="s">
        <v>46</v>
      </c>
    </row>
    <row r="177" spans="1:6" ht="15.75" x14ac:dyDescent="0.25">
      <c r="A177" s="29">
        <v>1</v>
      </c>
      <c r="B177" s="37">
        <v>70209</v>
      </c>
      <c r="C177" s="43">
        <v>17800328</v>
      </c>
      <c r="D177" s="31"/>
      <c r="E177" s="42" t="s">
        <v>685</v>
      </c>
      <c r="F177" t="s">
        <v>46</v>
      </c>
    </row>
    <row r="178" spans="1:6" ht="15.75" x14ac:dyDescent="0.25">
      <c r="A178" s="29">
        <v>1</v>
      </c>
      <c r="B178" s="30">
        <v>5001</v>
      </c>
      <c r="C178" s="31">
        <v>21487010</v>
      </c>
      <c r="D178" s="31" t="s">
        <v>49</v>
      </c>
      <c r="E178" s="32" t="s">
        <v>688</v>
      </c>
      <c r="F178" t="s">
        <v>46</v>
      </c>
    </row>
    <row r="179" spans="1:6" ht="15.75" x14ac:dyDescent="0.25">
      <c r="A179" s="29">
        <v>1</v>
      </c>
      <c r="B179" s="37">
        <v>5001</v>
      </c>
      <c r="C179" s="43">
        <v>9574565</v>
      </c>
      <c r="D179" s="31" t="s">
        <v>60</v>
      </c>
      <c r="E179" s="42" t="s">
        <v>692</v>
      </c>
      <c r="F179" t="s">
        <v>46</v>
      </c>
    </row>
    <row r="180" spans="1:6" ht="15.75" x14ac:dyDescent="0.25">
      <c r="A180" s="29">
        <v>1</v>
      </c>
      <c r="B180" s="37">
        <v>5006</v>
      </c>
      <c r="C180" s="43">
        <v>23930890</v>
      </c>
      <c r="D180" s="31" t="s">
        <v>693</v>
      </c>
      <c r="E180" s="42" t="s">
        <v>694</v>
      </c>
      <c r="F180" t="s">
        <v>46</v>
      </c>
    </row>
    <row r="181" spans="1:6" ht="15.75" x14ac:dyDescent="0.25">
      <c r="A181" s="29">
        <v>1</v>
      </c>
      <c r="B181" s="37" t="s">
        <v>275</v>
      </c>
      <c r="C181" s="43">
        <v>23426094</v>
      </c>
      <c r="D181" s="31" t="s">
        <v>101</v>
      </c>
      <c r="E181" s="42" t="s">
        <v>696</v>
      </c>
      <c r="F181" t="s">
        <v>46</v>
      </c>
    </row>
    <row r="182" spans="1:6" ht="15.75" x14ac:dyDescent="0.25">
      <c r="A182" s="29">
        <v>1</v>
      </c>
      <c r="B182" s="37">
        <v>3250</v>
      </c>
      <c r="C182" s="41">
        <v>22397668</v>
      </c>
      <c r="D182" s="31" t="s">
        <v>49</v>
      </c>
      <c r="E182" s="42" t="s">
        <v>698</v>
      </c>
      <c r="F182" t="s">
        <v>46</v>
      </c>
    </row>
    <row r="183" spans="1:6" ht="15.75" x14ac:dyDescent="0.25">
      <c r="A183" s="29">
        <v>1</v>
      </c>
      <c r="B183" s="37">
        <v>5004</v>
      </c>
      <c r="C183" s="41">
        <v>14111587</v>
      </c>
      <c r="D183" s="31" t="s">
        <v>335</v>
      </c>
      <c r="E183" s="42" t="s">
        <v>700</v>
      </c>
      <c r="F183" t="s">
        <v>46</v>
      </c>
    </row>
    <row r="184" spans="1:6" ht="15.75" x14ac:dyDescent="0.25">
      <c r="A184" s="29">
        <v>1</v>
      </c>
      <c r="B184" s="37">
        <v>5004</v>
      </c>
      <c r="C184" s="41">
        <v>13264437</v>
      </c>
      <c r="D184" s="31" t="s">
        <v>335</v>
      </c>
      <c r="E184" s="42" t="s">
        <v>702</v>
      </c>
      <c r="F184" t="s">
        <v>46</v>
      </c>
    </row>
    <row r="185" spans="1:6" ht="15.75" x14ac:dyDescent="0.25">
      <c r="A185" s="29">
        <v>1</v>
      </c>
      <c r="B185" s="37">
        <v>5001</v>
      </c>
      <c r="C185" s="41">
        <v>7048108</v>
      </c>
      <c r="D185" s="31" t="s">
        <v>335</v>
      </c>
      <c r="E185" s="42" t="s">
        <v>704</v>
      </c>
      <c r="F185" t="s">
        <v>46</v>
      </c>
    </row>
    <row r="186" spans="1:6" ht="15.75" x14ac:dyDescent="0.25">
      <c r="A186" s="29">
        <v>1</v>
      </c>
      <c r="B186" s="37">
        <v>9499</v>
      </c>
      <c r="C186" s="41">
        <v>7678459</v>
      </c>
      <c r="D186" s="31" t="s">
        <v>335</v>
      </c>
      <c r="E186" s="42" t="s">
        <v>706</v>
      </c>
      <c r="F186" t="s">
        <v>46</v>
      </c>
    </row>
    <row r="187" spans="1:6" ht="15.75" x14ac:dyDescent="0.25">
      <c r="A187" s="29">
        <v>1</v>
      </c>
      <c r="B187" s="30">
        <v>41009</v>
      </c>
      <c r="C187" s="31">
        <v>3711423</v>
      </c>
      <c r="D187" s="31"/>
      <c r="E187" s="32" t="s">
        <v>708</v>
      </c>
      <c r="F187" t="s">
        <v>46</v>
      </c>
    </row>
    <row r="188" spans="1:6" ht="15.75" x14ac:dyDescent="0.25">
      <c r="A188" s="29">
        <v>1</v>
      </c>
      <c r="B188" s="37" t="s">
        <v>243</v>
      </c>
      <c r="C188" s="43">
        <v>7721292</v>
      </c>
      <c r="D188" s="31"/>
      <c r="E188" s="42" t="s">
        <v>712</v>
      </c>
      <c r="F188" t="s">
        <v>46</v>
      </c>
    </row>
    <row r="189" spans="1:6" ht="15.75" x14ac:dyDescent="0.25">
      <c r="A189" s="29">
        <v>1</v>
      </c>
      <c r="B189" s="37">
        <v>8310</v>
      </c>
      <c r="C189" s="43">
        <v>2162137</v>
      </c>
      <c r="D189" s="31"/>
      <c r="E189" s="42" t="s">
        <v>714</v>
      </c>
      <c r="F189" t="s">
        <v>46</v>
      </c>
    </row>
    <row r="190" spans="1:6" ht="15.75" x14ac:dyDescent="0.25">
      <c r="A190" s="29">
        <v>1</v>
      </c>
      <c r="B190" s="30">
        <v>5001</v>
      </c>
      <c r="C190" s="31">
        <v>18608812</v>
      </c>
      <c r="D190" s="31" t="s">
        <v>49</v>
      </c>
      <c r="E190" s="32" t="s">
        <v>717</v>
      </c>
      <c r="F190" t="s">
        <v>46</v>
      </c>
    </row>
    <row r="191" spans="1:6" ht="15.75" x14ac:dyDescent="0.25">
      <c r="A191" s="78">
        <v>2</v>
      </c>
      <c r="B191" s="79" t="s">
        <v>236</v>
      </c>
      <c r="C191" s="79">
        <v>22790587</v>
      </c>
      <c r="D191" s="79" t="s">
        <v>719</v>
      </c>
      <c r="E191" s="79" t="s">
        <v>720</v>
      </c>
      <c r="F191" t="s">
        <v>46</v>
      </c>
    </row>
    <row r="192" spans="1:6" ht="15.75" x14ac:dyDescent="0.25">
      <c r="A192" s="78">
        <v>2</v>
      </c>
      <c r="B192" s="79" t="s">
        <v>726</v>
      </c>
      <c r="C192" s="79">
        <v>1111749</v>
      </c>
      <c r="D192" s="79" t="s">
        <v>727</v>
      </c>
      <c r="E192" s="79" t="s">
        <v>728</v>
      </c>
      <c r="F192" t="s">
        <v>46</v>
      </c>
    </row>
    <row r="193" spans="1:6" ht="15.75" x14ac:dyDescent="0.25">
      <c r="A193" s="78">
        <v>2</v>
      </c>
      <c r="B193" s="79">
        <v>68109</v>
      </c>
      <c r="C193" s="79">
        <v>25519840</v>
      </c>
      <c r="D193" s="79" t="s">
        <v>49</v>
      </c>
      <c r="E193" s="79" t="s">
        <v>734</v>
      </c>
      <c r="F193" t="s">
        <v>46</v>
      </c>
    </row>
    <row r="194" spans="1:6" ht="15.75" x14ac:dyDescent="0.25">
      <c r="A194" s="78">
        <v>2</v>
      </c>
      <c r="B194" s="79" t="s">
        <v>275</v>
      </c>
      <c r="C194" s="79">
        <v>5549620</v>
      </c>
      <c r="D194" s="79" t="s">
        <v>737</v>
      </c>
      <c r="E194" s="79" t="s">
        <v>738</v>
      </c>
      <c r="F194" t="s">
        <v>46</v>
      </c>
    </row>
    <row r="195" spans="1:6" ht="15.75" x14ac:dyDescent="0.25">
      <c r="A195" s="78">
        <v>2</v>
      </c>
      <c r="B195" s="79" t="s">
        <v>743</v>
      </c>
      <c r="C195" s="79">
        <v>13787111</v>
      </c>
      <c r="D195" s="79" t="s">
        <v>744</v>
      </c>
      <c r="E195" s="79" t="s">
        <v>745</v>
      </c>
      <c r="F195" t="s">
        <v>46</v>
      </c>
    </row>
    <row r="196" spans="1:6" ht="15.75" x14ac:dyDescent="0.25">
      <c r="A196" s="78">
        <v>2</v>
      </c>
      <c r="B196" s="79" t="s">
        <v>100</v>
      </c>
      <c r="C196" s="79">
        <v>25903517</v>
      </c>
      <c r="D196" s="79" t="s">
        <v>750</v>
      </c>
      <c r="E196" s="79" t="s">
        <v>751</v>
      </c>
      <c r="F196" t="s">
        <v>46</v>
      </c>
    </row>
    <row r="197" spans="1:6" ht="15.75" x14ac:dyDescent="0.25">
      <c r="A197" s="78">
        <v>2</v>
      </c>
      <c r="B197" s="79">
        <v>1291</v>
      </c>
      <c r="C197" s="79">
        <v>19590333</v>
      </c>
      <c r="D197" s="79" t="s">
        <v>49</v>
      </c>
      <c r="E197" s="79" t="s">
        <v>757</v>
      </c>
      <c r="F197" t="s">
        <v>46</v>
      </c>
    </row>
    <row r="198" spans="1:6" ht="15.75" x14ac:dyDescent="0.25">
      <c r="A198" s="78">
        <v>2</v>
      </c>
      <c r="B198" s="79">
        <v>68109</v>
      </c>
      <c r="C198" s="79">
        <v>22985467</v>
      </c>
      <c r="D198" s="79" t="s">
        <v>763</v>
      </c>
      <c r="E198" s="79" t="s">
        <v>764</v>
      </c>
      <c r="F198" t="s">
        <v>46</v>
      </c>
    </row>
    <row r="199" spans="1:6" ht="15.75" x14ac:dyDescent="0.25">
      <c r="A199" s="78">
        <v>2</v>
      </c>
      <c r="B199" s="79">
        <v>6120</v>
      </c>
      <c r="C199" s="79">
        <v>12006374</v>
      </c>
      <c r="D199" s="79" t="s">
        <v>49</v>
      </c>
      <c r="E199" s="79" t="s">
        <v>767</v>
      </c>
      <c r="F199" t="s">
        <v>46</v>
      </c>
    </row>
    <row r="200" spans="1:6" ht="15.75" x14ac:dyDescent="0.25">
      <c r="A200" s="78">
        <v>2</v>
      </c>
      <c r="B200" s="79" t="s">
        <v>772</v>
      </c>
      <c r="C200" s="79">
        <v>16495183</v>
      </c>
      <c r="D200" s="79" t="s">
        <v>49</v>
      </c>
      <c r="E200" s="79" t="s">
        <v>773</v>
      </c>
      <c r="F200" t="s">
        <v>46</v>
      </c>
    </row>
    <row r="201" spans="1:6" ht="15.75" x14ac:dyDescent="0.25">
      <c r="A201" s="78">
        <v>2</v>
      </c>
      <c r="B201" s="79" t="s">
        <v>236</v>
      </c>
      <c r="C201" s="79">
        <v>25084470</v>
      </c>
      <c r="D201" s="79" t="s">
        <v>778</v>
      </c>
      <c r="E201" s="79" t="s">
        <v>779</v>
      </c>
      <c r="F201" t="s">
        <v>46</v>
      </c>
    </row>
    <row r="202" spans="1:6" ht="15.75" x14ac:dyDescent="0.25">
      <c r="A202" s="78">
        <v>2</v>
      </c>
      <c r="B202" s="79">
        <v>27500</v>
      </c>
      <c r="C202" s="79">
        <v>16082089</v>
      </c>
      <c r="D202" s="79" t="s">
        <v>49</v>
      </c>
      <c r="E202" s="79" t="s">
        <v>783</v>
      </c>
      <c r="F202" t="s">
        <v>46</v>
      </c>
    </row>
    <row r="203" spans="1:6" ht="15.75" x14ac:dyDescent="0.25">
      <c r="A203" s="78">
        <v>2</v>
      </c>
      <c r="B203" s="79" t="s">
        <v>787</v>
      </c>
      <c r="C203" s="79">
        <v>15367756</v>
      </c>
      <c r="D203" s="79" t="s">
        <v>788</v>
      </c>
      <c r="E203" s="79" t="s">
        <v>789</v>
      </c>
      <c r="F203" t="s">
        <v>46</v>
      </c>
    </row>
    <row r="204" spans="1:6" ht="15.75" x14ac:dyDescent="0.25">
      <c r="A204" s="78">
        <v>2</v>
      </c>
      <c r="B204" s="79" t="s">
        <v>275</v>
      </c>
      <c r="C204" s="79">
        <v>1108869</v>
      </c>
      <c r="D204" s="79" t="s">
        <v>794</v>
      </c>
      <c r="E204" s="79" t="s">
        <v>795</v>
      </c>
      <c r="F204" t="s">
        <v>46</v>
      </c>
    </row>
    <row r="205" spans="1:6" ht="15.75" x14ac:dyDescent="0.25">
      <c r="A205" s="78">
        <v>2</v>
      </c>
      <c r="B205" s="79">
        <v>46499</v>
      </c>
      <c r="C205" s="79">
        <v>9289156</v>
      </c>
      <c r="D205" s="79" t="s">
        <v>49</v>
      </c>
      <c r="E205" s="79" t="s">
        <v>799</v>
      </c>
      <c r="F205" t="s">
        <v>46</v>
      </c>
    </row>
    <row r="206" spans="1:6" ht="15.75" x14ac:dyDescent="0.25">
      <c r="A206" s="78">
        <v>2</v>
      </c>
      <c r="B206" s="79">
        <v>68109</v>
      </c>
      <c r="C206" s="79">
        <v>22554069</v>
      </c>
      <c r="D206" s="79" t="s">
        <v>49</v>
      </c>
      <c r="E206" s="79" t="s">
        <v>803</v>
      </c>
      <c r="F206" t="s">
        <v>46</v>
      </c>
    </row>
    <row r="207" spans="1:6" ht="15.75" x14ac:dyDescent="0.25">
      <c r="A207" s="78">
        <v>2</v>
      </c>
      <c r="B207" s="79" t="s">
        <v>806</v>
      </c>
      <c r="C207" s="79">
        <v>7241336</v>
      </c>
      <c r="D207" s="79" t="s">
        <v>49</v>
      </c>
      <c r="E207" s="79" t="s">
        <v>807</v>
      </c>
      <c r="F207" t="s">
        <v>46</v>
      </c>
    </row>
    <row r="208" spans="1:6" ht="15.75" x14ac:dyDescent="0.25">
      <c r="A208" s="78">
        <v>2</v>
      </c>
      <c r="B208" s="79">
        <v>68109</v>
      </c>
      <c r="C208" s="79">
        <v>22284422</v>
      </c>
      <c r="D208" s="79" t="s">
        <v>812</v>
      </c>
      <c r="E208" s="79" t="s">
        <v>813</v>
      </c>
      <c r="F208" t="s">
        <v>46</v>
      </c>
    </row>
    <row r="209" spans="1:6" ht="15.75" x14ac:dyDescent="0.25">
      <c r="A209" s="78">
        <v>2</v>
      </c>
      <c r="B209" s="79">
        <v>5005</v>
      </c>
      <c r="C209" s="79">
        <v>18416300</v>
      </c>
      <c r="D209" s="79" t="s">
        <v>818</v>
      </c>
      <c r="E209" s="79" t="s">
        <v>819</v>
      </c>
      <c r="F209" t="s">
        <v>46</v>
      </c>
    </row>
    <row r="210" spans="1:6" ht="15.75" x14ac:dyDescent="0.25">
      <c r="A210" s="78">
        <v>2</v>
      </c>
      <c r="B210" s="79">
        <v>68109</v>
      </c>
      <c r="C210" s="79">
        <v>20861058</v>
      </c>
      <c r="D210" s="79" t="s">
        <v>794</v>
      </c>
      <c r="E210" s="79" t="s">
        <v>824</v>
      </c>
      <c r="F210" t="s">
        <v>46</v>
      </c>
    </row>
    <row r="211" spans="1:6" ht="15.75" x14ac:dyDescent="0.25">
      <c r="A211" s="78">
        <v>2</v>
      </c>
      <c r="B211" s="79">
        <v>56101</v>
      </c>
      <c r="C211" s="79">
        <v>26109611</v>
      </c>
      <c r="D211" s="79" t="s">
        <v>829</v>
      </c>
      <c r="E211" s="79" t="s">
        <v>830</v>
      </c>
      <c r="F211" t="s">
        <v>46</v>
      </c>
    </row>
    <row r="212" spans="1:6" ht="15.75" x14ac:dyDescent="0.25">
      <c r="A212" s="78">
        <v>2</v>
      </c>
      <c r="B212" s="79">
        <v>8310</v>
      </c>
      <c r="C212" s="79">
        <v>22031408</v>
      </c>
      <c r="D212" s="79"/>
      <c r="E212" s="79" t="s">
        <v>833</v>
      </c>
      <c r="F212" t="s">
        <v>46</v>
      </c>
    </row>
    <row r="213" spans="1:6" ht="15.75" x14ac:dyDescent="0.25">
      <c r="A213" s="78">
        <v>2</v>
      </c>
      <c r="B213" s="79" t="s">
        <v>838</v>
      </c>
      <c r="C213" s="79">
        <v>17395318</v>
      </c>
      <c r="D213" s="79" t="s">
        <v>318</v>
      </c>
      <c r="E213" s="79" t="s">
        <v>839</v>
      </c>
      <c r="F213" t="s">
        <v>46</v>
      </c>
    </row>
    <row r="214" spans="1:6" ht="15.75" x14ac:dyDescent="0.25">
      <c r="A214" s="78">
        <v>2</v>
      </c>
      <c r="B214" s="79">
        <v>70203</v>
      </c>
      <c r="C214" s="79">
        <v>11231993</v>
      </c>
      <c r="D214" s="79" t="s">
        <v>318</v>
      </c>
      <c r="E214" s="79" t="s">
        <v>842</v>
      </c>
      <c r="F214" t="s">
        <v>46</v>
      </c>
    </row>
    <row r="215" spans="1:6" ht="15.75" x14ac:dyDescent="0.25">
      <c r="A215" s="78">
        <v>2</v>
      </c>
      <c r="B215" s="79">
        <v>9311</v>
      </c>
      <c r="C215" s="79">
        <v>20348291</v>
      </c>
      <c r="D215" s="79" t="s">
        <v>49</v>
      </c>
      <c r="E215" s="79" t="s">
        <v>846</v>
      </c>
      <c r="F215" t="s">
        <v>46</v>
      </c>
    </row>
    <row r="216" spans="1:6" ht="15.75" x14ac:dyDescent="0.25">
      <c r="A216" s="78">
        <v>2</v>
      </c>
      <c r="B216" s="79">
        <v>56101</v>
      </c>
      <c r="C216" s="79">
        <v>20775134</v>
      </c>
      <c r="D216" s="79" t="s">
        <v>763</v>
      </c>
      <c r="E216" s="79" t="s">
        <v>849</v>
      </c>
      <c r="F216" t="s">
        <v>46</v>
      </c>
    </row>
    <row r="217" spans="1:6" ht="15.75" x14ac:dyDescent="0.25">
      <c r="A217" s="78">
        <v>2</v>
      </c>
      <c r="B217" s="79">
        <v>5999</v>
      </c>
      <c r="C217" s="79">
        <v>19375133</v>
      </c>
      <c r="D217" s="79" t="s">
        <v>49</v>
      </c>
      <c r="E217" s="79" t="s">
        <v>853</v>
      </c>
      <c r="F217" t="s">
        <v>46</v>
      </c>
    </row>
    <row r="218" spans="1:6" ht="15.75" x14ac:dyDescent="0.25">
      <c r="A218" s="78">
        <v>2</v>
      </c>
      <c r="B218" s="79">
        <v>7191</v>
      </c>
      <c r="C218" s="79">
        <v>11982939</v>
      </c>
      <c r="D218" s="79" t="s">
        <v>818</v>
      </c>
      <c r="E218" s="79" t="s">
        <v>857</v>
      </c>
      <c r="F218" t="s">
        <v>46</v>
      </c>
    </row>
    <row r="219" spans="1:6" ht="15.75" x14ac:dyDescent="0.25">
      <c r="A219" s="78">
        <v>2</v>
      </c>
      <c r="B219" s="79" t="s">
        <v>860</v>
      </c>
      <c r="C219" s="79">
        <v>19564770</v>
      </c>
      <c r="D219" s="79" t="s">
        <v>750</v>
      </c>
      <c r="E219" s="79" t="s">
        <v>861</v>
      </c>
      <c r="F219" t="s">
        <v>46</v>
      </c>
    </row>
    <row r="220" spans="1:6" ht="15.75" x14ac:dyDescent="0.25">
      <c r="A220" s="78">
        <v>2</v>
      </c>
      <c r="B220" s="79">
        <v>6130</v>
      </c>
      <c r="C220" s="79">
        <v>6070545</v>
      </c>
      <c r="D220" s="79" t="s">
        <v>49</v>
      </c>
      <c r="E220" s="79" t="s">
        <v>864</v>
      </c>
      <c r="F220" t="s">
        <v>46</v>
      </c>
    </row>
    <row r="221" spans="1:6" ht="15.75" x14ac:dyDescent="0.25">
      <c r="A221" s="78">
        <v>2</v>
      </c>
      <c r="B221" s="79" t="s">
        <v>868</v>
      </c>
      <c r="C221" s="79">
        <v>12943286</v>
      </c>
      <c r="D221" s="79" t="s">
        <v>869</v>
      </c>
      <c r="E221" s="79" t="s">
        <v>870</v>
      </c>
      <c r="F221" t="s">
        <v>46</v>
      </c>
    </row>
    <row r="222" spans="1:6" ht="15.75" x14ac:dyDescent="0.25">
      <c r="A222" s="78">
        <v>2</v>
      </c>
      <c r="B222" s="79" t="s">
        <v>303</v>
      </c>
      <c r="C222" s="79">
        <v>23087227</v>
      </c>
      <c r="D222" s="79" t="s">
        <v>49</v>
      </c>
      <c r="E222" s="79" t="s">
        <v>874</v>
      </c>
      <c r="F222" t="s">
        <v>46</v>
      </c>
    </row>
    <row r="223" spans="1:6" ht="15.75" x14ac:dyDescent="0.25">
      <c r="A223" s="78">
        <v>2</v>
      </c>
      <c r="B223" s="79" t="s">
        <v>878</v>
      </c>
      <c r="C223" s="79">
        <v>15157908</v>
      </c>
      <c r="D223" s="79" t="s">
        <v>879</v>
      </c>
      <c r="E223" s="79" t="s">
        <v>880</v>
      </c>
      <c r="F223" t="s">
        <v>46</v>
      </c>
    </row>
    <row r="224" spans="1:6" ht="15.75" x14ac:dyDescent="0.25">
      <c r="A224" s="78">
        <v>2</v>
      </c>
      <c r="B224" s="79" t="s">
        <v>883</v>
      </c>
      <c r="C224" s="79">
        <v>8935366</v>
      </c>
      <c r="D224" s="79" t="s">
        <v>884</v>
      </c>
      <c r="E224" s="79" t="s">
        <v>885</v>
      </c>
      <c r="F224" t="s">
        <v>46</v>
      </c>
    </row>
    <row r="225" spans="1:6" ht="15.75" x14ac:dyDescent="0.25">
      <c r="A225" s="78">
        <v>2</v>
      </c>
      <c r="B225" s="79">
        <v>56101</v>
      </c>
      <c r="C225" s="79">
        <v>26197603</v>
      </c>
      <c r="D225" s="79" t="s">
        <v>794</v>
      </c>
      <c r="E225" s="79" t="s">
        <v>889</v>
      </c>
      <c r="F225" t="s">
        <v>46</v>
      </c>
    </row>
    <row r="226" spans="1:6" ht="15.75" x14ac:dyDescent="0.25">
      <c r="A226" s="78">
        <v>2</v>
      </c>
      <c r="B226" s="79">
        <v>68109</v>
      </c>
      <c r="C226" s="79">
        <v>21580578</v>
      </c>
      <c r="D226" s="79" t="s">
        <v>49</v>
      </c>
      <c r="E226" s="79" t="s">
        <v>893</v>
      </c>
      <c r="F226" t="s">
        <v>46</v>
      </c>
    </row>
    <row r="227" spans="1:6" ht="15.75" x14ac:dyDescent="0.25">
      <c r="A227" s="78">
        <v>2</v>
      </c>
      <c r="B227" s="79" t="s">
        <v>787</v>
      </c>
      <c r="C227" s="79">
        <v>13288393</v>
      </c>
      <c r="D227" s="79" t="s">
        <v>788</v>
      </c>
      <c r="E227" s="79" t="s">
        <v>897</v>
      </c>
      <c r="F227" t="s">
        <v>46</v>
      </c>
    </row>
    <row r="228" spans="1:6" ht="15.75" x14ac:dyDescent="0.25">
      <c r="A228" s="78">
        <v>2</v>
      </c>
      <c r="B228" s="79">
        <v>3811</v>
      </c>
      <c r="C228" s="79">
        <v>18254210</v>
      </c>
      <c r="D228" s="79"/>
      <c r="E228" s="79" t="s">
        <v>900</v>
      </c>
      <c r="F228" t="s">
        <v>46</v>
      </c>
    </row>
    <row r="229" spans="1:6" ht="15.75" x14ac:dyDescent="0.25">
      <c r="A229" s="78">
        <v>2</v>
      </c>
      <c r="B229" s="79">
        <v>46999</v>
      </c>
      <c r="C229" s="79">
        <v>4465536</v>
      </c>
      <c r="D229" s="79" t="s">
        <v>49</v>
      </c>
      <c r="E229" s="79" t="s">
        <v>904</v>
      </c>
      <c r="F229" t="s">
        <v>46</v>
      </c>
    </row>
    <row r="230" spans="1:6" ht="15.75" x14ac:dyDescent="0.25">
      <c r="A230" s="78">
        <v>2</v>
      </c>
      <c r="B230" s="79" t="s">
        <v>41</v>
      </c>
      <c r="C230" s="79">
        <v>24154438</v>
      </c>
      <c r="D230" s="79" t="s">
        <v>907</v>
      </c>
      <c r="E230" s="79" t="s">
        <v>908</v>
      </c>
      <c r="F230" t="s">
        <v>46</v>
      </c>
    </row>
    <row r="231" spans="1:6" ht="15.75" x14ac:dyDescent="0.25">
      <c r="A231" s="78">
        <v>2</v>
      </c>
      <c r="B231" s="79">
        <v>68109</v>
      </c>
      <c r="C231" s="79">
        <v>14588199</v>
      </c>
      <c r="D231" s="79" t="s">
        <v>912</v>
      </c>
      <c r="E231" s="79" t="s">
        <v>913</v>
      </c>
      <c r="F231" t="s">
        <v>46</v>
      </c>
    </row>
    <row r="232" spans="1:6" ht="15.75" x14ac:dyDescent="0.25">
      <c r="A232" s="78">
        <v>2</v>
      </c>
      <c r="B232" s="79" t="s">
        <v>145</v>
      </c>
      <c r="C232" s="79">
        <v>15901125</v>
      </c>
      <c r="D232" s="79" t="s">
        <v>917</v>
      </c>
      <c r="E232" s="79" t="s">
        <v>918</v>
      </c>
      <c r="F232" t="s">
        <v>46</v>
      </c>
    </row>
    <row r="233" spans="1:6" ht="15.75" x14ac:dyDescent="0.25">
      <c r="A233" s="78">
        <v>2</v>
      </c>
      <c r="B233" s="79" t="s">
        <v>922</v>
      </c>
      <c r="C233" s="79">
        <v>23195598</v>
      </c>
      <c r="D233" s="79" t="s">
        <v>923</v>
      </c>
      <c r="E233" s="79" t="s">
        <v>924</v>
      </c>
      <c r="F233" t="s">
        <v>46</v>
      </c>
    </row>
    <row r="234" spans="1:6" ht="15.75" x14ac:dyDescent="0.25">
      <c r="A234" s="78">
        <v>2</v>
      </c>
      <c r="B234" s="79">
        <v>68109</v>
      </c>
      <c r="C234" s="79">
        <v>9641038</v>
      </c>
      <c r="D234" s="79" t="s">
        <v>912</v>
      </c>
      <c r="E234" s="79" t="s">
        <v>928</v>
      </c>
      <c r="F234" t="s">
        <v>46</v>
      </c>
    </row>
    <row r="235" spans="1:6" ht="15.75" x14ac:dyDescent="0.25">
      <c r="A235" s="78">
        <v>2</v>
      </c>
      <c r="B235" s="79">
        <v>68109</v>
      </c>
      <c r="C235" s="79">
        <v>22421669</v>
      </c>
      <c r="D235" s="79" t="s">
        <v>932</v>
      </c>
      <c r="E235" s="79" t="s">
        <v>933</v>
      </c>
      <c r="F235" t="s">
        <v>46</v>
      </c>
    </row>
    <row r="236" spans="1:6" ht="15.75" x14ac:dyDescent="0.25">
      <c r="A236" s="78">
        <v>2</v>
      </c>
      <c r="B236" s="79">
        <v>68109</v>
      </c>
      <c r="C236" s="79">
        <v>25332312</v>
      </c>
      <c r="D236" s="79"/>
      <c r="E236" s="79" t="s">
        <v>937</v>
      </c>
      <c r="F236" t="s">
        <v>46</v>
      </c>
    </row>
    <row r="237" spans="1:6" ht="15.75" x14ac:dyDescent="0.25">
      <c r="A237" s="78">
        <v>2</v>
      </c>
      <c r="B237" s="79" t="s">
        <v>636</v>
      </c>
      <c r="C237" s="79">
        <v>16108001</v>
      </c>
      <c r="D237" s="79" t="s">
        <v>49</v>
      </c>
      <c r="E237" s="79" t="s">
        <v>940</v>
      </c>
      <c r="F237" t="s">
        <v>46</v>
      </c>
    </row>
    <row r="238" spans="1:6" ht="15.75" x14ac:dyDescent="0.25">
      <c r="A238" s="78">
        <v>2</v>
      </c>
      <c r="B238" s="79">
        <v>64999</v>
      </c>
      <c r="C238" s="79">
        <v>17589094</v>
      </c>
      <c r="D238" s="79" t="s">
        <v>794</v>
      </c>
      <c r="E238" s="79" t="s">
        <v>944</v>
      </c>
      <c r="F238" t="s">
        <v>46</v>
      </c>
    </row>
    <row r="239" spans="1:6" ht="15.75" x14ac:dyDescent="0.25">
      <c r="A239" s="78">
        <v>2</v>
      </c>
      <c r="B239" s="79">
        <v>1112</v>
      </c>
      <c r="C239" s="79">
        <v>19264368</v>
      </c>
      <c r="D239" s="79" t="s">
        <v>879</v>
      </c>
      <c r="E239" s="79" t="s">
        <v>948</v>
      </c>
      <c r="F239" t="s">
        <v>46</v>
      </c>
    </row>
    <row r="240" spans="1:6" ht="15.75" x14ac:dyDescent="0.25">
      <c r="A240" s="78">
        <v>2</v>
      </c>
      <c r="B240" s="79">
        <v>8310</v>
      </c>
      <c r="C240" s="79">
        <v>6209042</v>
      </c>
      <c r="D240" s="79" t="s">
        <v>794</v>
      </c>
      <c r="E240" s="79" t="s">
        <v>951</v>
      </c>
      <c r="F240" t="s">
        <v>46</v>
      </c>
    </row>
    <row r="241" spans="1:6" ht="15.75" x14ac:dyDescent="0.25">
      <c r="A241" s="78">
        <v>2</v>
      </c>
      <c r="B241" s="79" t="s">
        <v>491</v>
      </c>
      <c r="C241" s="79">
        <v>4321923</v>
      </c>
      <c r="D241" s="79" t="s">
        <v>49</v>
      </c>
      <c r="E241" s="79" t="s">
        <v>954</v>
      </c>
      <c r="F241" t="s">
        <v>46</v>
      </c>
    </row>
    <row r="242" spans="1:6" ht="15.75" x14ac:dyDescent="0.25">
      <c r="A242" s="78">
        <v>2</v>
      </c>
      <c r="B242" s="79">
        <v>6120</v>
      </c>
      <c r="C242" s="79">
        <v>20382146</v>
      </c>
      <c r="D242" s="79"/>
      <c r="E242" s="79" t="s">
        <v>958</v>
      </c>
      <c r="F242" t="s">
        <v>46</v>
      </c>
    </row>
    <row r="243" spans="1:6" ht="15.75" x14ac:dyDescent="0.25">
      <c r="A243" s="78">
        <v>2</v>
      </c>
      <c r="B243" s="79" t="s">
        <v>959</v>
      </c>
      <c r="C243" s="79">
        <v>14475396</v>
      </c>
      <c r="D243" s="79" t="s">
        <v>960</v>
      </c>
      <c r="E243" s="79" t="s">
        <v>961</v>
      </c>
      <c r="F243" t="s">
        <v>46</v>
      </c>
    </row>
    <row r="244" spans="1:6" ht="15.75" x14ac:dyDescent="0.25">
      <c r="A244" s="78">
        <v>2</v>
      </c>
      <c r="B244" s="79">
        <v>6120</v>
      </c>
      <c r="C244" s="79">
        <v>10304942</v>
      </c>
      <c r="D244" s="79" t="s">
        <v>49</v>
      </c>
      <c r="E244" s="79" t="s">
        <v>965</v>
      </c>
      <c r="F244" t="s">
        <v>46</v>
      </c>
    </row>
    <row r="245" spans="1:6" ht="15.75" x14ac:dyDescent="0.25">
      <c r="A245" s="78">
        <v>2</v>
      </c>
      <c r="B245" s="79" t="s">
        <v>145</v>
      </c>
      <c r="C245" s="79">
        <v>15425273</v>
      </c>
      <c r="D245" s="79"/>
      <c r="E245" s="79" t="s">
        <v>970</v>
      </c>
      <c r="F245" t="s">
        <v>46</v>
      </c>
    </row>
    <row r="246" spans="1:6" ht="15.75" x14ac:dyDescent="0.25">
      <c r="A246" s="78">
        <v>2</v>
      </c>
      <c r="B246" s="79" t="s">
        <v>838</v>
      </c>
      <c r="C246" s="79">
        <v>3840848</v>
      </c>
      <c r="D246" s="79" t="s">
        <v>973</v>
      </c>
      <c r="E246" s="79" t="s">
        <v>974</v>
      </c>
      <c r="F246" t="s">
        <v>46</v>
      </c>
    </row>
    <row r="247" spans="1:6" ht="15.75" x14ac:dyDescent="0.25">
      <c r="A247" s="78">
        <v>2</v>
      </c>
      <c r="B247" s="79" t="s">
        <v>73</v>
      </c>
      <c r="C247" s="79">
        <v>9082306</v>
      </c>
      <c r="D247" s="79" t="s">
        <v>49</v>
      </c>
      <c r="E247" s="79" t="s">
        <v>976</v>
      </c>
      <c r="F247" t="s">
        <v>46</v>
      </c>
    </row>
    <row r="248" spans="1:6" ht="15.75" x14ac:dyDescent="0.25">
      <c r="A248" s="78">
        <v>2</v>
      </c>
      <c r="B248" s="79" t="s">
        <v>275</v>
      </c>
      <c r="C248" s="79">
        <v>7286185</v>
      </c>
      <c r="D248" s="79" t="s">
        <v>49</v>
      </c>
      <c r="E248" s="79" t="s">
        <v>980</v>
      </c>
      <c r="F248" t="s">
        <v>46</v>
      </c>
    </row>
    <row r="249" spans="1:6" ht="15.75" x14ac:dyDescent="0.25">
      <c r="A249" s="78">
        <v>2</v>
      </c>
      <c r="B249" s="79">
        <v>3100</v>
      </c>
      <c r="C249" s="79">
        <v>7622984</v>
      </c>
      <c r="D249" s="79" t="s">
        <v>49</v>
      </c>
      <c r="E249" s="79" t="s">
        <v>984</v>
      </c>
      <c r="F249" t="s">
        <v>46</v>
      </c>
    </row>
    <row r="250" spans="1:6" ht="15.75" x14ac:dyDescent="0.25">
      <c r="A250" s="78">
        <v>2</v>
      </c>
      <c r="B250" s="79">
        <v>8999</v>
      </c>
      <c r="C250" s="79">
        <v>21603171</v>
      </c>
      <c r="D250" s="79" t="s">
        <v>49</v>
      </c>
      <c r="E250" s="79" t="s">
        <v>988</v>
      </c>
      <c r="F250" t="s">
        <v>46</v>
      </c>
    </row>
    <row r="251" spans="1:6" ht="15.75" x14ac:dyDescent="0.25">
      <c r="A251" s="78">
        <v>2</v>
      </c>
      <c r="B251" s="79">
        <v>7500</v>
      </c>
      <c r="C251" s="79">
        <v>16190426</v>
      </c>
      <c r="D251" s="79" t="s">
        <v>794</v>
      </c>
      <c r="E251" s="79" t="s">
        <v>993</v>
      </c>
      <c r="F251" t="s">
        <v>46</v>
      </c>
    </row>
    <row r="252" spans="1:6" ht="15.75" x14ac:dyDescent="0.25">
      <c r="A252" s="78">
        <v>2</v>
      </c>
      <c r="B252" s="79" t="s">
        <v>636</v>
      </c>
      <c r="C252" s="79">
        <v>9416714</v>
      </c>
      <c r="D252" s="79" t="s">
        <v>49</v>
      </c>
      <c r="E252" s="79" t="s">
        <v>996</v>
      </c>
      <c r="F252" t="s">
        <v>46</v>
      </c>
    </row>
    <row r="253" spans="1:6" ht="15.75" x14ac:dyDescent="0.25">
      <c r="A253" s="78">
        <v>2</v>
      </c>
      <c r="B253" s="79" t="s">
        <v>1000</v>
      </c>
      <c r="C253" s="79">
        <v>24043516</v>
      </c>
      <c r="D253" s="79" t="s">
        <v>49</v>
      </c>
      <c r="E253" s="79" t="s">
        <v>1001</v>
      </c>
      <c r="F253" t="s">
        <v>46</v>
      </c>
    </row>
    <row r="254" spans="1:6" ht="15.75" x14ac:dyDescent="0.25">
      <c r="A254" s="78">
        <v>2</v>
      </c>
      <c r="B254" s="79" t="s">
        <v>1004</v>
      </c>
      <c r="C254" s="79">
        <v>8179171</v>
      </c>
      <c r="D254" s="79" t="s">
        <v>49</v>
      </c>
      <c r="E254" s="79" t="s">
        <v>1005</v>
      </c>
      <c r="F254" t="s">
        <v>46</v>
      </c>
    </row>
    <row r="255" spans="1:6" ht="15.75" x14ac:dyDescent="0.25">
      <c r="A255" s="78">
        <v>2</v>
      </c>
      <c r="B255" s="79">
        <v>5002</v>
      </c>
      <c r="C255" s="79">
        <v>9636485</v>
      </c>
      <c r="D255" s="79" t="s">
        <v>794</v>
      </c>
      <c r="E255" s="79" t="s">
        <v>1009</v>
      </c>
      <c r="F255" t="s">
        <v>46</v>
      </c>
    </row>
    <row r="256" spans="1:6" ht="15.75" x14ac:dyDescent="0.25">
      <c r="A256" s="78">
        <v>2</v>
      </c>
      <c r="B256" s="79" t="s">
        <v>1012</v>
      </c>
      <c r="C256" s="79">
        <v>5198873</v>
      </c>
      <c r="D256" s="79" t="s">
        <v>49</v>
      </c>
      <c r="E256" s="79" t="s">
        <v>1013</v>
      </c>
      <c r="F256" t="s">
        <v>46</v>
      </c>
    </row>
    <row r="257" spans="1:6" ht="15.75" x14ac:dyDescent="0.25">
      <c r="A257" s="78">
        <v>2</v>
      </c>
      <c r="B257" s="79" t="s">
        <v>478</v>
      </c>
      <c r="C257" s="79">
        <v>10920461</v>
      </c>
      <c r="D257" s="79" t="s">
        <v>49</v>
      </c>
      <c r="E257" s="79" t="s">
        <v>1017</v>
      </c>
      <c r="F257" t="s">
        <v>46</v>
      </c>
    </row>
    <row r="258" spans="1:6" ht="15.75" x14ac:dyDescent="0.25">
      <c r="A258" s="78">
        <v>2</v>
      </c>
      <c r="B258" s="79">
        <v>46999</v>
      </c>
      <c r="C258" s="79">
        <v>9053229</v>
      </c>
      <c r="D258" s="79" t="s">
        <v>49</v>
      </c>
      <c r="E258" s="79" t="s">
        <v>1021</v>
      </c>
      <c r="F258" t="s">
        <v>46</v>
      </c>
    </row>
    <row r="259" spans="1:6" ht="15.75" x14ac:dyDescent="0.25">
      <c r="A259" s="78">
        <v>2</v>
      </c>
      <c r="B259" s="79">
        <v>8340</v>
      </c>
      <c r="C259" s="79">
        <v>16802871</v>
      </c>
      <c r="D259" s="79" t="s">
        <v>49</v>
      </c>
      <c r="E259" s="79" t="s">
        <v>1026</v>
      </c>
      <c r="F259" t="s">
        <v>46</v>
      </c>
    </row>
    <row r="260" spans="1:6" ht="15.75" x14ac:dyDescent="0.25">
      <c r="A260" s="78">
        <v>2</v>
      </c>
      <c r="B260" s="79" t="s">
        <v>430</v>
      </c>
      <c r="C260" s="79">
        <v>25063445</v>
      </c>
      <c r="D260" s="79" t="s">
        <v>1031</v>
      </c>
      <c r="E260" s="79" t="s">
        <v>1032</v>
      </c>
      <c r="F260" t="s">
        <v>46</v>
      </c>
    </row>
    <row r="261" spans="1:6" ht="15.75" x14ac:dyDescent="0.25">
      <c r="A261" s="78">
        <v>2</v>
      </c>
      <c r="B261" s="79">
        <v>10499</v>
      </c>
      <c r="C261" s="79">
        <v>15040211</v>
      </c>
      <c r="D261" s="79" t="s">
        <v>49</v>
      </c>
      <c r="E261" s="79" t="s">
        <v>1035</v>
      </c>
      <c r="F261" t="s">
        <v>46</v>
      </c>
    </row>
    <row r="262" spans="1:6" ht="15.75" x14ac:dyDescent="0.25">
      <c r="A262" s="78">
        <v>2</v>
      </c>
      <c r="B262" s="79">
        <v>8310</v>
      </c>
      <c r="C262" s="79">
        <v>23384889</v>
      </c>
      <c r="D262" s="79" t="s">
        <v>794</v>
      </c>
      <c r="E262" s="79" t="s">
        <v>1038</v>
      </c>
      <c r="F262" t="s">
        <v>46</v>
      </c>
    </row>
    <row r="263" spans="1:6" ht="15.75" x14ac:dyDescent="0.25">
      <c r="A263" s="78">
        <v>2</v>
      </c>
      <c r="B263" s="79" t="s">
        <v>1042</v>
      </c>
      <c r="C263" s="79">
        <v>24553910</v>
      </c>
      <c r="D263" s="79" t="s">
        <v>49</v>
      </c>
      <c r="E263" s="79" t="s">
        <v>1043</v>
      </c>
      <c r="F263" t="s">
        <v>46</v>
      </c>
    </row>
    <row r="264" spans="1:6" ht="15.75" x14ac:dyDescent="0.25">
      <c r="A264" s="78">
        <v>2</v>
      </c>
      <c r="B264" s="79" t="s">
        <v>1047</v>
      </c>
      <c r="C264" s="79">
        <v>6800127</v>
      </c>
      <c r="D264" s="79" t="s">
        <v>1048</v>
      </c>
      <c r="E264" s="79" t="s">
        <v>1049</v>
      </c>
      <c r="F264" t="s">
        <v>46</v>
      </c>
    </row>
    <row r="265" spans="1:6" ht="15.75" x14ac:dyDescent="0.25">
      <c r="A265" s="78">
        <v>2</v>
      </c>
      <c r="B265" s="79">
        <v>8310</v>
      </c>
      <c r="C265" s="79">
        <v>23084210</v>
      </c>
      <c r="D265" s="79" t="s">
        <v>49</v>
      </c>
      <c r="E265" s="79" t="s">
        <v>1053</v>
      </c>
      <c r="F265" t="s">
        <v>46</v>
      </c>
    </row>
    <row r="266" spans="1:6" ht="15.75" x14ac:dyDescent="0.25">
      <c r="A266" s="78">
        <v>2</v>
      </c>
      <c r="B266" s="79" t="s">
        <v>73</v>
      </c>
      <c r="C266" s="79">
        <v>9593456</v>
      </c>
      <c r="D266" s="79" t="s">
        <v>1058</v>
      </c>
      <c r="E266" s="79" t="s">
        <v>1059</v>
      </c>
      <c r="F266" t="s">
        <v>46</v>
      </c>
    </row>
    <row r="267" spans="1:6" ht="15.75" x14ac:dyDescent="0.25">
      <c r="A267" s="78">
        <v>2</v>
      </c>
      <c r="B267" s="79">
        <v>68109</v>
      </c>
      <c r="C267" s="79">
        <v>22097303</v>
      </c>
      <c r="D267" s="79" t="s">
        <v>1063</v>
      </c>
      <c r="E267" s="79" t="s">
        <v>1064</v>
      </c>
      <c r="F267" t="s">
        <v>46</v>
      </c>
    </row>
    <row r="268" spans="1:6" ht="15.75" x14ac:dyDescent="0.25">
      <c r="A268" s="78">
        <v>2</v>
      </c>
      <c r="B268" s="79">
        <v>5005</v>
      </c>
      <c r="C268" s="79">
        <v>7292299</v>
      </c>
      <c r="D268" s="79" t="s">
        <v>794</v>
      </c>
      <c r="E268" s="79" t="s">
        <v>1068</v>
      </c>
      <c r="F268" t="s">
        <v>46</v>
      </c>
    </row>
    <row r="269" spans="1:6" ht="15.75" x14ac:dyDescent="0.25">
      <c r="A269" s="78">
        <v>2</v>
      </c>
      <c r="B269" s="79">
        <v>6110</v>
      </c>
      <c r="C269" s="79">
        <v>20147209</v>
      </c>
      <c r="D269" s="79"/>
      <c r="E269" s="79" t="s">
        <v>1072</v>
      </c>
      <c r="F269" t="s">
        <v>46</v>
      </c>
    </row>
    <row r="270" spans="1:6" ht="15.75" x14ac:dyDescent="0.25">
      <c r="A270" s="78">
        <v>2</v>
      </c>
      <c r="B270" s="79">
        <v>46999</v>
      </c>
      <c r="C270" s="79">
        <v>24496309</v>
      </c>
      <c r="D270" s="79" t="s">
        <v>49</v>
      </c>
      <c r="E270" s="79" t="s">
        <v>1076</v>
      </c>
      <c r="F270" t="s">
        <v>46</v>
      </c>
    </row>
    <row r="271" spans="1:6" ht="15.75" x14ac:dyDescent="0.25">
      <c r="A271" s="78">
        <v>2</v>
      </c>
      <c r="B271" s="79" t="s">
        <v>838</v>
      </c>
      <c r="C271" s="79">
        <v>19736123</v>
      </c>
      <c r="D271" s="79" t="s">
        <v>1081</v>
      </c>
      <c r="E271" s="79" t="s">
        <v>1082</v>
      </c>
      <c r="F271" t="s">
        <v>46</v>
      </c>
    </row>
    <row r="272" spans="1:6" ht="15.75" x14ac:dyDescent="0.25">
      <c r="A272" s="78">
        <v>2</v>
      </c>
      <c r="B272" s="79" t="s">
        <v>478</v>
      </c>
      <c r="C272" s="79">
        <v>18689757</v>
      </c>
      <c r="D272" s="79" t="s">
        <v>49</v>
      </c>
      <c r="E272" s="79" t="s">
        <v>1084</v>
      </c>
      <c r="F272" t="s">
        <v>46</v>
      </c>
    </row>
    <row r="273" spans="1:6" ht="15.75" x14ac:dyDescent="0.25">
      <c r="A273" s="78">
        <v>2</v>
      </c>
      <c r="B273" s="79" t="s">
        <v>478</v>
      </c>
      <c r="C273" s="79">
        <v>17858153</v>
      </c>
      <c r="D273" s="79" t="s">
        <v>1088</v>
      </c>
      <c r="E273" s="79" t="s">
        <v>1089</v>
      </c>
      <c r="F273" t="s">
        <v>46</v>
      </c>
    </row>
    <row r="274" spans="1:6" ht="15.75" x14ac:dyDescent="0.25">
      <c r="A274" s="78">
        <v>2</v>
      </c>
      <c r="B274" s="79" t="s">
        <v>1093</v>
      </c>
      <c r="C274" s="79">
        <v>25738567</v>
      </c>
      <c r="D274" s="79" t="s">
        <v>318</v>
      </c>
      <c r="E274" s="79" t="s">
        <v>1094</v>
      </c>
      <c r="F274" t="s">
        <v>46</v>
      </c>
    </row>
    <row r="275" spans="1:6" ht="15.75" x14ac:dyDescent="0.25">
      <c r="A275" s="78">
        <v>2</v>
      </c>
      <c r="B275" s="79" t="s">
        <v>1047</v>
      </c>
      <c r="C275" s="79">
        <v>15572240</v>
      </c>
      <c r="D275" s="79" t="s">
        <v>794</v>
      </c>
      <c r="E275" s="79" t="s">
        <v>1099</v>
      </c>
      <c r="F275" t="s">
        <v>46</v>
      </c>
    </row>
    <row r="276" spans="1:6" ht="15.75" x14ac:dyDescent="0.25">
      <c r="A276" s="78">
        <v>2</v>
      </c>
      <c r="B276" s="79" t="s">
        <v>478</v>
      </c>
      <c r="C276" s="79">
        <v>20211268</v>
      </c>
      <c r="D276" s="79" t="s">
        <v>1088</v>
      </c>
      <c r="E276" s="79" t="s">
        <v>1102</v>
      </c>
      <c r="F276" t="s">
        <v>46</v>
      </c>
    </row>
    <row r="277" spans="1:6" ht="15.75" x14ac:dyDescent="0.25">
      <c r="A277" s="78">
        <v>2</v>
      </c>
      <c r="B277" s="79">
        <v>68109</v>
      </c>
      <c r="C277" s="79">
        <v>17459798</v>
      </c>
      <c r="D277" s="79"/>
      <c r="E277" s="79" t="s">
        <v>1103</v>
      </c>
      <c r="F277" t="s">
        <v>46</v>
      </c>
    </row>
    <row r="278" spans="1:6" ht="15.75" x14ac:dyDescent="0.25">
      <c r="A278" s="78">
        <v>2</v>
      </c>
      <c r="B278" s="79" t="s">
        <v>73</v>
      </c>
      <c r="C278" s="79">
        <v>6452710</v>
      </c>
      <c r="D278" s="79" t="s">
        <v>1106</v>
      </c>
      <c r="E278" s="79" t="s">
        <v>1107</v>
      </c>
      <c r="F278" t="s">
        <v>46</v>
      </c>
    </row>
    <row r="279" spans="1:6" ht="15.75" x14ac:dyDescent="0.25">
      <c r="A279" s="78">
        <v>2</v>
      </c>
      <c r="B279" s="79">
        <v>410021</v>
      </c>
      <c r="C279" s="79">
        <v>6217191</v>
      </c>
      <c r="D279" s="79" t="s">
        <v>49</v>
      </c>
      <c r="E279" s="79" t="s">
        <v>1110</v>
      </c>
      <c r="F279" t="s">
        <v>46</v>
      </c>
    </row>
    <row r="280" spans="1:6" ht="15.75" x14ac:dyDescent="0.25">
      <c r="A280" s="78">
        <v>2</v>
      </c>
      <c r="B280" s="79" t="s">
        <v>303</v>
      </c>
      <c r="C280" s="79">
        <v>9151980</v>
      </c>
      <c r="D280" s="79" t="s">
        <v>1114</v>
      </c>
      <c r="E280" s="79" t="s">
        <v>1115</v>
      </c>
      <c r="F280" t="s">
        <v>46</v>
      </c>
    </row>
    <row r="281" spans="1:6" ht="15.75" x14ac:dyDescent="0.25">
      <c r="A281" s="78">
        <v>2</v>
      </c>
      <c r="B281" s="79" t="s">
        <v>73</v>
      </c>
      <c r="C281" s="79">
        <v>10096418</v>
      </c>
      <c r="D281" s="79" t="s">
        <v>49</v>
      </c>
      <c r="E281" s="79" t="s">
        <v>1119</v>
      </c>
      <c r="F281" t="s">
        <v>46</v>
      </c>
    </row>
    <row r="282" spans="1:6" ht="15.75" x14ac:dyDescent="0.25">
      <c r="A282" s="78">
        <v>2</v>
      </c>
      <c r="B282" s="79">
        <v>46999</v>
      </c>
      <c r="C282" s="79">
        <v>23074957</v>
      </c>
      <c r="D282" s="79" t="s">
        <v>49</v>
      </c>
      <c r="E282" s="79" t="s">
        <v>1123</v>
      </c>
      <c r="F282" t="s">
        <v>46</v>
      </c>
    </row>
    <row r="283" spans="1:6" ht="15.75" x14ac:dyDescent="0.25">
      <c r="A283" s="78">
        <v>2</v>
      </c>
      <c r="B283" s="79" t="s">
        <v>838</v>
      </c>
      <c r="C283" s="79">
        <v>17897314</v>
      </c>
      <c r="D283" s="79" t="s">
        <v>1127</v>
      </c>
      <c r="E283" s="79" t="s">
        <v>1128</v>
      </c>
      <c r="F283" t="s">
        <v>46</v>
      </c>
    </row>
    <row r="284" spans="1:6" ht="15.75" x14ac:dyDescent="0.25">
      <c r="A284" s="78">
        <v>2</v>
      </c>
      <c r="B284" s="79">
        <v>68109</v>
      </c>
      <c r="C284" s="79">
        <v>19806587</v>
      </c>
      <c r="D284" s="79" t="s">
        <v>1131</v>
      </c>
      <c r="E284" s="79" t="s">
        <v>1132</v>
      </c>
      <c r="F284" t="s">
        <v>46</v>
      </c>
    </row>
    <row r="285" spans="1:6" ht="15.75" x14ac:dyDescent="0.25">
      <c r="A285" s="78">
        <v>2</v>
      </c>
      <c r="B285" s="79" t="s">
        <v>380</v>
      </c>
      <c r="C285" s="79">
        <v>5702151</v>
      </c>
      <c r="D285" s="79" t="s">
        <v>973</v>
      </c>
      <c r="E285" s="79" t="s">
        <v>1136</v>
      </c>
      <c r="F285" t="s">
        <v>46</v>
      </c>
    </row>
    <row r="286" spans="1:6" ht="15.75" x14ac:dyDescent="0.25">
      <c r="A286" s="78">
        <v>2</v>
      </c>
      <c r="B286" s="79">
        <v>46999</v>
      </c>
      <c r="C286" s="79">
        <v>18349731</v>
      </c>
      <c r="D286" s="79" t="s">
        <v>49</v>
      </c>
      <c r="E286" s="79" t="s">
        <v>1138</v>
      </c>
      <c r="F286" t="s">
        <v>46</v>
      </c>
    </row>
    <row r="287" spans="1:6" ht="15.75" x14ac:dyDescent="0.25">
      <c r="A287" s="78">
        <v>2</v>
      </c>
      <c r="B287" s="79">
        <v>46999</v>
      </c>
      <c r="C287" s="79">
        <v>16089768</v>
      </c>
      <c r="D287" s="79" t="s">
        <v>794</v>
      </c>
      <c r="E287" s="79" t="s">
        <v>1142</v>
      </c>
      <c r="F287" t="s">
        <v>46</v>
      </c>
    </row>
    <row r="288" spans="1:6" ht="15.75" x14ac:dyDescent="0.25">
      <c r="A288" s="78">
        <v>2</v>
      </c>
      <c r="B288" s="79" t="s">
        <v>73</v>
      </c>
      <c r="C288" s="79">
        <v>20896124</v>
      </c>
      <c r="D288" s="79" t="s">
        <v>1146</v>
      </c>
      <c r="E288" s="79" t="s">
        <v>1147</v>
      </c>
      <c r="F288" t="s">
        <v>46</v>
      </c>
    </row>
    <row r="289" spans="1:6" ht="15.75" x14ac:dyDescent="0.25">
      <c r="A289" s="78">
        <v>2</v>
      </c>
      <c r="B289" s="79" t="s">
        <v>430</v>
      </c>
      <c r="C289" s="79">
        <v>15324762</v>
      </c>
      <c r="D289" s="79" t="s">
        <v>49</v>
      </c>
      <c r="E289" s="79" t="s">
        <v>1150</v>
      </c>
      <c r="F289" t="s">
        <v>46</v>
      </c>
    </row>
    <row r="290" spans="1:6" ht="15.75" x14ac:dyDescent="0.25">
      <c r="A290" s="78">
        <v>2</v>
      </c>
      <c r="B290" s="79" t="s">
        <v>1155</v>
      </c>
      <c r="C290" s="79">
        <v>22605173</v>
      </c>
      <c r="D290" s="79" t="s">
        <v>49</v>
      </c>
      <c r="E290" s="79" t="s">
        <v>1156</v>
      </c>
      <c r="F290" t="s">
        <v>46</v>
      </c>
    </row>
    <row r="291" spans="1:6" ht="15.75" x14ac:dyDescent="0.25">
      <c r="A291" s="78">
        <v>2</v>
      </c>
      <c r="B291" s="79" t="s">
        <v>73</v>
      </c>
      <c r="C291" s="79">
        <v>6997590</v>
      </c>
      <c r="D291" s="79" t="s">
        <v>318</v>
      </c>
      <c r="E291" s="79" t="s">
        <v>1159</v>
      </c>
      <c r="F291" t="s">
        <v>46</v>
      </c>
    </row>
    <row r="292" spans="1:6" ht="15.75" x14ac:dyDescent="0.25">
      <c r="A292" s="78">
        <v>2</v>
      </c>
      <c r="B292" s="79" t="s">
        <v>73</v>
      </c>
      <c r="C292" s="79">
        <v>1713705</v>
      </c>
      <c r="D292" s="79"/>
      <c r="E292" s="79" t="s">
        <v>1163</v>
      </c>
      <c r="F292" t="s">
        <v>46</v>
      </c>
    </row>
    <row r="293" spans="1:6" ht="15.75" x14ac:dyDescent="0.25">
      <c r="A293" s="78">
        <v>2</v>
      </c>
      <c r="B293" s="79">
        <v>46999</v>
      </c>
      <c r="C293" s="79">
        <v>14433183</v>
      </c>
      <c r="D293" s="79" t="s">
        <v>49</v>
      </c>
      <c r="E293" s="79" t="s">
        <v>1167</v>
      </c>
      <c r="F293" t="s">
        <v>46</v>
      </c>
    </row>
    <row r="294" spans="1:6" ht="15.75" x14ac:dyDescent="0.25">
      <c r="A294" s="78">
        <v>2</v>
      </c>
      <c r="B294" s="79" t="s">
        <v>73</v>
      </c>
      <c r="C294" s="79">
        <v>11866526</v>
      </c>
      <c r="D294" s="79" t="s">
        <v>49</v>
      </c>
      <c r="E294" s="79" t="s">
        <v>1171</v>
      </c>
      <c r="F294" t="s">
        <v>46</v>
      </c>
    </row>
    <row r="295" spans="1:6" ht="15.75" x14ac:dyDescent="0.25">
      <c r="A295" s="78">
        <v>2</v>
      </c>
      <c r="B295" s="79" t="s">
        <v>73</v>
      </c>
      <c r="C295" s="79">
        <v>14111693</v>
      </c>
      <c r="D295" s="79" t="s">
        <v>49</v>
      </c>
      <c r="E295" s="79" t="s">
        <v>1175</v>
      </c>
      <c r="F295" t="s">
        <v>46</v>
      </c>
    </row>
    <row r="296" spans="1:6" ht="15.75" x14ac:dyDescent="0.25">
      <c r="A296" s="78">
        <v>2</v>
      </c>
      <c r="B296" s="79">
        <v>7199</v>
      </c>
      <c r="C296" s="79">
        <v>11962205</v>
      </c>
      <c r="D296" s="79"/>
      <c r="E296" s="79" t="s">
        <v>1179</v>
      </c>
      <c r="F296" t="s">
        <v>46</v>
      </c>
    </row>
    <row r="297" spans="1:6" ht="15.75" x14ac:dyDescent="0.25">
      <c r="A297" s="78">
        <v>2</v>
      </c>
      <c r="B297" s="79">
        <v>7191</v>
      </c>
      <c r="C297" s="79">
        <v>1385701</v>
      </c>
      <c r="D297" s="79" t="s">
        <v>818</v>
      </c>
      <c r="E297" s="79" t="s">
        <v>1183</v>
      </c>
      <c r="F297" t="s">
        <v>46</v>
      </c>
    </row>
    <row r="298" spans="1:6" ht="15.75" x14ac:dyDescent="0.25">
      <c r="A298" s="78">
        <v>2</v>
      </c>
      <c r="B298" s="79" t="s">
        <v>430</v>
      </c>
      <c r="C298" s="79">
        <v>18101650</v>
      </c>
      <c r="D298" s="79" t="s">
        <v>794</v>
      </c>
      <c r="E298" s="79" t="s">
        <v>1186</v>
      </c>
      <c r="F298" t="s">
        <v>46</v>
      </c>
    </row>
    <row r="299" spans="1:6" ht="15.75" x14ac:dyDescent="0.25">
      <c r="A299" s="78">
        <v>2</v>
      </c>
      <c r="B299" s="79" t="s">
        <v>54</v>
      </c>
      <c r="C299" s="79">
        <v>5940930</v>
      </c>
      <c r="D299" s="79" t="s">
        <v>49</v>
      </c>
      <c r="E299" s="79" t="s">
        <v>1189</v>
      </c>
      <c r="F299" t="s">
        <v>46</v>
      </c>
    </row>
    <row r="300" spans="1:6" ht="15.75" x14ac:dyDescent="0.25">
      <c r="A300" s="78">
        <v>2</v>
      </c>
      <c r="B300" s="79">
        <v>8310</v>
      </c>
      <c r="C300" s="79">
        <v>20146360</v>
      </c>
      <c r="D300" s="79" t="s">
        <v>49</v>
      </c>
      <c r="E300" s="79" t="s">
        <v>1193</v>
      </c>
      <c r="F300" t="s">
        <v>46</v>
      </c>
    </row>
    <row r="301" spans="1:6" ht="15.75" x14ac:dyDescent="0.25">
      <c r="A301" s="78">
        <v>2</v>
      </c>
      <c r="B301" s="79" t="s">
        <v>838</v>
      </c>
      <c r="C301" s="79">
        <v>16944882</v>
      </c>
      <c r="D301" s="79" t="s">
        <v>1197</v>
      </c>
      <c r="E301" s="79" t="s">
        <v>1198</v>
      </c>
      <c r="F301" t="s">
        <v>46</v>
      </c>
    </row>
    <row r="302" spans="1:6" ht="15.75" x14ac:dyDescent="0.25">
      <c r="A302" s="78">
        <v>2</v>
      </c>
      <c r="B302" s="79" t="s">
        <v>430</v>
      </c>
      <c r="C302" s="79">
        <v>9746966</v>
      </c>
      <c r="D302" s="79" t="s">
        <v>49</v>
      </c>
      <c r="E302" s="79" t="s">
        <v>1202</v>
      </c>
      <c r="F302" t="s">
        <v>46</v>
      </c>
    </row>
    <row r="303" spans="1:6" ht="15.75" x14ac:dyDescent="0.25">
      <c r="A303" s="78">
        <v>2</v>
      </c>
      <c r="B303" s="79" t="s">
        <v>73</v>
      </c>
      <c r="C303" s="79">
        <v>7781996</v>
      </c>
      <c r="D303" s="79" t="s">
        <v>1206</v>
      </c>
      <c r="E303" s="79" t="s">
        <v>1207</v>
      </c>
      <c r="F303" t="s">
        <v>46</v>
      </c>
    </row>
    <row r="304" spans="1:6" ht="15.75" x14ac:dyDescent="0.25">
      <c r="A304" s="78">
        <v>2</v>
      </c>
      <c r="B304" s="79" t="s">
        <v>145</v>
      </c>
      <c r="C304" s="79">
        <v>6950046</v>
      </c>
      <c r="D304" s="79"/>
      <c r="E304" s="79" t="s">
        <v>1212</v>
      </c>
      <c r="F304" t="s">
        <v>46</v>
      </c>
    </row>
    <row r="305" spans="1:6" ht="15.75" x14ac:dyDescent="0.25">
      <c r="A305" s="78">
        <v>2</v>
      </c>
      <c r="B305" s="79" t="s">
        <v>1216</v>
      </c>
      <c r="C305" s="79">
        <v>14454949</v>
      </c>
      <c r="D305" s="79" t="s">
        <v>1197</v>
      </c>
      <c r="E305" s="79" t="s">
        <v>1217</v>
      </c>
      <c r="F305" t="s">
        <v>46</v>
      </c>
    </row>
    <row r="306" spans="1:6" ht="15.75" x14ac:dyDescent="0.25">
      <c r="A306" s="78">
        <v>2</v>
      </c>
      <c r="B306" s="79" t="s">
        <v>1221</v>
      </c>
      <c r="C306" s="79">
        <v>8157785</v>
      </c>
      <c r="D306" s="79" t="s">
        <v>794</v>
      </c>
      <c r="E306" s="79" t="s">
        <v>1222</v>
      </c>
      <c r="F306" t="s">
        <v>46</v>
      </c>
    </row>
    <row r="307" spans="1:6" ht="15.75" x14ac:dyDescent="0.25">
      <c r="A307" s="78">
        <v>2</v>
      </c>
      <c r="B307" s="79">
        <v>63990</v>
      </c>
      <c r="C307" s="79">
        <v>7690210</v>
      </c>
      <c r="D307" s="79" t="s">
        <v>49</v>
      </c>
      <c r="E307" s="79" t="s">
        <v>1225</v>
      </c>
      <c r="F307" t="s">
        <v>46</v>
      </c>
    </row>
    <row r="308" spans="1:6" ht="15.75" x14ac:dyDescent="0.25">
      <c r="A308" s="78">
        <v>2</v>
      </c>
      <c r="B308" s="79">
        <v>7191</v>
      </c>
      <c r="C308" s="79">
        <v>18477713</v>
      </c>
      <c r="D308" s="79" t="s">
        <v>1228</v>
      </c>
      <c r="E308" s="79" t="s">
        <v>1229</v>
      </c>
      <c r="F308" t="s">
        <v>46</v>
      </c>
    </row>
    <row r="309" spans="1:6" ht="15.75" x14ac:dyDescent="0.25">
      <c r="A309" s="78">
        <v>2</v>
      </c>
      <c r="B309" s="79" t="s">
        <v>1233</v>
      </c>
      <c r="C309" s="79">
        <v>10331156</v>
      </c>
      <c r="D309" s="79" t="s">
        <v>49</v>
      </c>
      <c r="E309" s="79" t="s">
        <v>1234</v>
      </c>
      <c r="F309" t="s">
        <v>46</v>
      </c>
    </row>
    <row r="310" spans="1:6" ht="15.75" x14ac:dyDescent="0.25">
      <c r="A310" s="78">
        <v>2</v>
      </c>
      <c r="B310" s="79">
        <v>6120</v>
      </c>
      <c r="C310" s="79">
        <v>14116182</v>
      </c>
      <c r="D310" s="79" t="s">
        <v>49</v>
      </c>
      <c r="E310" s="79" t="s">
        <v>1237</v>
      </c>
      <c r="F310" t="s">
        <v>46</v>
      </c>
    </row>
    <row r="311" spans="1:6" ht="15.75" x14ac:dyDescent="0.25">
      <c r="A311" s="78">
        <v>2</v>
      </c>
      <c r="B311" s="79" t="s">
        <v>1240</v>
      </c>
      <c r="C311" s="79">
        <v>11318709</v>
      </c>
      <c r="D311" s="79" t="s">
        <v>1146</v>
      </c>
      <c r="E311" s="79" t="s">
        <v>1241</v>
      </c>
      <c r="F311" t="s">
        <v>46</v>
      </c>
    </row>
    <row r="312" spans="1:6" ht="15.75" x14ac:dyDescent="0.25">
      <c r="A312" s="78">
        <v>2</v>
      </c>
      <c r="B312" s="79" t="s">
        <v>1221</v>
      </c>
      <c r="C312" s="79">
        <v>18119437</v>
      </c>
      <c r="D312" s="79" t="s">
        <v>794</v>
      </c>
      <c r="E312" s="79" t="s">
        <v>1243</v>
      </c>
      <c r="F312" t="s">
        <v>46</v>
      </c>
    </row>
    <row r="313" spans="1:6" ht="15.75" x14ac:dyDescent="0.25">
      <c r="A313" s="78">
        <v>2</v>
      </c>
      <c r="B313" s="79" t="s">
        <v>1247</v>
      </c>
      <c r="C313" s="79">
        <v>12141754</v>
      </c>
      <c r="D313" s="79" t="s">
        <v>49</v>
      </c>
      <c r="E313" s="79" t="s">
        <v>1248</v>
      </c>
      <c r="F313" t="s">
        <v>46</v>
      </c>
    </row>
    <row r="314" spans="1:6" ht="15.75" x14ac:dyDescent="0.25">
      <c r="A314" s="78">
        <v>2</v>
      </c>
      <c r="B314" s="79" t="s">
        <v>1047</v>
      </c>
      <c r="C314" s="79">
        <v>20911265</v>
      </c>
      <c r="D314" s="79" t="s">
        <v>49</v>
      </c>
      <c r="E314" s="79" t="s">
        <v>1252</v>
      </c>
      <c r="F314" t="s">
        <v>46</v>
      </c>
    </row>
    <row r="315" spans="1:6" ht="15.75" x14ac:dyDescent="0.25">
      <c r="A315" s="78">
        <v>2</v>
      </c>
      <c r="B315" s="79">
        <v>46999</v>
      </c>
      <c r="C315" s="79">
        <v>20288812</v>
      </c>
      <c r="D315" s="79"/>
      <c r="E315" s="79" t="s">
        <v>1255</v>
      </c>
      <c r="F315" t="s">
        <v>46</v>
      </c>
    </row>
    <row r="316" spans="1:6" ht="15.75" x14ac:dyDescent="0.25">
      <c r="A316" s="78">
        <v>2</v>
      </c>
      <c r="B316" s="79">
        <v>5001</v>
      </c>
      <c r="C316" s="79">
        <v>11122040</v>
      </c>
      <c r="D316" s="79" t="s">
        <v>794</v>
      </c>
      <c r="E316" s="79" t="s">
        <v>1258</v>
      </c>
      <c r="F316" t="s">
        <v>46</v>
      </c>
    </row>
    <row r="317" spans="1:6" ht="15.75" x14ac:dyDescent="0.25">
      <c r="A317" s="78">
        <v>2</v>
      </c>
      <c r="B317" s="79" t="s">
        <v>73</v>
      </c>
      <c r="C317" s="79">
        <v>5311875</v>
      </c>
      <c r="D317" s="79" t="s">
        <v>794</v>
      </c>
      <c r="E317" s="79" t="s">
        <v>1261</v>
      </c>
      <c r="F317" t="s">
        <v>46</v>
      </c>
    </row>
    <row r="318" spans="1:6" ht="15.75" x14ac:dyDescent="0.25">
      <c r="A318" s="78">
        <v>2</v>
      </c>
      <c r="B318" s="79">
        <v>5006</v>
      </c>
      <c r="C318" s="79">
        <v>19077587</v>
      </c>
      <c r="D318" s="79" t="s">
        <v>1197</v>
      </c>
      <c r="E318" s="79" t="s">
        <v>1264</v>
      </c>
      <c r="F318" t="s">
        <v>46</v>
      </c>
    </row>
    <row r="319" spans="1:6" ht="15.75" x14ac:dyDescent="0.25">
      <c r="A319" s="78">
        <v>2</v>
      </c>
      <c r="B319" s="79" t="s">
        <v>145</v>
      </c>
      <c r="C319" s="79">
        <v>13890508</v>
      </c>
      <c r="D319" s="79" t="s">
        <v>917</v>
      </c>
      <c r="E319" s="79" t="s">
        <v>1267</v>
      </c>
      <c r="F319" t="s">
        <v>46</v>
      </c>
    </row>
    <row r="320" spans="1:6" ht="15.75" x14ac:dyDescent="0.25">
      <c r="A320" s="78">
        <v>2</v>
      </c>
      <c r="B320" s="79" t="s">
        <v>275</v>
      </c>
      <c r="C320" s="79">
        <v>5828470</v>
      </c>
      <c r="D320" s="79" t="s">
        <v>1269</v>
      </c>
      <c r="E320" s="79" t="s">
        <v>1270</v>
      </c>
      <c r="F320" t="s">
        <v>46</v>
      </c>
    </row>
    <row r="321" spans="1:6" ht="15.75" x14ac:dyDescent="0.25">
      <c r="A321" s="78">
        <v>2</v>
      </c>
      <c r="B321" s="79" t="s">
        <v>1274</v>
      </c>
      <c r="C321" s="79">
        <v>20682052</v>
      </c>
      <c r="D321" s="79" t="s">
        <v>49</v>
      </c>
      <c r="E321" s="79" t="s">
        <v>1275</v>
      </c>
      <c r="F321" t="s">
        <v>46</v>
      </c>
    </row>
    <row r="322" spans="1:6" ht="15.75" x14ac:dyDescent="0.25">
      <c r="A322" s="78">
        <v>2</v>
      </c>
      <c r="B322" s="79" t="s">
        <v>145</v>
      </c>
      <c r="C322" s="79">
        <v>20088685</v>
      </c>
      <c r="D322" s="79" t="s">
        <v>794</v>
      </c>
      <c r="E322" s="79" t="s">
        <v>1279</v>
      </c>
      <c r="F322" t="s">
        <v>46</v>
      </c>
    </row>
    <row r="323" spans="1:6" ht="15.75" x14ac:dyDescent="0.25">
      <c r="A323" s="78">
        <v>2</v>
      </c>
      <c r="B323" s="79" t="s">
        <v>112</v>
      </c>
      <c r="C323" s="79">
        <v>24959250</v>
      </c>
      <c r="D323" s="79" t="s">
        <v>960</v>
      </c>
      <c r="E323" s="79" t="s">
        <v>1282</v>
      </c>
      <c r="F323" t="s">
        <v>46</v>
      </c>
    </row>
    <row r="324" spans="1:6" ht="15.75" x14ac:dyDescent="0.25">
      <c r="A324" s="78">
        <v>2</v>
      </c>
      <c r="B324" s="79">
        <v>46999</v>
      </c>
      <c r="C324" s="79">
        <v>24077153</v>
      </c>
      <c r="D324" s="79" t="s">
        <v>917</v>
      </c>
      <c r="E324" s="79" t="s">
        <v>1285</v>
      </c>
      <c r="F324" t="s">
        <v>46</v>
      </c>
    </row>
    <row r="325" spans="1:6" ht="15.75" x14ac:dyDescent="0.25">
      <c r="A325" s="78">
        <v>2</v>
      </c>
      <c r="B325" s="79" t="s">
        <v>959</v>
      </c>
      <c r="C325" s="79">
        <v>7635502</v>
      </c>
      <c r="D325" s="79" t="s">
        <v>49</v>
      </c>
      <c r="E325" s="79" t="s">
        <v>1287</v>
      </c>
      <c r="F325" t="s">
        <v>46</v>
      </c>
    </row>
    <row r="326" spans="1:6" ht="15.75" x14ac:dyDescent="0.25">
      <c r="A326" s="78">
        <v>2</v>
      </c>
      <c r="B326" s="79" t="s">
        <v>73</v>
      </c>
      <c r="C326" s="79">
        <v>7250256</v>
      </c>
      <c r="D326" s="79" t="s">
        <v>49</v>
      </c>
      <c r="E326" s="79" t="s">
        <v>1290</v>
      </c>
      <c r="F326" t="s">
        <v>46</v>
      </c>
    </row>
    <row r="327" spans="1:6" ht="15.75" x14ac:dyDescent="0.25">
      <c r="A327" s="78">
        <v>2</v>
      </c>
      <c r="B327" s="79">
        <v>5001</v>
      </c>
      <c r="C327" s="79">
        <v>9574843</v>
      </c>
      <c r="D327" s="79" t="s">
        <v>794</v>
      </c>
      <c r="E327" s="79" t="s">
        <v>1295</v>
      </c>
      <c r="F327" t="s">
        <v>46</v>
      </c>
    </row>
    <row r="328" spans="1:6" ht="15.75" x14ac:dyDescent="0.25">
      <c r="A328" s="78">
        <v>2</v>
      </c>
      <c r="B328" s="79">
        <v>46999</v>
      </c>
      <c r="C328" s="79">
        <v>14525720</v>
      </c>
      <c r="D328" s="79" t="s">
        <v>49</v>
      </c>
      <c r="E328" s="79" t="s">
        <v>1299</v>
      </c>
      <c r="F328" t="s">
        <v>46</v>
      </c>
    </row>
    <row r="329" spans="1:6" ht="15.75" x14ac:dyDescent="0.25">
      <c r="A329" s="78">
        <v>2</v>
      </c>
      <c r="B329" s="79">
        <v>52291</v>
      </c>
      <c r="C329" s="79">
        <v>7980534</v>
      </c>
      <c r="D329" s="79" t="s">
        <v>49</v>
      </c>
      <c r="E329" s="79" t="s">
        <v>1303</v>
      </c>
      <c r="F329" t="s">
        <v>46</v>
      </c>
    </row>
    <row r="330" spans="1:6" ht="15.75" x14ac:dyDescent="0.25">
      <c r="A330" s="78">
        <v>2</v>
      </c>
      <c r="B330" s="79" t="s">
        <v>478</v>
      </c>
      <c r="C330" s="79">
        <v>13040543</v>
      </c>
      <c r="D330" s="79" t="s">
        <v>1088</v>
      </c>
      <c r="E330" s="79" t="s">
        <v>1307</v>
      </c>
      <c r="F330" t="s">
        <v>46</v>
      </c>
    </row>
    <row r="331" spans="1:6" ht="15.75" x14ac:dyDescent="0.25">
      <c r="A331" s="78">
        <v>2</v>
      </c>
      <c r="B331" s="79" t="s">
        <v>579</v>
      </c>
      <c r="C331" s="79">
        <v>19551110</v>
      </c>
      <c r="D331" s="79" t="s">
        <v>49</v>
      </c>
      <c r="E331" s="79" t="s">
        <v>1309</v>
      </c>
      <c r="F331" t="s">
        <v>46</v>
      </c>
    </row>
    <row r="332" spans="1:6" ht="15.75" x14ac:dyDescent="0.25">
      <c r="A332" s="78">
        <v>2</v>
      </c>
      <c r="B332" s="79">
        <v>6130</v>
      </c>
      <c r="C332" s="79">
        <v>15542230</v>
      </c>
      <c r="D332" s="79" t="s">
        <v>1311</v>
      </c>
      <c r="E332" s="79" t="s">
        <v>1312</v>
      </c>
      <c r="F332" t="s">
        <v>46</v>
      </c>
    </row>
    <row r="333" spans="1:6" ht="15.75" x14ac:dyDescent="0.25">
      <c r="A333" s="78">
        <v>2</v>
      </c>
      <c r="B333" s="79">
        <v>8310</v>
      </c>
      <c r="C333" s="79">
        <v>5516070</v>
      </c>
      <c r="D333" s="79" t="s">
        <v>49</v>
      </c>
      <c r="E333" s="79" t="s">
        <v>1315</v>
      </c>
      <c r="F333" t="s">
        <v>46</v>
      </c>
    </row>
    <row r="334" spans="1:6" ht="15.75" x14ac:dyDescent="0.25">
      <c r="A334" s="78">
        <v>2</v>
      </c>
      <c r="B334" s="79">
        <v>6120</v>
      </c>
      <c r="C334" s="79">
        <v>22000357</v>
      </c>
      <c r="D334" s="79" t="s">
        <v>49</v>
      </c>
      <c r="E334" s="79" t="s">
        <v>1318</v>
      </c>
      <c r="F334" t="s">
        <v>46</v>
      </c>
    </row>
    <row r="335" spans="1:6" ht="15.75" x14ac:dyDescent="0.25">
      <c r="A335" s="78">
        <v>2</v>
      </c>
      <c r="B335" s="79" t="s">
        <v>1322</v>
      </c>
      <c r="C335" s="79">
        <v>22767885</v>
      </c>
      <c r="D335" s="79" t="s">
        <v>1323</v>
      </c>
      <c r="E335" s="79" t="s">
        <v>1324</v>
      </c>
      <c r="F335" t="s">
        <v>46</v>
      </c>
    </row>
    <row r="336" spans="1:6" ht="15.75" x14ac:dyDescent="0.25">
      <c r="A336" s="78">
        <v>2</v>
      </c>
      <c r="B336" s="79" t="s">
        <v>73</v>
      </c>
      <c r="C336" s="79">
        <v>15237459</v>
      </c>
      <c r="D336" s="79" t="s">
        <v>49</v>
      </c>
      <c r="E336" s="79" t="s">
        <v>1326</v>
      </c>
      <c r="F336" t="s">
        <v>46</v>
      </c>
    </row>
    <row r="337" spans="1:6" ht="15.75" x14ac:dyDescent="0.25">
      <c r="A337" s="78">
        <v>2</v>
      </c>
      <c r="B337" s="79" t="s">
        <v>838</v>
      </c>
      <c r="C337" s="79">
        <v>5983797</v>
      </c>
      <c r="D337" s="79" t="s">
        <v>778</v>
      </c>
      <c r="E337" s="79" t="s">
        <v>1329</v>
      </c>
      <c r="F337" t="s">
        <v>46</v>
      </c>
    </row>
    <row r="338" spans="1:6" ht="15.75" x14ac:dyDescent="0.25">
      <c r="A338" s="78">
        <v>2</v>
      </c>
      <c r="B338" s="79">
        <v>75000</v>
      </c>
      <c r="C338" s="79">
        <v>5430228</v>
      </c>
      <c r="D338" s="79" t="s">
        <v>49</v>
      </c>
      <c r="E338" s="79" t="s">
        <v>1332</v>
      </c>
      <c r="F338" t="s">
        <v>46</v>
      </c>
    </row>
    <row r="339" spans="1:6" ht="15.75" x14ac:dyDescent="0.25">
      <c r="A339" s="78">
        <v>2</v>
      </c>
      <c r="B339" s="79">
        <v>7220</v>
      </c>
      <c r="C339" s="79">
        <v>10094605</v>
      </c>
      <c r="D339" s="79" t="s">
        <v>1334</v>
      </c>
      <c r="E339" s="79" t="s">
        <v>1335</v>
      </c>
      <c r="F339" t="s">
        <v>46</v>
      </c>
    </row>
    <row r="340" spans="1:6" ht="15.75" x14ac:dyDescent="0.25">
      <c r="A340" s="78">
        <v>2</v>
      </c>
      <c r="B340" s="79" t="s">
        <v>1339</v>
      </c>
      <c r="C340" s="79">
        <v>6864199</v>
      </c>
      <c r="D340" s="79" t="s">
        <v>1048</v>
      </c>
      <c r="E340" s="79" t="s">
        <v>1340</v>
      </c>
      <c r="F340" t="s">
        <v>46</v>
      </c>
    </row>
    <row r="341" spans="1:6" ht="15.75" x14ac:dyDescent="0.25">
      <c r="A341" s="78">
        <v>2</v>
      </c>
      <c r="B341" s="79" t="s">
        <v>236</v>
      </c>
      <c r="C341" s="79">
        <v>19508533</v>
      </c>
      <c r="D341" s="79" t="s">
        <v>49</v>
      </c>
      <c r="E341" s="79" t="s">
        <v>1344</v>
      </c>
      <c r="F341" t="s">
        <v>46</v>
      </c>
    </row>
    <row r="342" spans="1:6" ht="15.75" x14ac:dyDescent="0.25">
      <c r="A342" s="78">
        <v>2</v>
      </c>
      <c r="B342" s="79">
        <v>73100</v>
      </c>
      <c r="C342" s="79">
        <v>25459392</v>
      </c>
      <c r="D342" s="79" t="s">
        <v>778</v>
      </c>
      <c r="E342" s="79" t="s">
        <v>1347</v>
      </c>
      <c r="F342" t="s">
        <v>46</v>
      </c>
    </row>
    <row r="343" spans="1:6" ht="15.75" x14ac:dyDescent="0.25">
      <c r="A343" s="78">
        <v>2</v>
      </c>
      <c r="B343" s="79" t="s">
        <v>959</v>
      </c>
      <c r="C343" s="79">
        <v>20787118</v>
      </c>
      <c r="D343" s="79" t="s">
        <v>49</v>
      </c>
      <c r="E343" s="79" t="s">
        <v>1350</v>
      </c>
      <c r="F343" t="s">
        <v>46</v>
      </c>
    </row>
    <row r="344" spans="1:6" ht="15.75" x14ac:dyDescent="0.25">
      <c r="A344" s="78">
        <v>2</v>
      </c>
      <c r="B344" s="79">
        <v>68109</v>
      </c>
      <c r="C344" s="79">
        <v>5187437</v>
      </c>
      <c r="D344" s="79" t="s">
        <v>49</v>
      </c>
      <c r="E344" s="79" t="s">
        <v>1354</v>
      </c>
      <c r="F344" t="s">
        <v>46</v>
      </c>
    </row>
    <row r="345" spans="1:6" ht="15.75" x14ac:dyDescent="0.25">
      <c r="A345" s="78">
        <v>2</v>
      </c>
      <c r="B345" s="79">
        <v>46999</v>
      </c>
      <c r="C345" s="79">
        <v>24664797</v>
      </c>
      <c r="D345" s="79" t="s">
        <v>932</v>
      </c>
      <c r="E345" s="79" t="s">
        <v>1359</v>
      </c>
      <c r="F345" t="s">
        <v>46</v>
      </c>
    </row>
    <row r="346" spans="1:6" ht="15.75" x14ac:dyDescent="0.25">
      <c r="A346" s="78">
        <v>2</v>
      </c>
      <c r="B346" s="79" t="s">
        <v>1042</v>
      </c>
      <c r="C346" s="79">
        <v>9612870</v>
      </c>
      <c r="D346" s="79" t="s">
        <v>49</v>
      </c>
      <c r="E346" s="79" t="s">
        <v>1362</v>
      </c>
      <c r="F346" t="s">
        <v>46</v>
      </c>
    </row>
    <row r="347" spans="1:6" ht="15.75" x14ac:dyDescent="0.25">
      <c r="A347" s="78">
        <v>2</v>
      </c>
      <c r="B347" s="79">
        <v>6120</v>
      </c>
      <c r="C347" s="79">
        <v>10782078</v>
      </c>
      <c r="D347" s="79" t="s">
        <v>1366</v>
      </c>
      <c r="E347" s="79" t="s">
        <v>1367</v>
      </c>
      <c r="F347" t="s">
        <v>46</v>
      </c>
    </row>
    <row r="348" spans="1:6" ht="15.75" x14ac:dyDescent="0.25">
      <c r="A348" s="78">
        <v>2</v>
      </c>
      <c r="B348" s="79" t="s">
        <v>478</v>
      </c>
      <c r="C348" s="79">
        <v>16371092</v>
      </c>
      <c r="D348" s="79" t="s">
        <v>49</v>
      </c>
      <c r="E348" s="79" t="s">
        <v>1371</v>
      </c>
      <c r="F348" t="s">
        <v>46</v>
      </c>
    </row>
    <row r="349" spans="1:6" ht="15.75" x14ac:dyDescent="0.25">
      <c r="A349" s="78">
        <v>2</v>
      </c>
      <c r="B349" s="79" t="s">
        <v>1374</v>
      </c>
      <c r="C349" s="79">
        <v>7312404</v>
      </c>
      <c r="D349" s="79" t="s">
        <v>49</v>
      </c>
      <c r="E349" s="79" t="s">
        <v>1375</v>
      </c>
      <c r="F349" t="s">
        <v>46</v>
      </c>
    </row>
    <row r="350" spans="1:6" ht="15.75" x14ac:dyDescent="0.25">
      <c r="A350" s="78">
        <v>2</v>
      </c>
      <c r="B350" s="79" t="s">
        <v>430</v>
      </c>
      <c r="C350" s="79">
        <v>24222542</v>
      </c>
      <c r="D350" s="79" t="s">
        <v>794</v>
      </c>
      <c r="E350" s="79" t="s">
        <v>1378</v>
      </c>
      <c r="F350" t="s">
        <v>46</v>
      </c>
    </row>
    <row r="351" spans="1:6" ht="15.75" x14ac:dyDescent="0.25">
      <c r="A351" s="78">
        <v>2</v>
      </c>
      <c r="B351" s="79" t="s">
        <v>112</v>
      </c>
      <c r="C351" s="79">
        <v>21994064</v>
      </c>
      <c r="D351" s="79" t="s">
        <v>1381</v>
      </c>
      <c r="E351" s="79" t="s">
        <v>1382</v>
      </c>
      <c r="F351" t="s">
        <v>46</v>
      </c>
    </row>
    <row r="352" spans="1:6" ht="15.75" x14ac:dyDescent="0.25">
      <c r="A352" s="78">
        <v>2</v>
      </c>
      <c r="B352" s="79">
        <v>46999</v>
      </c>
      <c r="C352" s="79">
        <v>16089683</v>
      </c>
      <c r="D352" s="79" t="s">
        <v>49</v>
      </c>
      <c r="E352" s="79" t="s">
        <v>1386</v>
      </c>
      <c r="F352" t="s">
        <v>46</v>
      </c>
    </row>
    <row r="353" spans="1:6" ht="15.75" x14ac:dyDescent="0.25">
      <c r="A353" s="78">
        <v>2</v>
      </c>
      <c r="B353" s="79">
        <v>46999</v>
      </c>
      <c r="C353" s="79">
        <v>16062846</v>
      </c>
      <c r="D353" s="79" t="s">
        <v>49</v>
      </c>
      <c r="E353" s="79" t="s">
        <v>1389</v>
      </c>
      <c r="F353" t="s">
        <v>46</v>
      </c>
    </row>
    <row r="354" spans="1:6" ht="15.75" x14ac:dyDescent="0.25">
      <c r="A354" s="78">
        <v>2</v>
      </c>
      <c r="B354" s="79" t="s">
        <v>1393</v>
      </c>
      <c r="C354" s="79">
        <v>13069829</v>
      </c>
      <c r="D354" s="79" t="s">
        <v>49</v>
      </c>
      <c r="E354" s="79" t="s">
        <v>1394</v>
      </c>
      <c r="F354" t="s">
        <v>46</v>
      </c>
    </row>
    <row r="355" spans="1:6" ht="15.75" x14ac:dyDescent="0.25">
      <c r="A355" s="78">
        <v>2</v>
      </c>
      <c r="B355" s="79" t="s">
        <v>73</v>
      </c>
      <c r="C355" s="79">
        <v>9298539</v>
      </c>
      <c r="D355" s="79" t="s">
        <v>1106</v>
      </c>
      <c r="E355" s="79" t="s">
        <v>1398</v>
      </c>
      <c r="F355" t="s">
        <v>46</v>
      </c>
    </row>
    <row r="356" spans="1:6" ht="15.75" x14ac:dyDescent="0.25">
      <c r="A356" s="78">
        <v>2</v>
      </c>
      <c r="B356" s="79">
        <v>8922</v>
      </c>
      <c r="C356" s="79">
        <v>7636566</v>
      </c>
      <c r="D356" s="79" t="s">
        <v>794</v>
      </c>
      <c r="E356" s="79" t="s">
        <v>1401</v>
      </c>
      <c r="F356" t="s">
        <v>46</v>
      </c>
    </row>
    <row r="357" spans="1:6" ht="15.75" x14ac:dyDescent="0.25">
      <c r="A357" s="78">
        <v>2</v>
      </c>
      <c r="B357" s="79">
        <v>70209</v>
      </c>
      <c r="C357" s="79">
        <v>6442161</v>
      </c>
      <c r="D357" s="79" t="s">
        <v>794</v>
      </c>
      <c r="E357" s="79" t="s">
        <v>1405</v>
      </c>
      <c r="F357" t="s">
        <v>46</v>
      </c>
    </row>
    <row r="358" spans="1:6" ht="15.75" x14ac:dyDescent="0.25">
      <c r="A358" s="78">
        <v>2</v>
      </c>
      <c r="B358" s="79">
        <v>46999</v>
      </c>
      <c r="C358" s="79">
        <v>19212280</v>
      </c>
      <c r="D358" s="79" t="s">
        <v>49</v>
      </c>
      <c r="E358" s="79" t="s">
        <v>1408</v>
      </c>
      <c r="F358" t="s">
        <v>46</v>
      </c>
    </row>
    <row r="359" spans="1:6" ht="15.75" x14ac:dyDescent="0.25">
      <c r="A359" s="78">
        <v>2</v>
      </c>
      <c r="B359" s="79" t="s">
        <v>1411</v>
      </c>
      <c r="C359" s="79">
        <v>7314124</v>
      </c>
      <c r="D359" s="79" t="s">
        <v>49</v>
      </c>
      <c r="E359" s="79" t="s">
        <v>1412</v>
      </c>
      <c r="F359" t="s">
        <v>46</v>
      </c>
    </row>
    <row r="360" spans="1:6" ht="15.75" x14ac:dyDescent="0.25">
      <c r="A360" s="78">
        <v>2</v>
      </c>
      <c r="B360" s="79" t="s">
        <v>359</v>
      </c>
      <c r="C360" s="79">
        <v>7163313</v>
      </c>
      <c r="D360" s="79" t="s">
        <v>1414</v>
      </c>
      <c r="E360" s="79" t="s">
        <v>1415</v>
      </c>
      <c r="F360" t="s">
        <v>46</v>
      </c>
    </row>
    <row r="361" spans="1:6" ht="15.75" x14ac:dyDescent="0.25">
      <c r="A361" s="78">
        <v>2</v>
      </c>
      <c r="B361" s="79" t="s">
        <v>73</v>
      </c>
      <c r="C361" s="79">
        <v>7431758</v>
      </c>
      <c r="D361" s="79" t="s">
        <v>49</v>
      </c>
      <c r="E361" s="79" t="s">
        <v>1418</v>
      </c>
      <c r="F361" t="s">
        <v>46</v>
      </c>
    </row>
    <row r="362" spans="1:6" ht="15.75" x14ac:dyDescent="0.25">
      <c r="A362" s="78">
        <v>2</v>
      </c>
      <c r="B362" s="79" t="s">
        <v>1420</v>
      </c>
      <c r="C362" s="79">
        <v>22445692</v>
      </c>
      <c r="D362" s="79"/>
      <c r="E362" s="79" t="s">
        <v>1421</v>
      </c>
      <c r="F362" t="s">
        <v>46</v>
      </c>
    </row>
    <row r="363" spans="1:6" ht="15.75" x14ac:dyDescent="0.25">
      <c r="A363" s="78">
        <v>2</v>
      </c>
      <c r="B363" s="79" t="s">
        <v>73</v>
      </c>
      <c r="C363" s="79">
        <v>7911845</v>
      </c>
      <c r="D363" s="79" t="s">
        <v>1058</v>
      </c>
      <c r="E363" s="79" t="s">
        <v>1424</v>
      </c>
      <c r="F363" t="s">
        <v>46</v>
      </c>
    </row>
    <row r="364" spans="1:6" ht="15.75" x14ac:dyDescent="0.25">
      <c r="A364" s="78">
        <v>2</v>
      </c>
      <c r="B364" s="79" t="s">
        <v>145</v>
      </c>
      <c r="C364" s="79">
        <v>22001821</v>
      </c>
      <c r="D364" s="79" t="s">
        <v>869</v>
      </c>
      <c r="E364" s="79" t="s">
        <v>1428</v>
      </c>
      <c r="F364" t="s">
        <v>46</v>
      </c>
    </row>
    <row r="365" spans="1:6" ht="15.75" x14ac:dyDescent="0.25">
      <c r="A365" s="78">
        <v>2</v>
      </c>
      <c r="B365" s="79" t="s">
        <v>636</v>
      </c>
      <c r="C365" s="79">
        <v>24690001</v>
      </c>
      <c r="D365" s="79" t="s">
        <v>49</v>
      </c>
      <c r="E365" s="79" t="s">
        <v>1431</v>
      </c>
      <c r="F365" t="s">
        <v>46</v>
      </c>
    </row>
    <row r="366" spans="1:6" ht="15.75" x14ac:dyDescent="0.25">
      <c r="A366" s="78">
        <v>2</v>
      </c>
      <c r="B366" s="79">
        <v>46999</v>
      </c>
      <c r="C366" s="79">
        <v>8051675</v>
      </c>
      <c r="D366" s="79" t="s">
        <v>1435</v>
      </c>
      <c r="E366" s="79" t="s">
        <v>1436</v>
      </c>
      <c r="F366" t="s">
        <v>46</v>
      </c>
    </row>
    <row r="367" spans="1:6" ht="15.75" x14ac:dyDescent="0.25">
      <c r="A367" s="78">
        <v>2</v>
      </c>
      <c r="B367" s="79" t="s">
        <v>1439</v>
      </c>
      <c r="C367" s="79">
        <v>16086035</v>
      </c>
      <c r="D367" s="79" t="s">
        <v>49</v>
      </c>
      <c r="E367" s="79" t="s">
        <v>1440</v>
      </c>
      <c r="F367" t="s">
        <v>46</v>
      </c>
    </row>
    <row r="368" spans="1:6" ht="15.75" x14ac:dyDescent="0.25">
      <c r="A368" s="78">
        <v>2</v>
      </c>
      <c r="B368" s="79">
        <v>25910</v>
      </c>
      <c r="C368" s="79">
        <v>5087989</v>
      </c>
      <c r="D368" s="79" t="s">
        <v>49</v>
      </c>
      <c r="E368" s="79" t="s">
        <v>1444</v>
      </c>
      <c r="F368" t="s">
        <v>46</v>
      </c>
    </row>
    <row r="369" spans="1:6" ht="15.75" x14ac:dyDescent="0.25">
      <c r="A369" s="78">
        <v>2</v>
      </c>
      <c r="B369" s="79">
        <v>7220</v>
      </c>
      <c r="C369" s="79">
        <v>6116326</v>
      </c>
      <c r="D369" s="79" t="s">
        <v>794</v>
      </c>
      <c r="E369" s="79" t="s">
        <v>1448</v>
      </c>
      <c r="F369" t="s">
        <v>46</v>
      </c>
    </row>
    <row r="370" spans="1:6" ht="15.75" x14ac:dyDescent="0.25">
      <c r="A370" s="78">
        <v>2</v>
      </c>
      <c r="B370" s="79">
        <v>6120</v>
      </c>
      <c r="C370" s="79">
        <v>4803427</v>
      </c>
      <c r="D370" s="79" t="s">
        <v>794</v>
      </c>
      <c r="E370" s="79" t="s">
        <v>1452</v>
      </c>
      <c r="F370" t="s">
        <v>46</v>
      </c>
    </row>
    <row r="371" spans="1:6" ht="15.75" x14ac:dyDescent="0.25">
      <c r="A371" s="78">
        <v>2</v>
      </c>
      <c r="B371" s="79">
        <v>7220</v>
      </c>
      <c r="C371" s="79">
        <v>5414622</v>
      </c>
      <c r="D371" s="79" t="s">
        <v>794</v>
      </c>
      <c r="E371" s="79" t="s">
        <v>1456</v>
      </c>
      <c r="F371" t="s">
        <v>46</v>
      </c>
    </row>
    <row r="372" spans="1:6" ht="15.75" x14ac:dyDescent="0.25">
      <c r="A372" s="78">
        <v>2</v>
      </c>
      <c r="B372" s="79" t="s">
        <v>73</v>
      </c>
      <c r="C372" s="79">
        <v>5918794</v>
      </c>
      <c r="D372" s="79" t="s">
        <v>794</v>
      </c>
      <c r="E372" s="79" t="s">
        <v>1460</v>
      </c>
      <c r="F372" t="s">
        <v>46</v>
      </c>
    </row>
    <row r="373" spans="1:6" ht="15.75" x14ac:dyDescent="0.25">
      <c r="A373" s="78">
        <v>2</v>
      </c>
      <c r="B373" s="79" t="s">
        <v>359</v>
      </c>
      <c r="C373" s="79">
        <v>18384468</v>
      </c>
      <c r="D373" s="79" t="s">
        <v>1414</v>
      </c>
      <c r="E373" s="79" t="s">
        <v>1463</v>
      </c>
      <c r="F373" t="s">
        <v>46</v>
      </c>
    </row>
    <row r="374" spans="1:6" ht="15.75" x14ac:dyDescent="0.25">
      <c r="A374" s="78">
        <v>2</v>
      </c>
      <c r="B374" s="79" t="s">
        <v>959</v>
      </c>
      <c r="C374" s="79">
        <v>23116230</v>
      </c>
      <c r="D374" s="79" t="s">
        <v>794</v>
      </c>
      <c r="E374" s="79" t="s">
        <v>1466</v>
      </c>
      <c r="F374" t="s">
        <v>46</v>
      </c>
    </row>
    <row r="375" spans="1:6" ht="15.75" x14ac:dyDescent="0.25">
      <c r="A375" s="78">
        <v>2</v>
      </c>
      <c r="B375" s="79" t="s">
        <v>959</v>
      </c>
      <c r="C375" s="79">
        <v>9835000</v>
      </c>
      <c r="D375" s="79" t="s">
        <v>794</v>
      </c>
      <c r="E375" s="79" t="s">
        <v>1469</v>
      </c>
      <c r="F375" t="s">
        <v>46</v>
      </c>
    </row>
    <row r="376" spans="1:6" ht="15.75" x14ac:dyDescent="0.25">
      <c r="A376" s="78">
        <v>2</v>
      </c>
      <c r="B376" s="79">
        <v>5001</v>
      </c>
      <c r="C376" s="79">
        <v>9164584</v>
      </c>
      <c r="D376" s="79" t="s">
        <v>794</v>
      </c>
      <c r="E376" s="79" t="s">
        <v>1473</v>
      </c>
      <c r="F376" t="s">
        <v>46</v>
      </c>
    </row>
    <row r="377" spans="1:6" ht="15.75" x14ac:dyDescent="0.25">
      <c r="A377" s="78">
        <v>2</v>
      </c>
      <c r="B377" s="79">
        <v>27500</v>
      </c>
      <c r="C377" s="79">
        <v>6117421</v>
      </c>
      <c r="D377" s="79" t="s">
        <v>794</v>
      </c>
      <c r="E377" s="79" t="s">
        <v>1476</v>
      </c>
      <c r="F377" t="s">
        <v>46</v>
      </c>
    </row>
    <row r="378" spans="1:6" ht="15.75" x14ac:dyDescent="0.25">
      <c r="A378" s="78">
        <v>2</v>
      </c>
      <c r="B378" s="79" t="s">
        <v>1374</v>
      </c>
      <c r="C378" s="79">
        <v>6844836</v>
      </c>
      <c r="D378" s="79" t="s">
        <v>1479</v>
      </c>
      <c r="E378" s="79" t="s">
        <v>1480</v>
      </c>
      <c r="F378" t="s">
        <v>46</v>
      </c>
    </row>
    <row r="379" spans="1:6" ht="15.75" x14ac:dyDescent="0.25">
      <c r="A379" s="78">
        <v>2</v>
      </c>
      <c r="B379" s="79" t="s">
        <v>1483</v>
      </c>
      <c r="C379" s="79">
        <v>5864717</v>
      </c>
      <c r="D379" s="79" t="s">
        <v>49</v>
      </c>
      <c r="E379" s="79" t="s">
        <v>1484</v>
      </c>
      <c r="F379" t="s">
        <v>46</v>
      </c>
    </row>
    <row r="380" spans="1:6" ht="15.75" x14ac:dyDescent="0.25">
      <c r="A380" s="78">
        <v>2</v>
      </c>
      <c r="B380" s="79" t="s">
        <v>1487</v>
      </c>
      <c r="C380" s="79">
        <v>19164414</v>
      </c>
      <c r="D380" s="79" t="s">
        <v>49</v>
      </c>
      <c r="E380" s="79" t="s">
        <v>1488</v>
      </c>
      <c r="F380" t="s">
        <v>46</v>
      </c>
    </row>
    <row r="381" spans="1:6" ht="15.75" x14ac:dyDescent="0.25">
      <c r="A381" s="78">
        <v>2</v>
      </c>
      <c r="B381" s="79" t="s">
        <v>1483</v>
      </c>
      <c r="C381" s="79">
        <v>24750127</v>
      </c>
      <c r="D381" s="79" t="s">
        <v>49</v>
      </c>
      <c r="E381" s="79" t="s">
        <v>1492</v>
      </c>
      <c r="F381" t="s">
        <v>46</v>
      </c>
    </row>
    <row r="382" spans="1:6" ht="15.75" x14ac:dyDescent="0.25">
      <c r="A382" s="78">
        <v>2</v>
      </c>
      <c r="B382" s="79">
        <v>27999</v>
      </c>
      <c r="C382" s="79">
        <v>15364545</v>
      </c>
      <c r="D382" s="79" t="s">
        <v>49</v>
      </c>
      <c r="E382" s="79" t="s">
        <v>1495</v>
      </c>
      <c r="F382" t="s">
        <v>46</v>
      </c>
    </row>
    <row r="383" spans="1:6" ht="15.75" x14ac:dyDescent="0.25">
      <c r="A383" s="78">
        <v>2</v>
      </c>
      <c r="B383" s="79">
        <v>46999</v>
      </c>
      <c r="C383" s="79">
        <v>7765354</v>
      </c>
      <c r="D383" s="79" t="s">
        <v>49</v>
      </c>
      <c r="E383" s="79" t="s">
        <v>1498</v>
      </c>
      <c r="F383" t="s">
        <v>46</v>
      </c>
    </row>
    <row r="384" spans="1:6" ht="15.75" x14ac:dyDescent="0.25">
      <c r="A384" s="78">
        <v>2</v>
      </c>
      <c r="B384" s="79">
        <v>75000</v>
      </c>
      <c r="C384" s="79">
        <v>16768228</v>
      </c>
      <c r="D384" s="79" t="s">
        <v>49</v>
      </c>
      <c r="E384" s="79" t="s">
        <v>1501</v>
      </c>
      <c r="F384" t="s">
        <v>46</v>
      </c>
    </row>
    <row r="385" spans="1:6" ht="15.75" x14ac:dyDescent="0.25">
      <c r="A385" s="78">
        <v>2</v>
      </c>
      <c r="B385" s="79">
        <v>46999</v>
      </c>
      <c r="C385" s="79">
        <v>16894016</v>
      </c>
      <c r="D385" s="79" t="s">
        <v>49</v>
      </c>
      <c r="E385" s="79" t="s">
        <v>1505</v>
      </c>
      <c r="F385" t="s">
        <v>46</v>
      </c>
    </row>
    <row r="386" spans="1:6" ht="15.75" x14ac:dyDescent="0.25">
      <c r="A386" s="78">
        <v>2</v>
      </c>
      <c r="B386" s="79">
        <v>1113</v>
      </c>
      <c r="C386" s="79">
        <v>24947722</v>
      </c>
      <c r="D386" s="79" t="s">
        <v>49</v>
      </c>
      <c r="E386" s="79" t="s">
        <v>1509</v>
      </c>
      <c r="F386" t="s">
        <v>46</v>
      </c>
    </row>
    <row r="387" spans="1:6" ht="15.75" x14ac:dyDescent="0.25">
      <c r="A387" s="78">
        <v>2</v>
      </c>
      <c r="B387" s="79">
        <v>46999</v>
      </c>
      <c r="C387" s="79">
        <v>13126537</v>
      </c>
      <c r="D387" s="79" t="s">
        <v>49</v>
      </c>
      <c r="E387" s="79" t="s">
        <v>1513</v>
      </c>
      <c r="F387" t="s">
        <v>46</v>
      </c>
    </row>
    <row r="388" spans="1:6" ht="15.75" x14ac:dyDescent="0.25">
      <c r="A388" s="78">
        <v>2</v>
      </c>
      <c r="B388" s="79" t="s">
        <v>1240</v>
      </c>
      <c r="C388" s="79">
        <v>16040764</v>
      </c>
      <c r="D388" s="79"/>
      <c r="E388" s="79" t="s">
        <v>1516</v>
      </c>
      <c r="F388" t="s">
        <v>46</v>
      </c>
    </row>
    <row r="389" spans="1:6" ht="15.75" x14ac:dyDescent="0.25">
      <c r="A389" s="78">
        <v>2</v>
      </c>
      <c r="B389" s="79">
        <v>77301</v>
      </c>
      <c r="C389" s="79">
        <v>16079822</v>
      </c>
      <c r="D389" s="79"/>
      <c r="E389" s="79" t="s">
        <v>1518</v>
      </c>
      <c r="F389" t="s">
        <v>46</v>
      </c>
    </row>
    <row r="390" spans="1:6" ht="15.75" x14ac:dyDescent="0.25">
      <c r="A390" s="78">
        <v>2</v>
      </c>
      <c r="B390" s="79" t="s">
        <v>73</v>
      </c>
      <c r="C390" s="79">
        <v>14114000</v>
      </c>
      <c r="D390" s="79" t="s">
        <v>1521</v>
      </c>
      <c r="E390" s="79" t="s">
        <v>1522</v>
      </c>
      <c r="F390" t="s">
        <v>46</v>
      </c>
    </row>
    <row r="391" spans="1:6" ht="15.75" x14ac:dyDescent="0.25">
      <c r="A391" s="78">
        <v>2</v>
      </c>
      <c r="B391" s="79" t="s">
        <v>275</v>
      </c>
      <c r="C391" s="79">
        <v>7632215</v>
      </c>
      <c r="D391" s="79" t="s">
        <v>49</v>
      </c>
      <c r="E391" s="79" t="s">
        <v>1525</v>
      </c>
      <c r="F391" t="s">
        <v>46</v>
      </c>
    </row>
    <row r="392" spans="1:6" ht="15.75" x14ac:dyDescent="0.25">
      <c r="A392" s="78">
        <v>2</v>
      </c>
      <c r="B392" s="79" t="s">
        <v>73</v>
      </c>
      <c r="C392" s="79">
        <v>17362397</v>
      </c>
      <c r="D392" s="79" t="s">
        <v>318</v>
      </c>
      <c r="E392" s="79" t="s">
        <v>1529</v>
      </c>
      <c r="F392" t="s">
        <v>46</v>
      </c>
    </row>
    <row r="393" spans="1:6" ht="15.75" x14ac:dyDescent="0.25">
      <c r="A393" s="78">
        <v>2</v>
      </c>
      <c r="B393" s="79" t="s">
        <v>73</v>
      </c>
      <c r="C393" s="79">
        <v>11980615</v>
      </c>
      <c r="D393" s="79" t="s">
        <v>49</v>
      </c>
      <c r="E393" s="79" t="s">
        <v>1532</v>
      </c>
      <c r="F393" t="s">
        <v>46</v>
      </c>
    </row>
    <row r="394" spans="1:6" ht="15.75" x14ac:dyDescent="0.25">
      <c r="A394" s="78">
        <v>2</v>
      </c>
      <c r="B394" s="79" t="s">
        <v>73</v>
      </c>
      <c r="C394" s="79">
        <v>3882799</v>
      </c>
      <c r="D394" s="79" t="s">
        <v>49</v>
      </c>
      <c r="E394" s="79" t="s">
        <v>1534</v>
      </c>
      <c r="F394" t="s">
        <v>46</v>
      </c>
    </row>
    <row r="395" spans="1:6" ht="15.75" x14ac:dyDescent="0.25">
      <c r="A395" s="78">
        <v>2</v>
      </c>
      <c r="B395" s="79" t="s">
        <v>73</v>
      </c>
      <c r="C395" s="79">
        <v>7310857</v>
      </c>
      <c r="D395" s="79" t="s">
        <v>1537</v>
      </c>
      <c r="E395" s="79" t="s">
        <v>1538</v>
      </c>
      <c r="F395" t="s">
        <v>46</v>
      </c>
    </row>
    <row r="396" spans="1:6" ht="15.75" x14ac:dyDescent="0.25">
      <c r="A396" s="78">
        <v>2</v>
      </c>
      <c r="B396" s="79" t="s">
        <v>639</v>
      </c>
      <c r="C396" s="79">
        <v>10268608</v>
      </c>
      <c r="D396" s="79" t="s">
        <v>49</v>
      </c>
      <c r="E396" s="79" t="s">
        <v>1541</v>
      </c>
      <c r="F396" t="s">
        <v>46</v>
      </c>
    </row>
    <row r="397" spans="1:6" ht="15.75" x14ac:dyDescent="0.25">
      <c r="A397" s="78">
        <v>2</v>
      </c>
      <c r="B397" s="79" t="s">
        <v>1544</v>
      </c>
      <c r="C397" s="79">
        <v>8143965</v>
      </c>
      <c r="D397" s="79" t="s">
        <v>973</v>
      </c>
      <c r="E397" s="79" t="s">
        <v>1545</v>
      </c>
      <c r="F397" t="s">
        <v>46</v>
      </c>
    </row>
    <row r="398" spans="1:6" ht="15.75" x14ac:dyDescent="0.25">
      <c r="A398" s="78">
        <v>2</v>
      </c>
      <c r="B398" s="79">
        <v>68109</v>
      </c>
      <c r="C398" s="79">
        <v>2072721</v>
      </c>
      <c r="D398" s="79" t="s">
        <v>973</v>
      </c>
      <c r="E398" s="79" t="s">
        <v>1547</v>
      </c>
      <c r="F398" t="s">
        <v>46</v>
      </c>
    </row>
    <row r="399" spans="1:6" ht="15.75" x14ac:dyDescent="0.25">
      <c r="A399" s="78">
        <v>2</v>
      </c>
      <c r="B399" s="79">
        <v>68109</v>
      </c>
      <c r="C399" s="79">
        <v>21006349</v>
      </c>
      <c r="D399" s="79" t="s">
        <v>973</v>
      </c>
      <c r="E399" s="79" t="s">
        <v>1549</v>
      </c>
      <c r="F399" t="s">
        <v>46</v>
      </c>
    </row>
    <row r="400" spans="1:6" ht="15.75" x14ac:dyDescent="0.25">
      <c r="A400" s="78">
        <v>2</v>
      </c>
      <c r="B400" s="79" t="s">
        <v>959</v>
      </c>
      <c r="C400" s="79">
        <v>21712592</v>
      </c>
      <c r="D400" s="79" t="s">
        <v>1551</v>
      </c>
      <c r="E400" s="79" t="s">
        <v>1552</v>
      </c>
      <c r="F400" t="s">
        <v>46</v>
      </c>
    </row>
    <row r="401" spans="1:6" ht="15.75" x14ac:dyDescent="0.25">
      <c r="A401" s="78">
        <v>2</v>
      </c>
      <c r="B401" s="79" t="s">
        <v>73</v>
      </c>
      <c r="C401" s="79">
        <v>5727098</v>
      </c>
      <c r="D401" s="79" t="s">
        <v>318</v>
      </c>
      <c r="E401" s="79" t="s">
        <v>1554</v>
      </c>
      <c r="F401" t="s">
        <v>46</v>
      </c>
    </row>
    <row r="402" spans="1:6" ht="15.75" x14ac:dyDescent="0.25">
      <c r="A402" s="78">
        <v>2</v>
      </c>
      <c r="B402" s="79" t="s">
        <v>236</v>
      </c>
      <c r="C402" s="79">
        <v>21114230</v>
      </c>
      <c r="D402" s="79" t="s">
        <v>318</v>
      </c>
      <c r="E402" s="79" t="s">
        <v>1557</v>
      </c>
      <c r="F402" t="s">
        <v>46</v>
      </c>
    </row>
    <row r="403" spans="1:6" ht="15.75" x14ac:dyDescent="0.25">
      <c r="A403" s="78">
        <v>2</v>
      </c>
      <c r="B403" s="79" t="s">
        <v>430</v>
      </c>
      <c r="C403" s="79">
        <v>22397855</v>
      </c>
      <c r="D403" s="79" t="s">
        <v>1114</v>
      </c>
      <c r="E403" s="79" t="s">
        <v>1560</v>
      </c>
      <c r="F403" t="s">
        <v>46</v>
      </c>
    </row>
    <row r="404" spans="1:6" ht="15.75" x14ac:dyDescent="0.25">
      <c r="A404" s="78">
        <v>3</v>
      </c>
      <c r="B404" s="79">
        <v>46499</v>
      </c>
      <c r="C404" s="79">
        <v>16195671</v>
      </c>
      <c r="D404" s="79" t="s">
        <v>1563</v>
      </c>
      <c r="E404" s="79" t="s">
        <v>1564</v>
      </c>
      <c r="F404" t="s">
        <v>46</v>
      </c>
    </row>
    <row r="405" spans="1:6" ht="15.75" x14ac:dyDescent="0.25">
      <c r="A405" s="78">
        <v>3</v>
      </c>
      <c r="B405" s="79">
        <v>46999</v>
      </c>
      <c r="C405" s="79">
        <v>13366783</v>
      </c>
      <c r="D405" s="79" t="s">
        <v>1569</v>
      </c>
      <c r="E405" s="79" t="s">
        <v>1570</v>
      </c>
      <c r="F405" t="s">
        <v>46</v>
      </c>
    </row>
    <row r="406" spans="1:6" ht="15.75" x14ac:dyDescent="0.25">
      <c r="A406" s="78">
        <v>3</v>
      </c>
      <c r="B406" s="79">
        <v>8310</v>
      </c>
      <c r="C406" s="79">
        <v>4326036</v>
      </c>
      <c r="D406" s="79" t="s">
        <v>1575</v>
      </c>
      <c r="E406" s="79" t="s">
        <v>1576</v>
      </c>
      <c r="F406" t="s">
        <v>46</v>
      </c>
    </row>
    <row r="407" spans="1:6" ht="15.75" x14ac:dyDescent="0.25">
      <c r="A407" s="78">
        <v>3</v>
      </c>
      <c r="B407" s="79" t="s">
        <v>129</v>
      </c>
      <c r="C407" s="79">
        <v>15709765</v>
      </c>
      <c r="D407" s="79" t="s">
        <v>318</v>
      </c>
      <c r="E407" s="79" t="s">
        <v>1580</v>
      </c>
      <c r="F407" t="s">
        <v>46</v>
      </c>
    </row>
    <row r="408" spans="1:6" ht="15.75" x14ac:dyDescent="0.25">
      <c r="A408" s="78">
        <v>3</v>
      </c>
      <c r="B408" s="79">
        <v>1113</v>
      </c>
      <c r="C408" s="79">
        <v>24493234</v>
      </c>
      <c r="D408" s="79" t="s">
        <v>49</v>
      </c>
      <c r="E408" s="79" t="s">
        <v>1584</v>
      </c>
      <c r="F408" t="s">
        <v>46</v>
      </c>
    </row>
    <row r="409" spans="1:6" ht="15.75" x14ac:dyDescent="0.25">
      <c r="A409" s="78">
        <v>3</v>
      </c>
      <c r="B409" s="79" t="s">
        <v>787</v>
      </c>
      <c r="C409" s="79">
        <v>25233517</v>
      </c>
      <c r="D409" s="79" t="s">
        <v>318</v>
      </c>
      <c r="E409" s="79" t="s">
        <v>1589</v>
      </c>
      <c r="F409" t="s">
        <v>46</v>
      </c>
    </row>
    <row r="410" spans="1:6" ht="15.75" x14ac:dyDescent="0.25">
      <c r="A410" s="78">
        <v>3</v>
      </c>
      <c r="B410" s="79" t="s">
        <v>1592</v>
      </c>
      <c r="C410" s="79">
        <v>6631105</v>
      </c>
      <c r="D410" s="79" t="s">
        <v>1593</v>
      </c>
      <c r="E410" s="79" t="s">
        <v>1594</v>
      </c>
      <c r="F410" t="s">
        <v>46</v>
      </c>
    </row>
    <row r="411" spans="1:6" ht="15.75" x14ac:dyDescent="0.25">
      <c r="A411" s="78">
        <v>3</v>
      </c>
      <c r="B411" s="79" t="s">
        <v>380</v>
      </c>
      <c r="C411" s="79">
        <v>14114924</v>
      </c>
      <c r="D411" s="79" t="s">
        <v>1597</v>
      </c>
      <c r="E411" s="79" t="s">
        <v>1598</v>
      </c>
      <c r="F411" t="s">
        <v>46</v>
      </c>
    </row>
    <row r="412" spans="1:6" ht="15.75" x14ac:dyDescent="0.25">
      <c r="A412" s="78">
        <v>3</v>
      </c>
      <c r="B412" s="79">
        <v>6120</v>
      </c>
      <c r="C412" s="79">
        <v>1460157</v>
      </c>
      <c r="D412" s="79"/>
      <c r="E412" s="79" t="s">
        <v>1607</v>
      </c>
      <c r="F412" t="s">
        <v>46</v>
      </c>
    </row>
    <row r="413" spans="1:6" ht="15.75" x14ac:dyDescent="0.25">
      <c r="A413" s="78">
        <v>3</v>
      </c>
      <c r="B413" s="79">
        <v>3111</v>
      </c>
      <c r="C413" s="79">
        <v>22142749</v>
      </c>
      <c r="D413" s="79" t="s">
        <v>1612</v>
      </c>
      <c r="E413" s="79" t="s">
        <v>1613</v>
      </c>
      <c r="F413" t="s">
        <v>46</v>
      </c>
    </row>
    <row r="414" spans="1:6" ht="15.75" x14ac:dyDescent="0.25">
      <c r="A414" s="78">
        <v>3</v>
      </c>
      <c r="B414" s="79" t="s">
        <v>1617</v>
      </c>
      <c r="C414" s="79">
        <v>20505665</v>
      </c>
      <c r="D414" s="79" t="s">
        <v>96</v>
      </c>
      <c r="E414" s="79" t="s">
        <v>1618</v>
      </c>
      <c r="F414" t="s">
        <v>46</v>
      </c>
    </row>
    <row r="415" spans="1:6" ht="15.75" x14ac:dyDescent="0.25">
      <c r="A415" s="78">
        <v>3</v>
      </c>
      <c r="B415" s="79" t="s">
        <v>383</v>
      </c>
      <c r="C415" s="79">
        <v>23699663</v>
      </c>
      <c r="D415" s="79" t="s">
        <v>318</v>
      </c>
      <c r="E415" s="79" t="s">
        <v>1624</v>
      </c>
      <c r="F415" t="s">
        <v>46</v>
      </c>
    </row>
    <row r="416" spans="1:6" ht="15.75" x14ac:dyDescent="0.25">
      <c r="A416" s="78">
        <v>3</v>
      </c>
      <c r="B416" s="79" t="s">
        <v>380</v>
      </c>
      <c r="C416" s="79">
        <v>16088658</v>
      </c>
      <c r="D416" s="79" t="s">
        <v>1575</v>
      </c>
      <c r="E416" s="79" t="s">
        <v>1628</v>
      </c>
      <c r="F416" t="s">
        <v>46</v>
      </c>
    </row>
    <row r="417" spans="1:6" ht="15.75" x14ac:dyDescent="0.25">
      <c r="A417" s="78">
        <v>3</v>
      </c>
      <c r="B417" s="79">
        <v>46999</v>
      </c>
      <c r="C417" s="79">
        <v>21251855</v>
      </c>
      <c r="D417" s="79" t="s">
        <v>1630</v>
      </c>
      <c r="E417" s="79" t="s">
        <v>1631</v>
      </c>
      <c r="F417" t="s">
        <v>46</v>
      </c>
    </row>
    <row r="418" spans="1:6" ht="15.75" x14ac:dyDescent="0.25">
      <c r="A418" s="78">
        <v>3</v>
      </c>
      <c r="B418" s="79" t="s">
        <v>375</v>
      </c>
      <c r="C418" s="79">
        <v>15694898</v>
      </c>
      <c r="D418" s="79" t="s">
        <v>1634</v>
      </c>
      <c r="E418" s="79" t="s">
        <v>1635</v>
      </c>
      <c r="F418" t="s">
        <v>46</v>
      </c>
    </row>
    <row r="419" spans="1:6" ht="15.75" x14ac:dyDescent="0.25">
      <c r="A419" s="78">
        <v>3</v>
      </c>
      <c r="B419" s="79" t="s">
        <v>359</v>
      </c>
      <c r="C419" s="79">
        <v>6919143</v>
      </c>
      <c r="D419" s="79"/>
      <c r="E419" s="79" t="s">
        <v>1638</v>
      </c>
      <c r="F419" t="s">
        <v>46</v>
      </c>
    </row>
    <row r="420" spans="1:6" ht="15.75" x14ac:dyDescent="0.25">
      <c r="A420" s="78">
        <v>3</v>
      </c>
      <c r="B420" s="79">
        <v>56106</v>
      </c>
      <c r="C420" s="79">
        <v>22151511</v>
      </c>
      <c r="D420" s="79" t="s">
        <v>49</v>
      </c>
      <c r="E420" s="79" t="s">
        <v>1641</v>
      </c>
      <c r="F420" t="s">
        <v>46</v>
      </c>
    </row>
    <row r="421" spans="1:6" ht="15.75" x14ac:dyDescent="0.25">
      <c r="A421" s="78">
        <v>3</v>
      </c>
      <c r="B421" s="79">
        <v>3242</v>
      </c>
      <c r="C421" s="79">
        <v>14528356</v>
      </c>
      <c r="D421" s="79" t="s">
        <v>318</v>
      </c>
      <c r="E421" s="79" t="s">
        <v>1645</v>
      </c>
      <c r="F421" t="s">
        <v>46</v>
      </c>
    </row>
    <row r="422" spans="1:6" ht="15.75" x14ac:dyDescent="0.25">
      <c r="A422" s="78">
        <v>3</v>
      </c>
      <c r="B422" s="79">
        <v>27999</v>
      </c>
      <c r="C422" s="79">
        <v>24862631</v>
      </c>
      <c r="D422" s="79" t="s">
        <v>49</v>
      </c>
      <c r="E422" s="79" t="s">
        <v>1652</v>
      </c>
      <c r="F422" t="s">
        <v>46</v>
      </c>
    </row>
    <row r="423" spans="1:6" ht="15.75" x14ac:dyDescent="0.25">
      <c r="A423" s="78">
        <v>3</v>
      </c>
      <c r="B423" s="79" t="s">
        <v>1655</v>
      </c>
      <c r="C423" s="79">
        <v>23281654</v>
      </c>
      <c r="D423" s="79" t="s">
        <v>49</v>
      </c>
      <c r="E423" s="79" t="s">
        <v>1656</v>
      </c>
      <c r="F423" t="s">
        <v>46</v>
      </c>
    </row>
    <row r="424" spans="1:6" ht="15.75" x14ac:dyDescent="0.25">
      <c r="A424" s="78">
        <v>3</v>
      </c>
      <c r="B424" s="79">
        <v>56101</v>
      </c>
      <c r="C424" s="79">
        <v>24111136</v>
      </c>
      <c r="D424" s="79" t="s">
        <v>318</v>
      </c>
      <c r="E424" s="79" t="s">
        <v>1659</v>
      </c>
      <c r="F424" t="s">
        <v>46</v>
      </c>
    </row>
    <row r="425" spans="1:6" ht="15.75" x14ac:dyDescent="0.25">
      <c r="A425" s="78">
        <v>3</v>
      </c>
      <c r="B425" s="79">
        <v>46999</v>
      </c>
      <c r="C425" s="79">
        <v>20666077</v>
      </c>
      <c r="D425" s="79"/>
      <c r="E425" s="79" t="s">
        <v>1666</v>
      </c>
      <c r="F425" t="s">
        <v>46</v>
      </c>
    </row>
    <row r="426" spans="1:6" ht="15.75" x14ac:dyDescent="0.25">
      <c r="A426" s="78">
        <v>3</v>
      </c>
      <c r="B426" s="79" t="s">
        <v>359</v>
      </c>
      <c r="C426" s="79">
        <v>20162957</v>
      </c>
      <c r="D426" s="79" t="s">
        <v>1569</v>
      </c>
      <c r="E426" s="79" t="s">
        <v>1670</v>
      </c>
      <c r="F426" t="s">
        <v>46</v>
      </c>
    </row>
    <row r="427" spans="1:6" ht="15.75" x14ac:dyDescent="0.25">
      <c r="A427" s="78">
        <v>3</v>
      </c>
      <c r="B427" s="79">
        <v>68109</v>
      </c>
      <c r="C427" s="79">
        <v>20189739</v>
      </c>
      <c r="D427" s="79" t="s">
        <v>1674</v>
      </c>
      <c r="E427" s="79" t="s">
        <v>1675</v>
      </c>
      <c r="F427" t="s">
        <v>46</v>
      </c>
    </row>
    <row r="428" spans="1:6" ht="15.75" x14ac:dyDescent="0.25">
      <c r="A428" s="78">
        <v>3</v>
      </c>
      <c r="B428" s="79" t="s">
        <v>491</v>
      </c>
      <c r="C428" s="79">
        <v>19200099</v>
      </c>
      <c r="D428" s="79" t="s">
        <v>1680</v>
      </c>
      <c r="E428" s="79" t="s">
        <v>1681</v>
      </c>
      <c r="F428" t="s">
        <v>46</v>
      </c>
    </row>
    <row r="429" spans="1:6" ht="15.75" x14ac:dyDescent="0.25">
      <c r="A429" s="78">
        <v>3</v>
      </c>
      <c r="B429" s="79" t="s">
        <v>1684</v>
      </c>
      <c r="C429" s="79">
        <v>21751641</v>
      </c>
      <c r="D429" s="79" t="s">
        <v>1685</v>
      </c>
      <c r="E429" s="79" t="s">
        <v>1686</v>
      </c>
      <c r="F429" t="s">
        <v>46</v>
      </c>
    </row>
    <row r="430" spans="1:6" ht="15.75" x14ac:dyDescent="0.25">
      <c r="A430" s="78">
        <v>3</v>
      </c>
      <c r="B430" s="79" t="s">
        <v>491</v>
      </c>
      <c r="C430" s="79">
        <v>24202197</v>
      </c>
      <c r="D430" s="79" t="s">
        <v>49</v>
      </c>
      <c r="E430" s="79" t="s">
        <v>1690</v>
      </c>
      <c r="F430" t="s">
        <v>46</v>
      </c>
    </row>
    <row r="431" spans="1:6" ht="15.75" x14ac:dyDescent="0.25">
      <c r="A431" s="78">
        <v>3</v>
      </c>
      <c r="B431" s="79">
        <v>68109</v>
      </c>
      <c r="C431" s="79">
        <v>20968967</v>
      </c>
      <c r="D431" s="79" t="s">
        <v>1569</v>
      </c>
      <c r="E431" s="79" t="s">
        <v>1693</v>
      </c>
      <c r="F431" t="s">
        <v>46</v>
      </c>
    </row>
    <row r="432" spans="1:6" ht="15.75" x14ac:dyDescent="0.25">
      <c r="A432" s="78">
        <v>3</v>
      </c>
      <c r="B432" s="79" t="s">
        <v>1240</v>
      </c>
      <c r="C432" s="79">
        <v>3511980</v>
      </c>
      <c r="D432" s="79"/>
      <c r="E432" s="79" t="s">
        <v>1696</v>
      </c>
      <c r="F432" t="s">
        <v>46</v>
      </c>
    </row>
    <row r="433" spans="1:6" ht="15.75" x14ac:dyDescent="0.25">
      <c r="A433" s="78">
        <v>3</v>
      </c>
      <c r="B433" s="79" t="s">
        <v>1617</v>
      </c>
      <c r="C433" s="79">
        <v>14508236</v>
      </c>
      <c r="D433" s="79"/>
      <c r="E433" s="79" t="s">
        <v>1700</v>
      </c>
      <c r="F433" t="s">
        <v>46</v>
      </c>
    </row>
    <row r="434" spans="1:6" ht="15.75" x14ac:dyDescent="0.25">
      <c r="A434" s="78">
        <v>3</v>
      </c>
      <c r="B434" s="79">
        <v>68109</v>
      </c>
      <c r="C434" s="79">
        <v>12891593</v>
      </c>
      <c r="D434" s="79"/>
      <c r="E434" s="79" t="s">
        <v>1705</v>
      </c>
      <c r="F434" t="s">
        <v>46</v>
      </c>
    </row>
    <row r="435" spans="1:6" ht="15.75" x14ac:dyDescent="0.25">
      <c r="A435" s="78">
        <v>3</v>
      </c>
      <c r="B435" s="79" t="s">
        <v>1042</v>
      </c>
      <c r="C435" s="79">
        <v>19547684</v>
      </c>
      <c r="D435" s="79"/>
      <c r="E435" s="79" t="s">
        <v>1707</v>
      </c>
      <c r="F435" t="s">
        <v>46</v>
      </c>
    </row>
    <row r="436" spans="1:6" ht="15.75" x14ac:dyDescent="0.25">
      <c r="A436" s="78">
        <v>3</v>
      </c>
      <c r="B436" s="79" t="s">
        <v>262</v>
      </c>
      <c r="C436" s="79">
        <v>24206576</v>
      </c>
      <c r="D436" s="79" t="s">
        <v>49</v>
      </c>
      <c r="E436" s="79" t="s">
        <v>1710</v>
      </c>
      <c r="F436" t="s">
        <v>46</v>
      </c>
    </row>
    <row r="437" spans="1:6" ht="15.75" x14ac:dyDescent="0.25">
      <c r="A437" s="78">
        <v>3</v>
      </c>
      <c r="B437" s="79">
        <v>41009</v>
      </c>
      <c r="C437" s="79">
        <v>20037403</v>
      </c>
      <c r="D437" s="79" t="s">
        <v>318</v>
      </c>
      <c r="E437" s="79" t="s">
        <v>1713</v>
      </c>
      <c r="F437" t="s">
        <v>46</v>
      </c>
    </row>
    <row r="438" spans="1:6" ht="15.75" x14ac:dyDescent="0.25">
      <c r="A438" s="78">
        <v>3</v>
      </c>
      <c r="B438" s="79">
        <v>56101</v>
      </c>
      <c r="C438" s="79">
        <v>17961142</v>
      </c>
      <c r="D438" s="79" t="s">
        <v>49</v>
      </c>
      <c r="E438" s="79" t="s">
        <v>1719</v>
      </c>
      <c r="F438" t="s">
        <v>46</v>
      </c>
    </row>
    <row r="439" spans="1:6" ht="15.75" x14ac:dyDescent="0.25">
      <c r="A439" s="78">
        <v>3</v>
      </c>
      <c r="B439" s="79">
        <v>46999</v>
      </c>
      <c r="C439" s="79">
        <v>17808603</v>
      </c>
      <c r="D439" s="79" t="s">
        <v>49</v>
      </c>
      <c r="E439" s="79" t="s">
        <v>1722</v>
      </c>
      <c r="F439" t="s">
        <v>46</v>
      </c>
    </row>
    <row r="440" spans="1:6" ht="15.75" x14ac:dyDescent="0.25">
      <c r="A440" s="78">
        <v>3</v>
      </c>
      <c r="B440" s="79" t="s">
        <v>1411</v>
      </c>
      <c r="C440" s="79">
        <v>16804086</v>
      </c>
      <c r="D440" s="79" t="s">
        <v>49</v>
      </c>
      <c r="E440" s="79" t="s">
        <v>1725</v>
      </c>
      <c r="F440" t="s">
        <v>46</v>
      </c>
    </row>
    <row r="441" spans="1:6" ht="15.75" x14ac:dyDescent="0.25">
      <c r="A441" s="78">
        <v>3</v>
      </c>
      <c r="B441" s="79" t="s">
        <v>1728</v>
      </c>
      <c r="C441" s="79">
        <v>13378255</v>
      </c>
      <c r="D441" s="79" t="s">
        <v>318</v>
      </c>
      <c r="E441" s="79" t="s">
        <v>1729</v>
      </c>
      <c r="F441" t="s">
        <v>46</v>
      </c>
    </row>
    <row r="442" spans="1:6" ht="15.75" x14ac:dyDescent="0.25">
      <c r="A442" s="78">
        <v>3</v>
      </c>
      <c r="B442" s="79">
        <v>3250</v>
      </c>
      <c r="C442" s="79">
        <v>11732392</v>
      </c>
      <c r="D442" s="79" t="s">
        <v>1734</v>
      </c>
      <c r="E442" s="79" t="s">
        <v>1735</v>
      </c>
      <c r="F442" t="s">
        <v>46</v>
      </c>
    </row>
    <row r="443" spans="1:6" ht="15.75" x14ac:dyDescent="0.25">
      <c r="A443" s="78">
        <v>3</v>
      </c>
      <c r="B443" s="79" t="s">
        <v>491</v>
      </c>
      <c r="C443" s="79">
        <v>5727600</v>
      </c>
      <c r="D443" s="79" t="s">
        <v>1680</v>
      </c>
      <c r="E443" s="79" t="s">
        <v>1739</v>
      </c>
      <c r="F443" t="s">
        <v>46</v>
      </c>
    </row>
    <row r="444" spans="1:6" ht="15.75" x14ac:dyDescent="0.25">
      <c r="A444" s="78">
        <v>3</v>
      </c>
      <c r="B444" s="79" t="s">
        <v>66</v>
      </c>
      <c r="C444" s="79">
        <v>18562465</v>
      </c>
      <c r="D444" s="79" t="s">
        <v>1744</v>
      </c>
      <c r="E444" s="79" t="s">
        <v>1745</v>
      </c>
      <c r="F444" t="s">
        <v>46</v>
      </c>
    </row>
    <row r="445" spans="1:6" ht="15.75" x14ac:dyDescent="0.25">
      <c r="A445" s="78">
        <v>3</v>
      </c>
      <c r="B445" s="79" t="s">
        <v>1216</v>
      </c>
      <c r="C445" s="79">
        <v>14114777</v>
      </c>
      <c r="D445" s="79" t="s">
        <v>1748</v>
      </c>
      <c r="E445" s="79" t="s">
        <v>1749</v>
      </c>
      <c r="F445" t="s">
        <v>46</v>
      </c>
    </row>
    <row r="446" spans="1:6" ht="15.75" x14ac:dyDescent="0.25">
      <c r="A446" s="78">
        <v>3</v>
      </c>
      <c r="B446" s="79">
        <v>8310</v>
      </c>
      <c r="C446" s="79">
        <v>19888791</v>
      </c>
      <c r="D446" s="79" t="s">
        <v>49</v>
      </c>
      <c r="E446" s="79" t="s">
        <v>1752</v>
      </c>
      <c r="F446" t="s">
        <v>46</v>
      </c>
    </row>
    <row r="447" spans="1:6" ht="15.75" x14ac:dyDescent="0.25">
      <c r="A447" s="78">
        <v>3</v>
      </c>
      <c r="B447" s="79" t="s">
        <v>1756</v>
      </c>
      <c r="C447" s="79">
        <v>21621303</v>
      </c>
      <c r="D447" s="79" t="s">
        <v>1757</v>
      </c>
      <c r="E447" s="79" t="s">
        <v>1758</v>
      </c>
      <c r="F447" t="s">
        <v>46</v>
      </c>
    </row>
    <row r="448" spans="1:6" ht="15.75" x14ac:dyDescent="0.25">
      <c r="A448" s="78">
        <v>3</v>
      </c>
      <c r="B448" s="79" t="s">
        <v>1761</v>
      </c>
      <c r="C448" s="79">
        <v>12190750</v>
      </c>
      <c r="D448" s="79"/>
      <c r="E448" s="79" t="s">
        <v>1762</v>
      </c>
      <c r="F448" t="s">
        <v>46</v>
      </c>
    </row>
    <row r="449" spans="1:6" ht="15.75" x14ac:dyDescent="0.25">
      <c r="A449" s="78">
        <v>3</v>
      </c>
      <c r="B449" s="79">
        <v>82990</v>
      </c>
      <c r="C449" s="79">
        <v>13286533</v>
      </c>
      <c r="D449" s="79" t="s">
        <v>96</v>
      </c>
      <c r="E449" s="79" t="s">
        <v>1766</v>
      </c>
      <c r="F449" t="s">
        <v>46</v>
      </c>
    </row>
    <row r="450" spans="1:6" ht="15.75" x14ac:dyDescent="0.25">
      <c r="A450" s="78">
        <v>3</v>
      </c>
      <c r="B450" s="79" t="s">
        <v>1728</v>
      </c>
      <c r="C450" s="79">
        <v>14439633</v>
      </c>
      <c r="D450" s="79" t="s">
        <v>318</v>
      </c>
      <c r="E450" s="79" t="s">
        <v>1769</v>
      </c>
      <c r="F450" t="s">
        <v>46</v>
      </c>
    </row>
    <row r="451" spans="1:6" ht="15.75" x14ac:dyDescent="0.25">
      <c r="A451" s="78">
        <v>3</v>
      </c>
      <c r="B451" s="79" t="s">
        <v>359</v>
      </c>
      <c r="C451" s="79">
        <v>25362768</v>
      </c>
      <c r="D451" s="79"/>
      <c r="E451" s="79" t="s">
        <v>1773</v>
      </c>
      <c r="F451" t="s">
        <v>46</v>
      </c>
    </row>
    <row r="452" spans="1:6" ht="15.75" x14ac:dyDescent="0.25">
      <c r="A452" s="78">
        <v>3</v>
      </c>
      <c r="B452" s="79" t="s">
        <v>1776</v>
      </c>
      <c r="C452" s="79">
        <v>19407234</v>
      </c>
      <c r="D452" s="79" t="s">
        <v>49</v>
      </c>
      <c r="E452" s="79" t="s">
        <v>1777</v>
      </c>
      <c r="F452" t="s">
        <v>46</v>
      </c>
    </row>
    <row r="453" spans="1:6" ht="15.75" x14ac:dyDescent="0.25">
      <c r="A453" s="78">
        <v>3</v>
      </c>
      <c r="B453" s="79" t="s">
        <v>1240</v>
      </c>
      <c r="C453" s="79">
        <v>14621582</v>
      </c>
      <c r="D453" s="79" t="s">
        <v>49</v>
      </c>
      <c r="E453" s="79" t="s">
        <v>1780</v>
      </c>
      <c r="F453" t="s">
        <v>46</v>
      </c>
    </row>
    <row r="454" spans="1:6" ht="15.75" x14ac:dyDescent="0.25">
      <c r="A454" s="78">
        <v>3</v>
      </c>
      <c r="B454" s="79" t="s">
        <v>636</v>
      </c>
      <c r="C454" s="79">
        <v>20720974</v>
      </c>
      <c r="D454" s="79"/>
      <c r="E454" s="79" t="s">
        <v>1784</v>
      </c>
      <c r="F454" t="s">
        <v>46</v>
      </c>
    </row>
    <row r="455" spans="1:6" ht="15.75" x14ac:dyDescent="0.25">
      <c r="A455" s="78">
        <v>3</v>
      </c>
      <c r="B455" s="79" t="s">
        <v>1728</v>
      </c>
      <c r="C455" s="79">
        <v>14085777</v>
      </c>
      <c r="D455" s="79"/>
      <c r="E455" s="79" t="s">
        <v>1789</v>
      </c>
      <c r="F455" t="s">
        <v>46</v>
      </c>
    </row>
    <row r="456" spans="1:6" ht="15.75" x14ac:dyDescent="0.25">
      <c r="A456" s="78">
        <v>3</v>
      </c>
      <c r="B456" s="79" t="s">
        <v>82</v>
      </c>
      <c r="C456" s="79">
        <v>16183755</v>
      </c>
      <c r="D456" s="79" t="s">
        <v>49</v>
      </c>
      <c r="E456" s="79" t="s">
        <v>1792</v>
      </c>
      <c r="F456" t="s">
        <v>46</v>
      </c>
    </row>
    <row r="457" spans="1:6" ht="15.75" x14ac:dyDescent="0.25">
      <c r="A457" s="78">
        <v>3</v>
      </c>
      <c r="B457" s="79" t="s">
        <v>145</v>
      </c>
      <c r="C457" s="79">
        <v>9284058</v>
      </c>
      <c r="D457" s="79" t="s">
        <v>1569</v>
      </c>
      <c r="E457" s="79" t="s">
        <v>1795</v>
      </c>
      <c r="F457" t="s">
        <v>46</v>
      </c>
    </row>
    <row r="458" spans="1:6" ht="15.75" x14ac:dyDescent="0.25">
      <c r="A458" s="78">
        <v>3</v>
      </c>
      <c r="B458" s="79">
        <v>49230</v>
      </c>
      <c r="C458" s="79">
        <v>12026482</v>
      </c>
      <c r="D458" s="79" t="s">
        <v>1569</v>
      </c>
      <c r="E458" s="79" t="s">
        <v>1798</v>
      </c>
      <c r="F458" t="s">
        <v>46</v>
      </c>
    </row>
    <row r="459" spans="1:6" ht="15.75" x14ac:dyDescent="0.25">
      <c r="A459" s="78">
        <v>3</v>
      </c>
      <c r="B459" s="79" t="s">
        <v>491</v>
      </c>
      <c r="C459" s="79">
        <v>11962927</v>
      </c>
      <c r="D459" s="79" t="s">
        <v>49</v>
      </c>
      <c r="E459" s="79" t="s">
        <v>1801</v>
      </c>
      <c r="F459" t="s">
        <v>46</v>
      </c>
    </row>
    <row r="460" spans="1:6" ht="15.75" x14ac:dyDescent="0.25">
      <c r="A460" s="78">
        <v>3</v>
      </c>
      <c r="B460" s="79">
        <v>27999</v>
      </c>
      <c r="C460" s="79">
        <v>22214776</v>
      </c>
      <c r="D460" s="79" t="s">
        <v>49</v>
      </c>
      <c r="E460" s="79" t="s">
        <v>1805</v>
      </c>
      <c r="F460" t="s">
        <v>46</v>
      </c>
    </row>
    <row r="461" spans="1:6" ht="15.75" x14ac:dyDescent="0.25">
      <c r="A461" s="78">
        <v>3</v>
      </c>
      <c r="B461" s="79">
        <v>8310</v>
      </c>
      <c r="C461" s="79">
        <v>24834865</v>
      </c>
      <c r="D461" s="79" t="s">
        <v>1757</v>
      </c>
      <c r="E461" s="79" t="s">
        <v>1809</v>
      </c>
      <c r="F461" t="s">
        <v>46</v>
      </c>
    </row>
    <row r="462" spans="1:6" ht="15.75" x14ac:dyDescent="0.25">
      <c r="A462" s="78">
        <v>3</v>
      </c>
      <c r="B462" s="79" t="s">
        <v>145</v>
      </c>
      <c r="C462" s="79">
        <v>14116545</v>
      </c>
      <c r="D462" s="79" t="s">
        <v>1813</v>
      </c>
      <c r="E462" s="79" t="s">
        <v>1814</v>
      </c>
      <c r="F462" t="s">
        <v>46</v>
      </c>
    </row>
    <row r="463" spans="1:6" ht="15.75" x14ac:dyDescent="0.25">
      <c r="A463" s="78">
        <v>3</v>
      </c>
      <c r="B463" s="79" t="s">
        <v>145</v>
      </c>
      <c r="C463" s="79">
        <v>13243820</v>
      </c>
      <c r="D463" s="79" t="s">
        <v>49</v>
      </c>
      <c r="E463" s="79" t="s">
        <v>1817</v>
      </c>
      <c r="F463" t="s">
        <v>46</v>
      </c>
    </row>
    <row r="464" spans="1:6" ht="15.75" x14ac:dyDescent="0.25">
      <c r="A464" s="78">
        <v>3</v>
      </c>
      <c r="B464" s="79">
        <v>46999</v>
      </c>
      <c r="C464" s="79">
        <v>7180353</v>
      </c>
      <c r="D464" s="79" t="s">
        <v>318</v>
      </c>
      <c r="E464" s="79" t="s">
        <v>1821</v>
      </c>
      <c r="F464" t="s">
        <v>46</v>
      </c>
    </row>
    <row r="465" spans="1:6" ht="15.75" x14ac:dyDescent="0.25">
      <c r="A465" s="78">
        <v>3</v>
      </c>
      <c r="B465" s="79" t="s">
        <v>375</v>
      </c>
      <c r="C465" s="79">
        <v>9105426</v>
      </c>
      <c r="D465" s="79"/>
      <c r="E465" s="79" t="s">
        <v>1824</v>
      </c>
      <c r="F465" t="s">
        <v>46</v>
      </c>
    </row>
    <row r="466" spans="1:6" ht="15.75" x14ac:dyDescent="0.25">
      <c r="A466" s="78">
        <v>3</v>
      </c>
      <c r="B466" s="79">
        <v>3242</v>
      </c>
      <c r="C466" s="79">
        <v>14606620</v>
      </c>
      <c r="D466" s="79" t="s">
        <v>1827</v>
      </c>
      <c r="E466" s="79" t="s">
        <v>1828</v>
      </c>
      <c r="F466" t="s">
        <v>46</v>
      </c>
    </row>
    <row r="467" spans="1:6" ht="15.75" x14ac:dyDescent="0.25">
      <c r="A467" s="78">
        <v>3</v>
      </c>
      <c r="B467" s="79" t="s">
        <v>359</v>
      </c>
      <c r="C467" s="79">
        <v>20627964</v>
      </c>
      <c r="D467" s="79" t="s">
        <v>1569</v>
      </c>
      <c r="E467" s="79" t="s">
        <v>1834</v>
      </c>
      <c r="F467" t="s">
        <v>46</v>
      </c>
    </row>
    <row r="468" spans="1:6" ht="15.75" x14ac:dyDescent="0.25">
      <c r="A468" s="78">
        <v>3</v>
      </c>
      <c r="B468" s="79">
        <v>6120</v>
      </c>
      <c r="C468" s="79">
        <v>15822082</v>
      </c>
      <c r="D468" s="79" t="s">
        <v>49</v>
      </c>
      <c r="E468" s="79" t="s">
        <v>1837</v>
      </c>
      <c r="F468" t="s">
        <v>46</v>
      </c>
    </row>
    <row r="469" spans="1:6" ht="15.75" x14ac:dyDescent="0.25">
      <c r="A469" s="78">
        <v>3</v>
      </c>
      <c r="B469" s="79" t="s">
        <v>1617</v>
      </c>
      <c r="C469" s="79">
        <v>19544706</v>
      </c>
      <c r="D469" s="79"/>
      <c r="E469" s="79" t="s">
        <v>1843</v>
      </c>
      <c r="F469" t="s">
        <v>46</v>
      </c>
    </row>
    <row r="470" spans="1:6" ht="15.75" x14ac:dyDescent="0.25">
      <c r="A470" s="78">
        <v>3</v>
      </c>
      <c r="B470" s="79" t="s">
        <v>1846</v>
      </c>
      <c r="C470" s="79">
        <v>6294384</v>
      </c>
      <c r="D470" s="79" t="s">
        <v>96</v>
      </c>
      <c r="E470" s="79" t="s">
        <v>1847</v>
      </c>
      <c r="F470" t="s">
        <v>46</v>
      </c>
    </row>
    <row r="471" spans="1:6" ht="15.75" x14ac:dyDescent="0.25">
      <c r="A471" s="78">
        <v>3</v>
      </c>
      <c r="B471" s="79" t="s">
        <v>838</v>
      </c>
      <c r="C471" s="79">
        <v>6062567</v>
      </c>
      <c r="D471" s="79" t="s">
        <v>49</v>
      </c>
      <c r="E471" s="79" t="s">
        <v>1850</v>
      </c>
      <c r="F471" t="s">
        <v>46</v>
      </c>
    </row>
    <row r="472" spans="1:6" ht="15.75" x14ac:dyDescent="0.25">
      <c r="A472" s="78">
        <v>3</v>
      </c>
      <c r="B472" s="79">
        <v>68109</v>
      </c>
      <c r="C472" s="79">
        <v>20934823</v>
      </c>
      <c r="D472" s="79" t="s">
        <v>49</v>
      </c>
      <c r="E472" s="79" t="s">
        <v>1852</v>
      </c>
      <c r="F472" t="s">
        <v>46</v>
      </c>
    </row>
    <row r="473" spans="1:6" ht="15.75" x14ac:dyDescent="0.25">
      <c r="A473" s="78">
        <v>3</v>
      </c>
      <c r="B473" s="79">
        <v>7113</v>
      </c>
      <c r="C473" s="79">
        <v>1402658</v>
      </c>
      <c r="D473" s="79" t="s">
        <v>49</v>
      </c>
      <c r="E473" s="79" t="s">
        <v>1856</v>
      </c>
      <c r="F473" t="s">
        <v>46</v>
      </c>
    </row>
    <row r="474" spans="1:6" ht="15.75" x14ac:dyDescent="0.25">
      <c r="A474" s="78">
        <v>3</v>
      </c>
      <c r="B474" s="79">
        <v>9420</v>
      </c>
      <c r="C474" s="79">
        <v>22827549</v>
      </c>
      <c r="D474" s="79" t="s">
        <v>49</v>
      </c>
      <c r="E474" s="79" t="s">
        <v>1863</v>
      </c>
      <c r="F474" t="s">
        <v>46</v>
      </c>
    </row>
    <row r="475" spans="1:6" ht="15.75" x14ac:dyDescent="0.25">
      <c r="A475" s="78">
        <v>3</v>
      </c>
      <c r="B475" s="79" t="s">
        <v>652</v>
      </c>
      <c r="C475" s="79">
        <v>25159518</v>
      </c>
      <c r="D475" s="79" t="s">
        <v>49</v>
      </c>
      <c r="E475" s="79" t="s">
        <v>1868</v>
      </c>
      <c r="F475" t="s">
        <v>46</v>
      </c>
    </row>
    <row r="476" spans="1:6" ht="15.75" x14ac:dyDescent="0.25">
      <c r="A476" s="78">
        <v>3</v>
      </c>
      <c r="B476" s="79">
        <v>6310</v>
      </c>
      <c r="C476" s="79">
        <v>17084331</v>
      </c>
      <c r="D476" s="79" t="s">
        <v>1569</v>
      </c>
      <c r="E476" s="79" t="s">
        <v>1872</v>
      </c>
      <c r="F476" t="s">
        <v>46</v>
      </c>
    </row>
    <row r="477" spans="1:6" ht="15.75" x14ac:dyDescent="0.25">
      <c r="A477" s="78">
        <v>3</v>
      </c>
      <c r="B477" s="79" t="s">
        <v>145</v>
      </c>
      <c r="C477" s="79">
        <v>18920422</v>
      </c>
      <c r="D477" s="79" t="s">
        <v>96</v>
      </c>
      <c r="E477" s="79" t="s">
        <v>1875</v>
      </c>
      <c r="F477" t="s">
        <v>46</v>
      </c>
    </row>
    <row r="478" spans="1:6" ht="15.75" x14ac:dyDescent="0.25">
      <c r="A478" s="78">
        <v>3</v>
      </c>
      <c r="B478" s="79" t="s">
        <v>1878</v>
      </c>
      <c r="C478" s="79">
        <v>18419014</v>
      </c>
      <c r="D478" s="79" t="s">
        <v>318</v>
      </c>
      <c r="E478" s="79" t="s">
        <v>1879</v>
      </c>
      <c r="F478" t="s">
        <v>46</v>
      </c>
    </row>
    <row r="479" spans="1:6" ht="15.75" x14ac:dyDescent="0.25">
      <c r="A479" s="78">
        <v>3</v>
      </c>
      <c r="B479" s="79" t="s">
        <v>73</v>
      </c>
      <c r="C479" s="79">
        <v>18779769</v>
      </c>
      <c r="D479" s="79" t="s">
        <v>1734</v>
      </c>
      <c r="E479" s="79" t="s">
        <v>1882</v>
      </c>
      <c r="F479" t="s">
        <v>46</v>
      </c>
    </row>
    <row r="480" spans="1:6" ht="15.75" x14ac:dyDescent="0.25">
      <c r="A480" s="78">
        <v>3</v>
      </c>
      <c r="B480" s="79" t="s">
        <v>1761</v>
      </c>
      <c r="C480" s="79">
        <v>25103872</v>
      </c>
      <c r="D480" s="79" t="s">
        <v>96</v>
      </c>
      <c r="E480" s="79" t="s">
        <v>1885</v>
      </c>
      <c r="F480" t="s">
        <v>46</v>
      </c>
    </row>
    <row r="481" spans="1:6" ht="15.75" x14ac:dyDescent="0.25">
      <c r="A481" s="78">
        <v>3</v>
      </c>
      <c r="B481" s="79" t="s">
        <v>73</v>
      </c>
      <c r="C481" s="79">
        <v>24954923</v>
      </c>
      <c r="D481" s="79"/>
      <c r="E481" s="79" t="s">
        <v>1889</v>
      </c>
      <c r="F481" t="s">
        <v>46</v>
      </c>
    </row>
    <row r="482" spans="1:6" ht="15.75" x14ac:dyDescent="0.25">
      <c r="A482" s="78">
        <v>3</v>
      </c>
      <c r="B482" s="79" t="s">
        <v>66</v>
      </c>
      <c r="C482" s="79">
        <v>24198665</v>
      </c>
      <c r="D482" s="79"/>
      <c r="E482" s="79" t="s">
        <v>1892</v>
      </c>
      <c r="F482" t="s">
        <v>46</v>
      </c>
    </row>
    <row r="483" spans="1:6" ht="15.75" x14ac:dyDescent="0.25">
      <c r="A483" s="78">
        <v>3</v>
      </c>
      <c r="B483" s="79" t="s">
        <v>1895</v>
      </c>
      <c r="C483" s="79">
        <v>8913995</v>
      </c>
      <c r="D483" s="79" t="s">
        <v>49</v>
      </c>
      <c r="E483" s="79" t="s">
        <v>1896</v>
      </c>
      <c r="F483" t="s">
        <v>46</v>
      </c>
    </row>
    <row r="484" spans="1:6" ht="15.75" x14ac:dyDescent="0.25">
      <c r="A484" s="78">
        <v>3</v>
      </c>
      <c r="B484" s="79" t="s">
        <v>73</v>
      </c>
      <c r="C484" s="79">
        <v>17365431</v>
      </c>
      <c r="D484" s="79" t="s">
        <v>49</v>
      </c>
      <c r="E484" s="79" t="s">
        <v>1899</v>
      </c>
      <c r="F484" t="s">
        <v>46</v>
      </c>
    </row>
    <row r="485" spans="1:6" ht="15.75" x14ac:dyDescent="0.25">
      <c r="A485" s="78">
        <v>3</v>
      </c>
      <c r="B485" s="79">
        <v>56101</v>
      </c>
      <c r="C485" s="79">
        <v>14473086</v>
      </c>
      <c r="D485" s="79"/>
      <c r="E485" s="79" t="s">
        <v>1902</v>
      </c>
      <c r="F485" t="s">
        <v>46</v>
      </c>
    </row>
    <row r="486" spans="1:6" ht="15.75" x14ac:dyDescent="0.25">
      <c r="A486" s="78">
        <v>3</v>
      </c>
      <c r="B486" s="79" t="s">
        <v>275</v>
      </c>
      <c r="C486" s="79">
        <v>21631277</v>
      </c>
      <c r="D486" s="79" t="s">
        <v>49</v>
      </c>
      <c r="E486" s="79" t="s">
        <v>1905</v>
      </c>
      <c r="F486" t="s">
        <v>46</v>
      </c>
    </row>
    <row r="487" spans="1:6" ht="15.75" x14ac:dyDescent="0.25">
      <c r="A487" s="78">
        <v>3</v>
      </c>
      <c r="B487" s="79" t="s">
        <v>1909</v>
      </c>
      <c r="C487" s="79">
        <v>22806818</v>
      </c>
      <c r="D487" s="79"/>
      <c r="E487" s="79" t="s">
        <v>1910</v>
      </c>
      <c r="F487" t="s">
        <v>46</v>
      </c>
    </row>
    <row r="488" spans="1:6" ht="15.75" x14ac:dyDescent="0.25">
      <c r="A488" s="78">
        <v>3</v>
      </c>
      <c r="B488" s="79">
        <v>5006</v>
      </c>
      <c r="C488" s="79">
        <v>24496428</v>
      </c>
      <c r="D488" s="79" t="s">
        <v>49</v>
      </c>
      <c r="E488" s="79" t="s">
        <v>1913</v>
      </c>
      <c r="F488" t="s">
        <v>46</v>
      </c>
    </row>
    <row r="489" spans="1:6" ht="15.75" x14ac:dyDescent="0.25">
      <c r="A489" s="78">
        <v>3</v>
      </c>
      <c r="B489" s="79">
        <v>6120</v>
      </c>
      <c r="C489" s="79">
        <v>16516088</v>
      </c>
      <c r="D489" s="79" t="s">
        <v>318</v>
      </c>
      <c r="E489" s="79" t="s">
        <v>1916</v>
      </c>
      <c r="F489" t="s">
        <v>46</v>
      </c>
    </row>
    <row r="490" spans="1:6" ht="15.75" x14ac:dyDescent="0.25">
      <c r="A490" s="78">
        <v>3</v>
      </c>
      <c r="B490" s="79" t="s">
        <v>303</v>
      </c>
      <c r="C490" s="79">
        <v>15235380</v>
      </c>
      <c r="D490" s="79" t="s">
        <v>49</v>
      </c>
      <c r="E490" s="79" t="s">
        <v>1921</v>
      </c>
      <c r="F490" t="s">
        <v>46</v>
      </c>
    </row>
    <row r="491" spans="1:6" ht="15.75" x14ac:dyDescent="0.25">
      <c r="A491" s="78">
        <v>3</v>
      </c>
      <c r="B491" s="79" t="s">
        <v>478</v>
      </c>
      <c r="C491" s="79">
        <v>15896160</v>
      </c>
      <c r="D491" s="79" t="s">
        <v>49</v>
      </c>
      <c r="E491" s="79" t="s">
        <v>1925</v>
      </c>
      <c r="F491" t="s">
        <v>46</v>
      </c>
    </row>
    <row r="492" spans="1:6" ht="15.75" x14ac:dyDescent="0.25">
      <c r="A492" s="78">
        <v>3</v>
      </c>
      <c r="B492" s="79" t="s">
        <v>868</v>
      </c>
      <c r="C492" s="79">
        <v>14995002</v>
      </c>
      <c r="D492" s="79"/>
      <c r="E492" s="79" t="s">
        <v>1928</v>
      </c>
      <c r="F492" t="s">
        <v>46</v>
      </c>
    </row>
    <row r="493" spans="1:6" ht="15.75" x14ac:dyDescent="0.25">
      <c r="A493" s="78">
        <v>3</v>
      </c>
      <c r="B493" s="79" t="s">
        <v>1932</v>
      </c>
      <c r="C493" s="79">
        <v>15021474</v>
      </c>
      <c r="D493" s="79" t="s">
        <v>1734</v>
      </c>
      <c r="E493" s="79" t="s">
        <v>1933</v>
      </c>
      <c r="F493" t="s">
        <v>46</v>
      </c>
    </row>
    <row r="494" spans="1:6" ht="15.75" x14ac:dyDescent="0.25">
      <c r="A494" s="78">
        <v>3</v>
      </c>
      <c r="B494" s="79" t="s">
        <v>73</v>
      </c>
      <c r="C494" s="79">
        <v>16319598</v>
      </c>
      <c r="D494" s="79" t="s">
        <v>96</v>
      </c>
      <c r="E494" s="79" t="s">
        <v>1936</v>
      </c>
      <c r="F494" t="s">
        <v>46</v>
      </c>
    </row>
    <row r="495" spans="1:6" ht="15.75" x14ac:dyDescent="0.25">
      <c r="A495" s="78">
        <v>3</v>
      </c>
      <c r="B495" s="79" t="s">
        <v>491</v>
      </c>
      <c r="C495" s="79">
        <v>14116461</v>
      </c>
      <c r="D495" s="79" t="s">
        <v>96</v>
      </c>
      <c r="E495" s="79" t="s">
        <v>1940</v>
      </c>
      <c r="F495" t="s">
        <v>46</v>
      </c>
    </row>
    <row r="496" spans="1:6" ht="15.75" x14ac:dyDescent="0.25">
      <c r="A496" s="78">
        <v>3</v>
      </c>
      <c r="B496" s="79" t="s">
        <v>375</v>
      </c>
      <c r="C496" s="79">
        <v>1676564</v>
      </c>
      <c r="D496" s="79"/>
      <c r="E496" s="79" t="s">
        <v>1944</v>
      </c>
      <c r="F496" t="s">
        <v>46</v>
      </c>
    </row>
    <row r="497" spans="1:6" ht="15.75" x14ac:dyDescent="0.25">
      <c r="A497" s="78">
        <v>3</v>
      </c>
      <c r="B497" s="79" t="s">
        <v>359</v>
      </c>
      <c r="C497" s="79">
        <v>17798617</v>
      </c>
      <c r="D497" s="79"/>
      <c r="E497" s="79" t="s">
        <v>1948</v>
      </c>
      <c r="F497" t="s">
        <v>46</v>
      </c>
    </row>
    <row r="498" spans="1:6" ht="15.75" x14ac:dyDescent="0.25">
      <c r="A498" s="78">
        <v>4</v>
      </c>
      <c r="B498" s="79">
        <v>5006</v>
      </c>
      <c r="C498" s="79">
        <v>14243591</v>
      </c>
      <c r="D498" s="79" t="s">
        <v>49</v>
      </c>
      <c r="E498" s="79" t="s">
        <v>1951</v>
      </c>
      <c r="F498" t="s">
        <v>46</v>
      </c>
    </row>
    <row r="499" spans="1:6" ht="15.75" x14ac:dyDescent="0.25">
      <c r="A499" s="78">
        <v>4</v>
      </c>
      <c r="B499" s="79" t="s">
        <v>1956</v>
      </c>
      <c r="C499" s="79">
        <v>24169336</v>
      </c>
      <c r="D499" s="79" t="s">
        <v>1957</v>
      </c>
      <c r="E499" s="79" t="s">
        <v>1958</v>
      </c>
      <c r="F499" t="s">
        <v>46</v>
      </c>
    </row>
    <row r="500" spans="1:6" ht="15.75" x14ac:dyDescent="0.25">
      <c r="A500" s="78">
        <v>4</v>
      </c>
      <c r="B500" s="79" t="s">
        <v>236</v>
      </c>
      <c r="C500" s="79">
        <v>25846661</v>
      </c>
      <c r="D500" s="79"/>
      <c r="E500" s="79" t="s">
        <v>1963</v>
      </c>
      <c r="F500" t="s">
        <v>46</v>
      </c>
    </row>
    <row r="501" spans="1:6" ht="15.75" x14ac:dyDescent="0.25">
      <c r="A501" s="78">
        <v>4</v>
      </c>
      <c r="B501" s="79" t="s">
        <v>236</v>
      </c>
      <c r="C501" s="79">
        <v>24396207</v>
      </c>
      <c r="D501" s="79" t="s">
        <v>1957</v>
      </c>
      <c r="E501" s="79" t="s">
        <v>1966</v>
      </c>
      <c r="F501" t="s">
        <v>46</v>
      </c>
    </row>
    <row r="502" spans="1:6" ht="15.75" x14ac:dyDescent="0.25">
      <c r="A502" s="78">
        <v>4</v>
      </c>
      <c r="B502" s="79"/>
      <c r="C502" s="79">
        <v>20753869</v>
      </c>
      <c r="D502" s="79"/>
      <c r="E502" s="79" t="s">
        <v>1970</v>
      </c>
      <c r="F502" t="s">
        <v>46</v>
      </c>
    </row>
    <row r="503" spans="1:6" ht="15.75" x14ac:dyDescent="0.25">
      <c r="A503" s="78">
        <v>4</v>
      </c>
      <c r="B503" s="79">
        <v>6120</v>
      </c>
      <c r="C503" s="79">
        <v>7622843</v>
      </c>
      <c r="D503" s="79" t="s">
        <v>1973</v>
      </c>
      <c r="E503" s="79" t="s">
        <v>1974</v>
      </c>
      <c r="F503" t="s">
        <v>46</v>
      </c>
    </row>
    <row r="504" spans="1:6" ht="15.75" x14ac:dyDescent="0.25">
      <c r="A504" s="78">
        <v>4</v>
      </c>
      <c r="B504" s="79">
        <v>3866</v>
      </c>
      <c r="C504" s="79">
        <v>20317999</v>
      </c>
      <c r="D504" s="79" t="s">
        <v>1978</v>
      </c>
      <c r="E504" s="79" t="s">
        <v>1979</v>
      </c>
      <c r="F504" t="s">
        <v>46</v>
      </c>
    </row>
    <row r="505" spans="1:6" ht="15.75" x14ac:dyDescent="0.25">
      <c r="A505" s="78">
        <v>4</v>
      </c>
      <c r="B505" s="79">
        <v>64200</v>
      </c>
      <c r="C505" s="79">
        <v>17196191</v>
      </c>
      <c r="D505" s="79" t="s">
        <v>1983</v>
      </c>
      <c r="E505" s="79" t="s">
        <v>1984</v>
      </c>
      <c r="F505" t="s">
        <v>46</v>
      </c>
    </row>
    <row r="506" spans="1:6" ht="15.75" x14ac:dyDescent="0.25">
      <c r="A506" s="78">
        <v>4</v>
      </c>
      <c r="B506" s="79">
        <v>3811</v>
      </c>
      <c r="C506" s="79">
        <v>13415141</v>
      </c>
      <c r="D506" s="79" t="s">
        <v>1987</v>
      </c>
      <c r="E506" s="79" t="s">
        <v>1988</v>
      </c>
      <c r="F506" t="s">
        <v>46</v>
      </c>
    </row>
    <row r="507" spans="1:6" ht="15.75" x14ac:dyDescent="0.25">
      <c r="A507" s="78">
        <v>4</v>
      </c>
      <c r="B507" s="79" t="s">
        <v>236</v>
      </c>
      <c r="C507" s="79">
        <v>22719029</v>
      </c>
      <c r="D507" s="79" t="s">
        <v>1991</v>
      </c>
      <c r="E507" s="79" t="s">
        <v>1992</v>
      </c>
      <c r="F507" t="s">
        <v>46</v>
      </c>
    </row>
    <row r="508" spans="1:6" ht="15.75" x14ac:dyDescent="0.25">
      <c r="A508" s="78">
        <v>4</v>
      </c>
      <c r="B508" s="79" t="s">
        <v>1997</v>
      </c>
      <c r="C508" s="79">
        <v>17992252</v>
      </c>
      <c r="D508" s="79"/>
      <c r="E508" s="79" t="s">
        <v>1998</v>
      </c>
      <c r="F508" t="s">
        <v>46</v>
      </c>
    </row>
    <row r="509" spans="1:6" ht="15.75" x14ac:dyDescent="0.25">
      <c r="A509" s="78">
        <v>4</v>
      </c>
      <c r="B509" s="79">
        <v>10800</v>
      </c>
      <c r="C509" s="79">
        <v>22219886</v>
      </c>
      <c r="D509" s="79"/>
      <c r="E509" s="79" t="s">
        <v>2002</v>
      </c>
      <c r="F509" t="s">
        <v>46</v>
      </c>
    </row>
    <row r="510" spans="1:6" ht="15.75" x14ac:dyDescent="0.25">
      <c r="A510" s="78">
        <v>4</v>
      </c>
      <c r="B510" s="79">
        <v>6120</v>
      </c>
      <c r="C510" s="79">
        <v>12237261</v>
      </c>
      <c r="D510" s="79" t="s">
        <v>2005</v>
      </c>
      <c r="E510" s="79" t="s">
        <v>2006</v>
      </c>
      <c r="F510" t="s">
        <v>46</v>
      </c>
    </row>
    <row r="511" spans="1:6" ht="15.75" x14ac:dyDescent="0.25">
      <c r="A511" s="78">
        <v>4</v>
      </c>
      <c r="B511" s="79" t="s">
        <v>1274</v>
      </c>
      <c r="C511" s="79">
        <v>9285068</v>
      </c>
      <c r="D511" s="79" t="s">
        <v>49</v>
      </c>
      <c r="E511" s="79" t="s">
        <v>2009</v>
      </c>
      <c r="F511" t="s">
        <v>46</v>
      </c>
    </row>
    <row r="512" spans="1:6" ht="15.75" x14ac:dyDescent="0.25">
      <c r="A512" s="78">
        <v>4</v>
      </c>
      <c r="B512" s="79">
        <v>3720</v>
      </c>
      <c r="C512" s="79">
        <v>19708919</v>
      </c>
      <c r="D512" s="79" t="s">
        <v>49</v>
      </c>
      <c r="E512" s="79" t="s">
        <v>2013</v>
      </c>
      <c r="F512" t="s">
        <v>46</v>
      </c>
    </row>
    <row r="513" spans="1:6" ht="15.75" x14ac:dyDescent="0.25">
      <c r="A513" s="78">
        <v>4</v>
      </c>
      <c r="B513" s="79" t="s">
        <v>145</v>
      </c>
      <c r="C513" s="79">
        <v>5588670</v>
      </c>
      <c r="D513" s="79"/>
      <c r="E513" s="79" t="s">
        <v>2017</v>
      </c>
      <c r="F513" t="s">
        <v>46</v>
      </c>
    </row>
    <row r="514" spans="1:6" ht="15.75" x14ac:dyDescent="0.25">
      <c r="A514" s="78">
        <v>4</v>
      </c>
      <c r="B514" s="79" t="s">
        <v>236</v>
      </c>
      <c r="C514" s="79">
        <v>21411273</v>
      </c>
      <c r="D514" s="79" t="s">
        <v>2020</v>
      </c>
      <c r="E514" s="79" t="s">
        <v>2021</v>
      </c>
      <c r="F514" t="s">
        <v>46</v>
      </c>
    </row>
    <row r="515" spans="1:6" ht="15.75" x14ac:dyDescent="0.25">
      <c r="A515" s="78">
        <v>4</v>
      </c>
      <c r="B515" s="79"/>
      <c r="C515" s="79">
        <v>24176793</v>
      </c>
      <c r="D515" s="79" t="s">
        <v>1957</v>
      </c>
      <c r="E515" s="79" t="s">
        <v>2025</v>
      </c>
      <c r="F515" t="s">
        <v>46</v>
      </c>
    </row>
    <row r="516" spans="1:6" ht="15.75" x14ac:dyDescent="0.25">
      <c r="A516" s="78">
        <v>4</v>
      </c>
      <c r="B516" s="79">
        <v>5006</v>
      </c>
      <c r="C516" s="79">
        <v>14454282</v>
      </c>
      <c r="D516" s="79" t="s">
        <v>2029</v>
      </c>
      <c r="E516" s="79" t="s">
        <v>2030</v>
      </c>
      <c r="F516" t="s">
        <v>46</v>
      </c>
    </row>
    <row r="517" spans="1:6" ht="15.75" x14ac:dyDescent="0.25">
      <c r="A517" s="78">
        <v>4</v>
      </c>
      <c r="B517" s="79" t="s">
        <v>112</v>
      </c>
      <c r="C517" s="79">
        <v>23926588</v>
      </c>
      <c r="D517" s="79" t="s">
        <v>1991</v>
      </c>
      <c r="E517" s="79" t="s">
        <v>2033</v>
      </c>
      <c r="F517" t="s">
        <v>46</v>
      </c>
    </row>
    <row r="518" spans="1:6" ht="15.75" x14ac:dyDescent="0.25">
      <c r="A518" s="78">
        <v>4</v>
      </c>
      <c r="B518" s="79" t="s">
        <v>1728</v>
      </c>
      <c r="C518" s="79">
        <v>22644878</v>
      </c>
      <c r="D518" s="79"/>
      <c r="E518" s="79" t="s">
        <v>2037</v>
      </c>
      <c r="F518" t="s">
        <v>46</v>
      </c>
    </row>
    <row r="519" spans="1:6" ht="15.75" x14ac:dyDescent="0.25">
      <c r="A519" s="78">
        <v>4</v>
      </c>
      <c r="B519" s="79">
        <v>68109</v>
      </c>
      <c r="C519" s="79">
        <v>20930771</v>
      </c>
      <c r="D519" s="79" t="s">
        <v>2040</v>
      </c>
      <c r="E519" s="79" t="s">
        <v>2041</v>
      </c>
      <c r="F519" t="s">
        <v>46</v>
      </c>
    </row>
    <row r="520" spans="1:6" ht="15.75" x14ac:dyDescent="0.25">
      <c r="A520" s="78">
        <v>4</v>
      </c>
      <c r="B520" s="79" t="s">
        <v>129</v>
      </c>
      <c r="C520" s="79">
        <v>19969195</v>
      </c>
      <c r="D520" s="79" t="s">
        <v>1991</v>
      </c>
      <c r="E520" s="79" t="s">
        <v>2045</v>
      </c>
      <c r="F520" t="s">
        <v>46</v>
      </c>
    </row>
    <row r="521" spans="1:6" ht="15.75" x14ac:dyDescent="0.25">
      <c r="A521" s="78">
        <v>4</v>
      </c>
      <c r="B521" s="79">
        <v>10800</v>
      </c>
      <c r="C521" s="79">
        <v>25837049</v>
      </c>
      <c r="D521" s="79"/>
      <c r="E521" s="79" t="s">
        <v>2047</v>
      </c>
      <c r="F521" t="s">
        <v>46</v>
      </c>
    </row>
    <row r="522" spans="1:6" ht="15.75" x14ac:dyDescent="0.25">
      <c r="A522" s="78">
        <v>4</v>
      </c>
      <c r="B522" s="79">
        <v>3710</v>
      </c>
      <c r="C522" s="79">
        <v>7574910</v>
      </c>
      <c r="D522" s="79" t="s">
        <v>2050</v>
      </c>
      <c r="E522" s="79" t="s">
        <v>2051</v>
      </c>
      <c r="F522" t="s">
        <v>46</v>
      </c>
    </row>
    <row r="523" spans="1:6" ht="15.75" x14ac:dyDescent="0.25">
      <c r="A523" s="78">
        <v>4</v>
      </c>
      <c r="B523" s="79">
        <v>18</v>
      </c>
      <c r="C523" s="79">
        <v>13009864</v>
      </c>
      <c r="D523" s="79" t="s">
        <v>49</v>
      </c>
      <c r="E523" s="79" t="s">
        <v>2054</v>
      </c>
      <c r="F523" t="s">
        <v>46</v>
      </c>
    </row>
    <row r="524" spans="1:6" ht="15.75" x14ac:dyDescent="0.25">
      <c r="A524" s="78">
        <v>4</v>
      </c>
      <c r="B524" s="79" t="s">
        <v>2057</v>
      </c>
      <c r="C524" s="79">
        <v>21659114</v>
      </c>
      <c r="D524" s="79"/>
      <c r="E524" s="79" t="s">
        <v>2058</v>
      </c>
      <c r="F524" t="s">
        <v>46</v>
      </c>
    </row>
    <row r="525" spans="1:6" ht="15.75" x14ac:dyDescent="0.25">
      <c r="A525" s="78">
        <v>4</v>
      </c>
      <c r="B525" s="79">
        <v>56101</v>
      </c>
      <c r="C525" s="79">
        <v>22865008</v>
      </c>
      <c r="D525" s="79" t="s">
        <v>49</v>
      </c>
      <c r="E525" s="79" t="s">
        <v>2062</v>
      </c>
      <c r="F525" t="s">
        <v>46</v>
      </c>
    </row>
    <row r="526" spans="1:6" ht="15.75" x14ac:dyDescent="0.25">
      <c r="A526" s="78">
        <v>4</v>
      </c>
      <c r="B526" s="79">
        <v>6120</v>
      </c>
      <c r="C526" s="79">
        <v>1513730</v>
      </c>
      <c r="D526" s="79" t="s">
        <v>2066</v>
      </c>
      <c r="E526" s="79" t="s">
        <v>2067</v>
      </c>
      <c r="F526" t="s">
        <v>46</v>
      </c>
    </row>
    <row r="527" spans="1:6" ht="15.75" x14ac:dyDescent="0.25">
      <c r="A527" s="78">
        <v>4</v>
      </c>
      <c r="B527" s="79">
        <v>8310</v>
      </c>
      <c r="C527" s="79">
        <v>6850696</v>
      </c>
      <c r="D527" s="79" t="s">
        <v>2070</v>
      </c>
      <c r="E527" s="79" t="s">
        <v>2071</v>
      </c>
      <c r="F527" t="s">
        <v>46</v>
      </c>
    </row>
    <row r="528" spans="1:6" ht="15.75" x14ac:dyDescent="0.25">
      <c r="A528" s="78">
        <v>4</v>
      </c>
      <c r="B528" s="79" t="s">
        <v>579</v>
      </c>
      <c r="C528" s="79">
        <v>18480995</v>
      </c>
      <c r="D528" s="79" t="s">
        <v>2074</v>
      </c>
      <c r="E528" s="79" t="s">
        <v>2075</v>
      </c>
      <c r="F528" t="s">
        <v>46</v>
      </c>
    </row>
    <row r="529" spans="1:6" ht="15.75" x14ac:dyDescent="0.25">
      <c r="A529" s="78">
        <v>4</v>
      </c>
      <c r="B529" s="79">
        <v>8310</v>
      </c>
      <c r="C529" s="79">
        <v>21823662</v>
      </c>
      <c r="D529" s="79" t="s">
        <v>49</v>
      </c>
      <c r="E529" s="79" t="s">
        <v>2077</v>
      </c>
      <c r="F529" t="s">
        <v>46</v>
      </c>
    </row>
    <row r="530" spans="1:6" ht="15.75" x14ac:dyDescent="0.25">
      <c r="A530" s="78">
        <v>4</v>
      </c>
      <c r="B530" s="79">
        <v>5006</v>
      </c>
      <c r="C530" s="79">
        <v>19820860</v>
      </c>
      <c r="D530" s="79" t="s">
        <v>2040</v>
      </c>
      <c r="E530" s="79" t="s">
        <v>2080</v>
      </c>
      <c r="F530" t="s">
        <v>46</v>
      </c>
    </row>
    <row r="531" spans="1:6" ht="15.75" x14ac:dyDescent="0.25">
      <c r="A531" s="78">
        <v>4</v>
      </c>
      <c r="B531" s="79">
        <v>3866</v>
      </c>
      <c r="C531" s="79">
        <v>3105333</v>
      </c>
      <c r="D531" s="79"/>
      <c r="E531" s="79" t="s">
        <v>2083</v>
      </c>
      <c r="F531" t="s">
        <v>46</v>
      </c>
    </row>
    <row r="532" spans="1:6" ht="15.75" x14ac:dyDescent="0.25">
      <c r="A532" s="78">
        <v>4</v>
      </c>
      <c r="B532" s="79">
        <v>38112</v>
      </c>
      <c r="C532" s="79">
        <v>14409425</v>
      </c>
      <c r="D532" s="79" t="s">
        <v>2086</v>
      </c>
      <c r="E532" s="79" t="s">
        <v>2087</v>
      </c>
      <c r="F532" t="s">
        <v>46</v>
      </c>
    </row>
    <row r="533" spans="1:6" ht="15.75" x14ac:dyDescent="0.25">
      <c r="A533" s="78">
        <v>4</v>
      </c>
      <c r="B533" s="79">
        <v>56101</v>
      </c>
      <c r="C533" s="79">
        <v>20694877</v>
      </c>
      <c r="D533" s="79"/>
      <c r="E533" s="79" t="s">
        <v>2091</v>
      </c>
      <c r="F533" t="s">
        <v>46</v>
      </c>
    </row>
    <row r="534" spans="1:6" ht="15.75" x14ac:dyDescent="0.25">
      <c r="A534" s="78">
        <v>4</v>
      </c>
      <c r="B534" s="79">
        <v>8310</v>
      </c>
      <c r="C534" s="79">
        <v>21469642</v>
      </c>
      <c r="D534" s="79" t="s">
        <v>2094</v>
      </c>
      <c r="E534" s="79" t="s">
        <v>2095</v>
      </c>
      <c r="F534" t="s">
        <v>46</v>
      </c>
    </row>
    <row r="535" spans="1:6" ht="15.75" x14ac:dyDescent="0.25">
      <c r="A535" s="78">
        <v>4</v>
      </c>
      <c r="B535" s="79" t="s">
        <v>112</v>
      </c>
      <c r="C535" s="79">
        <v>20959495</v>
      </c>
      <c r="D535" s="79" t="s">
        <v>2099</v>
      </c>
      <c r="E535" s="79" t="s">
        <v>2100</v>
      </c>
      <c r="F535" t="s">
        <v>46</v>
      </c>
    </row>
    <row r="536" spans="1:6" ht="15.75" x14ac:dyDescent="0.25">
      <c r="A536" s="78">
        <v>4</v>
      </c>
      <c r="B536" s="79">
        <v>68109</v>
      </c>
      <c r="C536" s="79">
        <v>24568981</v>
      </c>
      <c r="D536" s="79"/>
      <c r="E536" s="79" t="s">
        <v>2103</v>
      </c>
      <c r="F536" t="s">
        <v>46</v>
      </c>
    </row>
    <row r="537" spans="1:6" ht="15.75" x14ac:dyDescent="0.25">
      <c r="A537" s="78">
        <v>4</v>
      </c>
      <c r="B537" s="79">
        <v>6120</v>
      </c>
      <c r="C537" s="79">
        <v>14618062</v>
      </c>
      <c r="D537" s="79" t="s">
        <v>2106</v>
      </c>
      <c r="E537" s="79" t="s">
        <v>2107</v>
      </c>
      <c r="F537" t="s">
        <v>46</v>
      </c>
    </row>
    <row r="538" spans="1:6" ht="15.75" x14ac:dyDescent="0.25">
      <c r="A538" s="78">
        <v>4</v>
      </c>
      <c r="B538" s="79" t="s">
        <v>1592</v>
      </c>
      <c r="C538" s="79">
        <v>19978913</v>
      </c>
      <c r="D538" s="79"/>
      <c r="E538" s="79" t="s">
        <v>2110</v>
      </c>
      <c r="F538" t="s">
        <v>46</v>
      </c>
    </row>
    <row r="539" spans="1:6" ht="15.75" x14ac:dyDescent="0.25">
      <c r="A539" s="78">
        <v>4</v>
      </c>
      <c r="B539" s="79">
        <v>52291</v>
      </c>
      <c r="C539" s="79">
        <v>20948269</v>
      </c>
      <c r="D539" s="79"/>
      <c r="E539" s="79" t="s">
        <v>2113</v>
      </c>
      <c r="F539" t="s">
        <v>46</v>
      </c>
    </row>
    <row r="540" spans="1:6" ht="15.75" x14ac:dyDescent="0.25">
      <c r="A540" s="78">
        <v>4</v>
      </c>
      <c r="B540" s="79" t="s">
        <v>82</v>
      </c>
      <c r="C540" s="79">
        <v>25062522</v>
      </c>
      <c r="D540" s="79" t="s">
        <v>1991</v>
      </c>
      <c r="E540" s="79" t="s">
        <v>2116</v>
      </c>
      <c r="F540" t="s">
        <v>46</v>
      </c>
    </row>
    <row r="541" spans="1:6" ht="15.75" x14ac:dyDescent="0.25">
      <c r="A541" s="78">
        <v>4</v>
      </c>
      <c r="B541" s="79" t="s">
        <v>636</v>
      </c>
      <c r="C541" s="79">
        <v>10098845</v>
      </c>
      <c r="D541" s="79" t="s">
        <v>2118</v>
      </c>
      <c r="E541" s="79" t="s">
        <v>2119</v>
      </c>
      <c r="F541" t="s">
        <v>46</v>
      </c>
    </row>
    <row r="542" spans="1:6" ht="15.75" x14ac:dyDescent="0.25">
      <c r="A542" s="78">
        <v>4</v>
      </c>
      <c r="B542" s="79">
        <v>5006</v>
      </c>
      <c r="C542" s="79">
        <v>23646215</v>
      </c>
      <c r="D542" s="79" t="s">
        <v>2121</v>
      </c>
      <c r="E542" s="79" t="s">
        <v>2122</v>
      </c>
      <c r="F542" t="s">
        <v>46</v>
      </c>
    </row>
    <row r="543" spans="1:6" ht="15.75" x14ac:dyDescent="0.25">
      <c r="A543" s="78">
        <v>4</v>
      </c>
      <c r="B543" s="79">
        <v>46999</v>
      </c>
      <c r="C543" s="79">
        <v>24410743</v>
      </c>
      <c r="D543" s="79" t="s">
        <v>49</v>
      </c>
      <c r="E543" s="79" t="s">
        <v>2126</v>
      </c>
      <c r="F543" t="s">
        <v>46</v>
      </c>
    </row>
    <row r="544" spans="1:6" ht="15.75" x14ac:dyDescent="0.25">
      <c r="A544" s="78">
        <v>4</v>
      </c>
      <c r="B544" s="79">
        <v>6130</v>
      </c>
      <c r="C544" s="79">
        <v>15904550</v>
      </c>
      <c r="D544" s="79" t="s">
        <v>2129</v>
      </c>
      <c r="E544" s="79" t="s">
        <v>2130</v>
      </c>
      <c r="F544" t="s">
        <v>46</v>
      </c>
    </row>
    <row r="545" spans="1:6" ht="15.75" x14ac:dyDescent="0.25">
      <c r="A545" s="78">
        <v>4</v>
      </c>
      <c r="B545" s="79" t="s">
        <v>2134</v>
      </c>
      <c r="C545" s="79">
        <v>23167350</v>
      </c>
      <c r="D545" s="79"/>
      <c r="E545" s="79" t="s">
        <v>2135</v>
      </c>
      <c r="F545" t="s">
        <v>46</v>
      </c>
    </row>
    <row r="546" spans="1:6" ht="15.75" x14ac:dyDescent="0.25">
      <c r="A546" s="78">
        <v>4</v>
      </c>
      <c r="B546" s="79">
        <v>5006</v>
      </c>
      <c r="C546" s="79">
        <v>5967087</v>
      </c>
      <c r="D546" s="79" t="s">
        <v>1991</v>
      </c>
      <c r="E546" s="79" t="s">
        <v>2138</v>
      </c>
      <c r="F546" t="s">
        <v>46</v>
      </c>
    </row>
    <row r="547" spans="1:6" ht="15.75" x14ac:dyDescent="0.25">
      <c r="A547" s="78">
        <v>4</v>
      </c>
      <c r="B547" s="79">
        <v>8999</v>
      </c>
      <c r="C547" s="79">
        <v>23242561</v>
      </c>
      <c r="D547" s="79" t="s">
        <v>49</v>
      </c>
      <c r="E547" s="79" t="s">
        <v>2141</v>
      </c>
      <c r="F547" t="s">
        <v>46</v>
      </c>
    </row>
    <row r="548" spans="1:6" ht="15.75" x14ac:dyDescent="0.25">
      <c r="A548" s="78">
        <v>4</v>
      </c>
      <c r="B548" s="79" t="s">
        <v>860</v>
      </c>
      <c r="C548" s="79">
        <v>25630475</v>
      </c>
      <c r="D548" s="79"/>
      <c r="E548" s="79" t="s">
        <v>2145</v>
      </c>
      <c r="F548" t="s">
        <v>46</v>
      </c>
    </row>
    <row r="549" spans="1:6" ht="15.75" x14ac:dyDescent="0.25">
      <c r="A549" s="78">
        <v>4</v>
      </c>
      <c r="B549" s="79" t="s">
        <v>2149</v>
      </c>
      <c r="C549" s="79">
        <v>19745423</v>
      </c>
      <c r="D549" s="79" t="s">
        <v>2099</v>
      </c>
      <c r="E549" s="79" t="s">
        <v>2150</v>
      </c>
      <c r="F549" t="s">
        <v>46</v>
      </c>
    </row>
    <row r="550" spans="1:6" ht="15.75" x14ac:dyDescent="0.25">
      <c r="A550" s="78">
        <v>4</v>
      </c>
      <c r="B550" s="79" t="s">
        <v>2154</v>
      </c>
      <c r="C550" s="79">
        <v>14341182</v>
      </c>
      <c r="D550" s="79"/>
      <c r="E550" s="79" t="s">
        <v>2155</v>
      </c>
      <c r="F550" t="s">
        <v>46</v>
      </c>
    </row>
    <row r="551" spans="1:6" ht="15.75" x14ac:dyDescent="0.25">
      <c r="A551" s="78">
        <v>4</v>
      </c>
      <c r="B551" s="79">
        <v>6120</v>
      </c>
      <c r="C551" s="79">
        <v>5872884</v>
      </c>
      <c r="D551" s="79" t="s">
        <v>49</v>
      </c>
      <c r="E551" s="79" t="s">
        <v>2158</v>
      </c>
      <c r="F551" t="s">
        <v>46</v>
      </c>
    </row>
    <row r="552" spans="1:6" ht="15.75" x14ac:dyDescent="0.25">
      <c r="A552" s="78">
        <v>4</v>
      </c>
      <c r="B552" s="79">
        <v>6120</v>
      </c>
      <c r="C552" s="79">
        <v>19541272</v>
      </c>
      <c r="D552" s="79" t="s">
        <v>49</v>
      </c>
      <c r="E552" s="79" t="s">
        <v>2162</v>
      </c>
      <c r="F552" t="s">
        <v>46</v>
      </c>
    </row>
    <row r="553" spans="1:6" ht="15.75" x14ac:dyDescent="0.25">
      <c r="A553" s="78">
        <v>4</v>
      </c>
      <c r="B553" s="79">
        <v>46999</v>
      </c>
      <c r="C553" s="79">
        <v>16082148</v>
      </c>
      <c r="D553" s="79"/>
      <c r="E553" s="79" t="s">
        <v>2165</v>
      </c>
      <c r="F553" t="s">
        <v>46</v>
      </c>
    </row>
    <row r="554" spans="1:6" ht="15.75" x14ac:dyDescent="0.25">
      <c r="A554" s="78">
        <v>4</v>
      </c>
      <c r="B554" s="79">
        <v>49230</v>
      </c>
      <c r="C554" s="79">
        <v>15575528</v>
      </c>
      <c r="D554" s="79" t="s">
        <v>49</v>
      </c>
      <c r="E554" s="79" t="s">
        <v>2168</v>
      </c>
      <c r="F554" t="s">
        <v>46</v>
      </c>
    </row>
    <row r="555" spans="1:6" ht="15.75" x14ac:dyDescent="0.25">
      <c r="A555" s="78">
        <v>4</v>
      </c>
      <c r="B555" s="79">
        <v>5040</v>
      </c>
      <c r="C555" s="79">
        <v>23241998</v>
      </c>
      <c r="D555" s="79" t="s">
        <v>2171</v>
      </c>
      <c r="E555" s="79" t="s">
        <v>2172</v>
      </c>
      <c r="F555" t="s">
        <v>46</v>
      </c>
    </row>
    <row r="556" spans="1:6" ht="15.75" x14ac:dyDescent="0.25">
      <c r="A556" s="78">
        <v>4</v>
      </c>
      <c r="B556" s="79">
        <v>46999</v>
      </c>
      <c r="C556" s="79">
        <v>20585705</v>
      </c>
      <c r="D556" s="79"/>
      <c r="E556" s="79" t="s">
        <v>2175</v>
      </c>
      <c r="F556" t="s">
        <v>46</v>
      </c>
    </row>
    <row r="557" spans="1:6" ht="15.75" x14ac:dyDescent="0.25">
      <c r="A557" s="78">
        <v>4</v>
      </c>
      <c r="B557" s="79" t="s">
        <v>838</v>
      </c>
      <c r="C557" s="79">
        <v>17996025</v>
      </c>
      <c r="D557" s="79" t="s">
        <v>49</v>
      </c>
      <c r="E557" s="79" t="s">
        <v>2178</v>
      </c>
      <c r="F557" t="s">
        <v>46</v>
      </c>
    </row>
    <row r="558" spans="1:6" ht="15.75" x14ac:dyDescent="0.25">
      <c r="A558" s="78">
        <v>4</v>
      </c>
      <c r="B558" s="79" t="s">
        <v>478</v>
      </c>
      <c r="C558" s="79">
        <v>9295807</v>
      </c>
      <c r="D558" s="79" t="s">
        <v>49</v>
      </c>
      <c r="E558" s="79" t="s">
        <v>2181</v>
      </c>
      <c r="F558" t="s">
        <v>46</v>
      </c>
    </row>
    <row r="559" spans="1:6" ht="15.75" x14ac:dyDescent="0.25">
      <c r="A559" s="78">
        <v>4</v>
      </c>
      <c r="B559" s="79" t="s">
        <v>145</v>
      </c>
      <c r="C559" s="79">
        <v>21396526</v>
      </c>
      <c r="D559" s="79"/>
      <c r="E559" s="79" t="s">
        <v>2184</v>
      </c>
      <c r="F559" t="s">
        <v>46</v>
      </c>
    </row>
    <row r="560" spans="1:6" ht="15.75" x14ac:dyDescent="0.25">
      <c r="A560" s="78">
        <v>4</v>
      </c>
      <c r="B560" s="79">
        <v>46999</v>
      </c>
      <c r="C560" s="79">
        <v>24763806</v>
      </c>
      <c r="D560" s="79" t="s">
        <v>2187</v>
      </c>
      <c r="E560" s="79" t="s">
        <v>2188</v>
      </c>
      <c r="F560" t="s">
        <v>46</v>
      </c>
    </row>
    <row r="561" spans="1:6" ht="15.75" x14ac:dyDescent="0.25">
      <c r="A561" s="78">
        <v>4</v>
      </c>
      <c r="B561" s="79" t="s">
        <v>359</v>
      </c>
      <c r="C561" s="79">
        <v>26403214</v>
      </c>
      <c r="D561" s="79" t="s">
        <v>49</v>
      </c>
      <c r="E561" s="79" t="s">
        <v>2191</v>
      </c>
      <c r="F561" t="s">
        <v>46</v>
      </c>
    </row>
    <row r="562" spans="1:6" ht="15.75" x14ac:dyDescent="0.25">
      <c r="A562" s="78">
        <v>4</v>
      </c>
      <c r="B562" s="79">
        <v>5006</v>
      </c>
      <c r="C562" s="79">
        <v>24812800</v>
      </c>
      <c r="D562" s="79" t="s">
        <v>2195</v>
      </c>
      <c r="E562" s="79" t="s">
        <v>2196</v>
      </c>
      <c r="F562" t="s">
        <v>46</v>
      </c>
    </row>
    <row r="563" spans="1:6" ht="15.75" x14ac:dyDescent="0.25">
      <c r="A563" s="78">
        <v>4</v>
      </c>
      <c r="B563" s="79">
        <v>16999</v>
      </c>
      <c r="C563" s="79">
        <v>26137833</v>
      </c>
      <c r="D563" s="79" t="s">
        <v>2199</v>
      </c>
      <c r="E563" s="79" t="s">
        <v>2200</v>
      </c>
      <c r="F563" t="s">
        <v>46</v>
      </c>
    </row>
    <row r="564" spans="1:6" ht="15.75" x14ac:dyDescent="0.25">
      <c r="A564" s="78">
        <v>4</v>
      </c>
      <c r="B564" s="79">
        <v>46999</v>
      </c>
      <c r="C564" s="79">
        <v>23542012</v>
      </c>
      <c r="D564" s="79"/>
      <c r="E564" s="79" t="s">
        <v>2203</v>
      </c>
      <c r="F564" t="s">
        <v>46</v>
      </c>
    </row>
    <row r="565" spans="1:6" ht="15.75" x14ac:dyDescent="0.25">
      <c r="A565" s="78">
        <v>4</v>
      </c>
      <c r="B565" s="79">
        <v>68109</v>
      </c>
      <c r="C565" s="79">
        <v>19420674</v>
      </c>
      <c r="D565" s="79" t="s">
        <v>2206</v>
      </c>
      <c r="E565" s="79" t="s">
        <v>2207</v>
      </c>
      <c r="F565" t="s">
        <v>46</v>
      </c>
    </row>
    <row r="566" spans="1:6" ht="15.75" x14ac:dyDescent="0.25">
      <c r="A566" s="78">
        <v>4</v>
      </c>
      <c r="B566" s="79">
        <v>68109</v>
      </c>
      <c r="C566" s="79">
        <v>26369981</v>
      </c>
      <c r="D566" s="79"/>
      <c r="E566" s="79" t="s">
        <v>2210</v>
      </c>
      <c r="F566" t="s">
        <v>46</v>
      </c>
    </row>
    <row r="567" spans="1:6" ht="15.75" x14ac:dyDescent="0.25">
      <c r="A567" s="78">
        <v>4</v>
      </c>
      <c r="B567" s="79">
        <v>6130</v>
      </c>
      <c r="C567" s="79">
        <v>6815534</v>
      </c>
      <c r="D567" s="79" t="s">
        <v>2213</v>
      </c>
      <c r="E567" s="79" t="s">
        <v>2214</v>
      </c>
      <c r="F567" t="s">
        <v>46</v>
      </c>
    </row>
    <row r="568" spans="1:6" ht="15.75" x14ac:dyDescent="0.25">
      <c r="A568" s="78">
        <v>4</v>
      </c>
      <c r="B568" s="79" t="s">
        <v>145</v>
      </c>
      <c r="C568" s="79">
        <v>1477193</v>
      </c>
      <c r="D568" s="79" t="s">
        <v>49</v>
      </c>
      <c r="E568" s="79" t="s">
        <v>2216</v>
      </c>
      <c r="F568" t="s">
        <v>46</v>
      </c>
    </row>
    <row r="569" spans="1:6" ht="15.75" x14ac:dyDescent="0.25">
      <c r="A569" s="78">
        <v>4</v>
      </c>
      <c r="B569" s="79">
        <v>6120</v>
      </c>
      <c r="C569" s="79">
        <v>6709600</v>
      </c>
      <c r="D569" s="79"/>
      <c r="E569" s="79" t="s">
        <v>2220</v>
      </c>
      <c r="F569" t="s">
        <v>46</v>
      </c>
    </row>
    <row r="570" spans="1:6" ht="15.75" x14ac:dyDescent="0.25">
      <c r="A570" s="78">
        <v>4</v>
      </c>
      <c r="B570" s="79">
        <v>5001</v>
      </c>
      <c r="C570" s="79">
        <v>15885565</v>
      </c>
      <c r="D570" s="79"/>
      <c r="E570" s="79" t="s">
        <v>2223</v>
      </c>
      <c r="F570" t="s">
        <v>46</v>
      </c>
    </row>
    <row r="571" spans="1:6" ht="15.75" x14ac:dyDescent="0.25">
      <c r="A571" s="78">
        <v>4</v>
      </c>
      <c r="B571" s="79" t="s">
        <v>838</v>
      </c>
      <c r="C571" s="79">
        <v>4237515</v>
      </c>
      <c r="D571" s="79"/>
      <c r="E571" s="79" t="s">
        <v>2226</v>
      </c>
      <c r="F571" t="s">
        <v>46</v>
      </c>
    </row>
    <row r="572" spans="1:6" ht="15.75" x14ac:dyDescent="0.25">
      <c r="A572" s="78">
        <v>4</v>
      </c>
      <c r="B572" s="79">
        <v>46999</v>
      </c>
      <c r="C572" s="79">
        <v>13251316</v>
      </c>
      <c r="D572" s="79" t="s">
        <v>49</v>
      </c>
      <c r="E572" s="79" t="s">
        <v>2229</v>
      </c>
      <c r="F572" t="s">
        <v>46</v>
      </c>
    </row>
    <row r="573" spans="1:6" ht="15.75" x14ac:dyDescent="0.25">
      <c r="A573" s="78">
        <v>4</v>
      </c>
      <c r="B573" s="79">
        <v>8999</v>
      </c>
      <c r="C573" s="79">
        <v>14348186</v>
      </c>
      <c r="D573" s="79" t="s">
        <v>2233</v>
      </c>
      <c r="E573" s="79" t="s">
        <v>2234</v>
      </c>
      <c r="F573" t="s">
        <v>46</v>
      </c>
    </row>
    <row r="574" spans="1:6" ht="15.75" x14ac:dyDescent="0.25">
      <c r="A574" s="78">
        <v>4</v>
      </c>
      <c r="B574" s="79" t="s">
        <v>838</v>
      </c>
      <c r="C574" s="79">
        <v>21522005</v>
      </c>
      <c r="D574" s="79" t="s">
        <v>2237</v>
      </c>
      <c r="E574" s="79" t="s">
        <v>2238</v>
      </c>
      <c r="F574" t="s">
        <v>46</v>
      </c>
    </row>
    <row r="575" spans="1:6" ht="15.75" x14ac:dyDescent="0.25">
      <c r="A575" s="78">
        <v>4</v>
      </c>
      <c r="B575" s="79">
        <v>46999</v>
      </c>
      <c r="C575" s="79">
        <v>21805480</v>
      </c>
      <c r="D575" s="79" t="s">
        <v>49</v>
      </c>
      <c r="E575" s="79" t="s">
        <v>2242</v>
      </c>
      <c r="F575" t="s">
        <v>46</v>
      </c>
    </row>
    <row r="576" spans="1:6" ht="15.75" x14ac:dyDescent="0.25">
      <c r="A576" s="78">
        <v>4</v>
      </c>
      <c r="B576" s="79">
        <v>38112</v>
      </c>
      <c r="C576" s="79">
        <v>13518736</v>
      </c>
      <c r="D576" s="79" t="s">
        <v>49</v>
      </c>
      <c r="E576" s="79" t="s">
        <v>2245</v>
      </c>
      <c r="F576" t="s">
        <v>46</v>
      </c>
    </row>
    <row r="577" spans="1:6" ht="15.75" x14ac:dyDescent="0.25">
      <c r="A577" s="78">
        <v>4</v>
      </c>
      <c r="B577" s="79" t="s">
        <v>112</v>
      </c>
      <c r="C577" s="79">
        <v>24865535</v>
      </c>
      <c r="D577" s="79" t="s">
        <v>1957</v>
      </c>
      <c r="E577" s="79" t="s">
        <v>2249</v>
      </c>
      <c r="F577" t="s">
        <v>46</v>
      </c>
    </row>
    <row r="578" spans="1:6" ht="15.75" x14ac:dyDescent="0.25">
      <c r="A578" s="78">
        <v>4</v>
      </c>
      <c r="B578" s="79">
        <v>6120</v>
      </c>
      <c r="C578" s="79">
        <v>23452205</v>
      </c>
      <c r="D578" s="79"/>
      <c r="E578" s="79" t="s">
        <v>2252</v>
      </c>
      <c r="F578" t="s">
        <v>46</v>
      </c>
    </row>
    <row r="579" spans="1:6" ht="15.75" x14ac:dyDescent="0.25">
      <c r="A579" s="78">
        <v>4</v>
      </c>
      <c r="B579" s="79" t="s">
        <v>145</v>
      </c>
      <c r="C579" s="79">
        <v>20368914</v>
      </c>
      <c r="D579" s="79" t="s">
        <v>49</v>
      </c>
      <c r="E579" s="79" t="s">
        <v>2256</v>
      </c>
      <c r="F579" t="s">
        <v>46</v>
      </c>
    </row>
    <row r="580" spans="1:6" ht="15.75" x14ac:dyDescent="0.25">
      <c r="A580" s="78">
        <v>4</v>
      </c>
      <c r="B580" s="79">
        <v>46999</v>
      </c>
      <c r="C580" s="79">
        <v>20662963</v>
      </c>
      <c r="D580" s="79"/>
      <c r="E580" s="79" t="s">
        <v>2260</v>
      </c>
      <c r="F580" t="s">
        <v>46</v>
      </c>
    </row>
    <row r="581" spans="1:6" ht="15.75" x14ac:dyDescent="0.25">
      <c r="A581" s="78">
        <v>4</v>
      </c>
      <c r="B581" s="79">
        <v>46999</v>
      </c>
      <c r="C581" s="79">
        <v>7190530</v>
      </c>
      <c r="D581" s="79" t="s">
        <v>49</v>
      </c>
      <c r="E581" s="79" t="s">
        <v>2263</v>
      </c>
      <c r="F581" t="s">
        <v>46</v>
      </c>
    </row>
    <row r="582" spans="1:6" ht="15.75" x14ac:dyDescent="0.25">
      <c r="A582" s="78">
        <v>4</v>
      </c>
      <c r="B582" s="79" t="s">
        <v>478</v>
      </c>
      <c r="C582" s="79">
        <v>17357159</v>
      </c>
      <c r="D582" s="79" t="s">
        <v>49</v>
      </c>
      <c r="E582" s="79" t="s">
        <v>2267</v>
      </c>
      <c r="F582" t="s">
        <v>46</v>
      </c>
    </row>
    <row r="583" spans="1:6" ht="15.75" x14ac:dyDescent="0.25">
      <c r="A583" s="78">
        <v>4</v>
      </c>
      <c r="B583" s="79" t="s">
        <v>1042</v>
      </c>
      <c r="C583" s="79">
        <v>9560719</v>
      </c>
      <c r="D583" s="79" t="s">
        <v>49</v>
      </c>
      <c r="E583" s="79" t="s">
        <v>2271</v>
      </c>
      <c r="F583" t="s">
        <v>46</v>
      </c>
    </row>
    <row r="584" spans="1:6" ht="15.75" x14ac:dyDescent="0.25">
      <c r="A584" s="78">
        <v>4</v>
      </c>
      <c r="B584" s="79" t="s">
        <v>438</v>
      </c>
      <c r="C584" s="79">
        <v>23616139</v>
      </c>
      <c r="D584" s="79" t="s">
        <v>2274</v>
      </c>
      <c r="E584" s="79" t="s">
        <v>2275</v>
      </c>
      <c r="F584" t="s">
        <v>46</v>
      </c>
    </row>
    <row r="585" spans="1:6" ht="15.75" x14ac:dyDescent="0.25">
      <c r="A585" s="78">
        <v>4</v>
      </c>
      <c r="B585" s="79" t="s">
        <v>2278</v>
      </c>
      <c r="C585" s="79">
        <v>20684056</v>
      </c>
      <c r="D585" s="79" t="s">
        <v>2279</v>
      </c>
      <c r="E585" s="79" t="s">
        <v>2280</v>
      </c>
      <c r="F585" t="s">
        <v>46</v>
      </c>
    </row>
    <row r="586" spans="1:6" ht="15.75" x14ac:dyDescent="0.25">
      <c r="A586" s="78">
        <v>4</v>
      </c>
      <c r="B586" s="79" t="s">
        <v>145</v>
      </c>
      <c r="C586" s="79">
        <v>12241982</v>
      </c>
      <c r="D586" s="79" t="s">
        <v>49</v>
      </c>
      <c r="E586" s="79" t="s">
        <v>2284</v>
      </c>
      <c r="F586" t="s">
        <v>46</v>
      </c>
    </row>
    <row r="587" spans="1:6" ht="15.75" x14ac:dyDescent="0.25">
      <c r="A587" s="78">
        <v>4</v>
      </c>
      <c r="B587" s="79" t="s">
        <v>1233</v>
      </c>
      <c r="C587" s="79">
        <v>9304374</v>
      </c>
      <c r="D587" s="79" t="s">
        <v>49</v>
      </c>
      <c r="E587" s="79" t="s">
        <v>2287</v>
      </c>
      <c r="F587" t="s">
        <v>46</v>
      </c>
    </row>
    <row r="588" spans="1:6" ht="15.75" x14ac:dyDescent="0.25">
      <c r="A588" s="78">
        <v>4</v>
      </c>
      <c r="B588" s="79" t="s">
        <v>2290</v>
      </c>
      <c r="C588" s="79">
        <v>16048795</v>
      </c>
      <c r="D588" s="79" t="s">
        <v>49</v>
      </c>
      <c r="E588" s="79" t="s">
        <v>2291</v>
      </c>
      <c r="F588" t="s">
        <v>46</v>
      </c>
    </row>
    <row r="589" spans="1:6" ht="15.75" x14ac:dyDescent="0.25">
      <c r="A589" s="78">
        <v>4</v>
      </c>
      <c r="B589" s="79">
        <v>6110</v>
      </c>
      <c r="C589" s="79">
        <v>15194986</v>
      </c>
      <c r="D589" s="79" t="s">
        <v>2294</v>
      </c>
      <c r="E589" s="79" t="s">
        <v>2295</v>
      </c>
      <c r="F589" t="s">
        <v>46</v>
      </c>
    </row>
    <row r="590" spans="1:6" ht="15.75" x14ac:dyDescent="0.25">
      <c r="A590" s="78">
        <v>4</v>
      </c>
      <c r="B590" s="79" t="s">
        <v>430</v>
      </c>
      <c r="C590" s="79">
        <v>18502870</v>
      </c>
      <c r="D590" s="79"/>
      <c r="E590" s="79" t="s">
        <v>2298</v>
      </c>
      <c r="F590" t="s">
        <v>46</v>
      </c>
    </row>
    <row r="591" spans="1:6" ht="15.75" x14ac:dyDescent="0.25">
      <c r="A591" s="78">
        <v>4</v>
      </c>
      <c r="B591" s="79">
        <v>5006</v>
      </c>
      <c r="C591" s="79">
        <v>24446117</v>
      </c>
      <c r="D591" s="79" t="s">
        <v>2301</v>
      </c>
      <c r="E591" s="79" t="s">
        <v>2302</v>
      </c>
      <c r="F591" t="s">
        <v>46</v>
      </c>
    </row>
    <row r="592" spans="1:6" ht="15.75" x14ac:dyDescent="0.25">
      <c r="A592" s="78">
        <v>4</v>
      </c>
      <c r="B592" s="79">
        <v>3919</v>
      </c>
      <c r="C592" s="79">
        <v>5134869</v>
      </c>
      <c r="D592" s="79" t="s">
        <v>2305</v>
      </c>
      <c r="E592" s="79" t="s">
        <v>2306</v>
      </c>
      <c r="F592" t="s">
        <v>46</v>
      </c>
    </row>
    <row r="593" spans="1:6" ht="15.75" x14ac:dyDescent="0.25">
      <c r="A593" s="78">
        <v>4</v>
      </c>
      <c r="B593" s="79">
        <v>6130</v>
      </c>
      <c r="C593" s="79">
        <v>12942639</v>
      </c>
      <c r="D593" s="79" t="s">
        <v>2309</v>
      </c>
      <c r="E593" s="79" t="s">
        <v>2310</v>
      </c>
      <c r="F593" t="s">
        <v>46</v>
      </c>
    </row>
    <row r="594" spans="1:6" ht="15.75" x14ac:dyDescent="0.25">
      <c r="A594" s="78">
        <v>4</v>
      </c>
      <c r="B594" s="79">
        <v>58110</v>
      </c>
      <c r="C594" s="79">
        <v>6507773</v>
      </c>
      <c r="D594" s="79"/>
      <c r="E594" s="79" t="s">
        <v>2313</v>
      </c>
      <c r="F594" t="s">
        <v>46</v>
      </c>
    </row>
    <row r="595" spans="1:6" ht="15.75" x14ac:dyDescent="0.25">
      <c r="A595" s="78">
        <v>4</v>
      </c>
      <c r="B595" s="79">
        <v>38112</v>
      </c>
      <c r="C595" s="79">
        <v>14116420</v>
      </c>
      <c r="D595" s="79" t="s">
        <v>2086</v>
      </c>
      <c r="E595" s="79" t="s">
        <v>2316</v>
      </c>
      <c r="F595" t="s">
        <v>46</v>
      </c>
    </row>
    <row r="596" spans="1:6" ht="15.75" x14ac:dyDescent="0.25">
      <c r="A596" s="78">
        <v>4</v>
      </c>
      <c r="B596" s="79" t="s">
        <v>2319</v>
      </c>
      <c r="C596" s="79">
        <v>7401796</v>
      </c>
      <c r="D596" s="79" t="s">
        <v>2199</v>
      </c>
      <c r="E596" s="79" t="s">
        <v>2320</v>
      </c>
      <c r="F596" t="s">
        <v>46</v>
      </c>
    </row>
    <row r="597" spans="1:6" ht="15.75" x14ac:dyDescent="0.25">
      <c r="A597" s="78">
        <v>4</v>
      </c>
      <c r="B597" s="79">
        <v>3114</v>
      </c>
      <c r="C597" s="79">
        <v>6061108</v>
      </c>
      <c r="D597" s="79" t="s">
        <v>49</v>
      </c>
      <c r="E597" s="79" t="s">
        <v>2323</v>
      </c>
      <c r="F597" t="s">
        <v>46</v>
      </c>
    </row>
    <row r="598" spans="1:6" ht="15.75" x14ac:dyDescent="0.25">
      <c r="A598" s="78">
        <v>4</v>
      </c>
      <c r="B598" s="79">
        <v>5006</v>
      </c>
      <c r="C598" s="79">
        <v>25558170</v>
      </c>
      <c r="D598" s="79" t="s">
        <v>2237</v>
      </c>
      <c r="E598" s="79" t="s">
        <v>2326</v>
      </c>
      <c r="F598" t="s">
        <v>46</v>
      </c>
    </row>
    <row r="599" spans="1:6" ht="15.75" x14ac:dyDescent="0.25">
      <c r="A599" s="78">
        <v>4</v>
      </c>
      <c r="B599" s="79">
        <v>41009</v>
      </c>
      <c r="C599" s="79">
        <v>5293542</v>
      </c>
      <c r="D599" s="79" t="s">
        <v>2328</v>
      </c>
      <c r="E599" s="79" t="s">
        <v>2329</v>
      </c>
      <c r="F599" t="s">
        <v>46</v>
      </c>
    </row>
    <row r="600" spans="1:6" ht="15.75" x14ac:dyDescent="0.25">
      <c r="A600" s="78">
        <v>4</v>
      </c>
      <c r="B600" s="79" t="s">
        <v>112</v>
      </c>
      <c r="C600" s="79">
        <v>24622413</v>
      </c>
      <c r="D600" s="79"/>
      <c r="E600" s="79" t="s">
        <v>2332</v>
      </c>
      <c r="F600" t="s">
        <v>46</v>
      </c>
    </row>
    <row r="601" spans="1:6" ht="15.75" x14ac:dyDescent="0.25">
      <c r="A601" s="78">
        <v>4</v>
      </c>
      <c r="B601" s="79" t="s">
        <v>112</v>
      </c>
      <c r="C601" s="79">
        <v>604745</v>
      </c>
      <c r="D601" s="79" t="s">
        <v>2335</v>
      </c>
      <c r="E601" s="79" t="s">
        <v>2336</v>
      </c>
      <c r="F601" t="s">
        <v>46</v>
      </c>
    </row>
    <row r="602" spans="1:6" ht="15.75" x14ac:dyDescent="0.25">
      <c r="A602" s="78">
        <v>4</v>
      </c>
      <c r="B602" s="79">
        <v>28220</v>
      </c>
      <c r="C602" s="79">
        <v>25588437</v>
      </c>
      <c r="D602" s="79" t="s">
        <v>2340</v>
      </c>
      <c r="E602" s="79" t="s">
        <v>2341</v>
      </c>
      <c r="F602" t="s">
        <v>46</v>
      </c>
    </row>
    <row r="603" spans="1:6" ht="15.75" x14ac:dyDescent="0.25">
      <c r="A603" s="78">
        <v>4</v>
      </c>
      <c r="B603" s="79">
        <v>49230</v>
      </c>
      <c r="C603" s="79">
        <v>25205756</v>
      </c>
      <c r="D603" s="79" t="s">
        <v>2343</v>
      </c>
      <c r="E603" s="79" t="s">
        <v>2344</v>
      </c>
      <c r="F603" t="s">
        <v>46</v>
      </c>
    </row>
    <row r="604" spans="1:6" ht="15.75" x14ac:dyDescent="0.25">
      <c r="A604" s="78">
        <v>5</v>
      </c>
      <c r="B604" s="79" t="s">
        <v>1756</v>
      </c>
      <c r="C604" s="79">
        <v>24005176</v>
      </c>
      <c r="D604" s="79" t="s">
        <v>2346</v>
      </c>
      <c r="E604" s="79" t="s">
        <v>2347</v>
      </c>
      <c r="F604" t="s">
        <v>46</v>
      </c>
    </row>
    <row r="605" spans="1:6" ht="15.75" x14ac:dyDescent="0.25">
      <c r="A605" s="78">
        <v>5</v>
      </c>
      <c r="B605" s="79" t="s">
        <v>2353</v>
      </c>
      <c r="C605" s="79">
        <v>21552804</v>
      </c>
      <c r="D605" s="79" t="s">
        <v>49</v>
      </c>
      <c r="E605" s="79" t="s">
        <v>2354</v>
      </c>
      <c r="F605" t="s">
        <v>46</v>
      </c>
    </row>
    <row r="606" spans="1:6" ht="15.75" x14ac:dyDescent="0.25">
      <c r="A606" s="78">
        <v>5</v>
      </c>
      <c r="B606" s="79">
        <v>3551</v>
      </c>
      <c r="C606" s="79">
        <v>4453019</v>
      </c>
      <c r="D606" s="79" t="s">
        <v>2357</v>
      </c>
      <c r="E606" s="79" t="s">
        <v>2358</v>
      </c>
      <c r="F606" t="s">
        <v>46</v>
      </c>
    </row>
    <row r="607" spans="1:6" ht="15.75" x14ac:dyDescent="0.25">
      <c r="A607" s="78">
        <v>5</v>
      </c>
      <c r="B607" s="79">
        <v>5006</v>
      </c>
      <c r="C607" s="79">
        <v>24347171</v>
      </c>
      <c r="D607" s="79" t="s">
        <v>49</v>
      </c>
      <c r="E607" s="79" t="s">
        <v>2364</v>
      </c>
      <c r="F607" t="s">
        <v>46</v>
      </c>
    </row>
    <row r="608" spans="1:6" ht="15.75" x14ac:dyDescent="0.25">
      <c r="A608" s="78">
        <v>5</v>
      </c>
      <c r="B608" s="79" t="s">
        <v>236</v>
      </c>
      <c r="C608" s="79">
        <v>22778799</v>
      </c>
      <c r="D608" s="79" t="s">
        <v>49</v>
      </c>
      <c r="E608" s="79" t="s">
        <v>2368</v>
      </c>
      <c r="F608" t="s">
        <v>46</v>
      </c>
    </row>
    <row r="609" spans="1:6" ht="15.75" x14ac:dyDescent="0.25">
      <c r="A609" s="78">
        <v>5</v>
      </c>
      <c r="B609" s="79">
        <v>3891</v>
      </c>
      <c r="C609" s="79">
        <v>15782702</v>
      </c>
      <c r="D609" s="79" t="s">
        <v>49</v>
      </c>
      <c r="E609" s="79" t="s">
        <v>2372</v>
      </c>
      <c r="F609" t="s">
        <v>46</v>
      </c>
    </row>
    <row r="610" spans="1:6" ht="15.75" x14ac:dyDescent="0.25">
      <c r="A610" s="78">
        <v>5</v>
      </c>
      <c r="B610" s="79" t="s">
        <v>2375</v>
      </c>
      <c r="C610" s="79">
        <v>23172372</v>
      </c>
      <c r="D610" s="79" t="s">
        <v>49</v>
      </c>
      <c r="E610" s="79" t="s">
        <v>2376</v>
      </c>
      <c r="F610" t="s">
        <v>46</v>
      </c>
    </row>
    <row r="611" spans="1:6" ht="15.75" x14ac:dyDescent="0.25">
      <c r="A611" s="78">
        <v>5</v>
      </c>
      <c r="B611" s="79" t="s">
        <v>1592</v>
      </c>
      <c r="C611" s="79">
        <v>4898099</v>
      </c>
      <c r="D611" s="79" t="s">
        <v>49</v>
      </c>
      <c r="E611" s="79" t="s">
        <v>2379</v>
      </c>
      <c r="F611" t="s">
        <v>46</v>
      </c>
    </row>
    <row r="612" spans="1:6" ht="15.75" x14ac:dyDescent="0.25">
      <c r="A612" s="78">
        <v>5</v>
      </c>
      <c r="B612" s="79" t="s">
        <v>2383</v>
      </c>
      <c r="C612" s="79">
        <v>1395856</v>
      </c>
      <c r="D612" s="79" t="s">
        <v>2384</v>
      </c>
      <c r="E612" s="79" t="s">
        <v>2385</v>
      </c>
      <c r="F612" t="s">
        <v>46</v>
      </c>
    </row>
    <row r="613" spans="1:6" ht="15.75" x14ac:dyDescent="0.25">
      <c r="A613" s="78">
        <v>5</v>
      </c>
      <c r="B613" s="79">
        <v>56101</v>
      </c>
      <c r="C613" s="79">
        <v>16101559</v>
      </c>
      <c r="D613" s="79" t="s">
        <v>49</v>
      </c>
      <c r="E613" s="79" t="s">
        <v>2388</v>
      </c>
      <c r="F613" t="s">
        <v>46</v>
      </c>
    </row>
    <row r="614" spans="1:6" ht="15.75" x14ac:dyDescent="0.25">
      <c r="A614" s="78">
        <v>5</v>
      </c>
      <c r="B614" s="79">
        <v>2900</v>
      </c>
      <c r="C614" s="79">
        <v>15127589</v>
      </c>
      <c r="D614" s="79" t="s">
        <v>2392</v>
      </c>
      <c r="E614" s="79" t="s">
        <v>2393</v>
      </c>
      <c r="F614" t="s">
        <v>46</v>
      </c>
    </row>
    <row r="615" spans="1:6" ht="15.75" x14ac:dyDescent="0.25">
      <c r="A615" s="78">
        <v>5</v>
      </c>
      <c r="B615" s="79">
        <v>46999</v>
      </c>
      <c r="C615" s="79">
        <v>17106479</v>
      </c>
      <c r="D615" s="79" t="s">
        <v>49</v>
      </c>
      <c r="E615" s="79" t="s">
        <v>2398</v>
      </c>
      <c r="F615" t="s">
        <v>46</v>
      </c>
    </row>
    <row r="616" spans="1:6" ht="15.75" x14ac:dyDescent="0.25">
      <c r="A616" s="78">
        <v>5</v>
      </c>
      <c r="B616" s="79" t="s">
        <v>375</v>
      </c>
      <c r="C616" s="79">
        <v>5499715</v>
      </c>
      <c r="D616" s="79" t="s">
        <v>49</v>
      </c>
      <c r="E616" s="79" t="s">
        <v>2402</v>
      </c>
      <c r="F616" t="s">
        <v>46</v>
      </c>
    </row>
    <row r="617" spans="1:6" ht="15.75" x14ac:dyDescent="0.25">
      <c r="A617" s="78">
        <v>5</v>
      </c>
      <c r="B617" s="79" t="s">
        <v>73</v>
      </c>
      <c r="C617" s="79">
        <v>17004305</v>
      </c>
      <c r="D617" s="79" t="s">
        <v>49</v>
      </c>
      <c r="E617" s="79" t="s">
        <v>2408</v>
      </c>
      <c r="F617" t="s">
        <v>46</v>
      </c>
    </row>
    <row r="618" spans="1:6" ht="15.75" x14ac:dyDescent="0.25">
      <c r="A618" s="78">
        <v>5</v>
      </c>
      <c r="B618" s="79">
        <v>68109</v>
      </c>
      <c r="C618" s="79">
        <v>22261720</v>
      </c>
      <c r="D618" s="79" t="s">
        <v>2412</v>
      </c>
      <c r="E618" s="79" t="s">
        <v>2413</v>
      </c>
      <c r="F618" t="s">
        <v>46</v>
      </c>
    </row>
    <row r="619" spans="1:6" ht="15.75" x14ac:dyDescent="0.25">
      <c r="A619" s="78">
        <v>5</v>
      </c>
      <c r="B619" s="79">
        <v>64999</v>
      </c>
      <c r="C619" s="79">
        <v>3380653</v>
      </c>
      <c r="D619" s="79" t="s">
        <v>49</v>
      </c>
      <c r="E619" s="79" t="s">
        <v>2418</v>
      </c>
      <c r="F619" t="s">
        <v>46</v>
      </c>
    </row>
    <row r="620" spans="1:6" ht="15.75" x14ac:dyDescent="0.25">
      <c r="A620" s="78">
        <v>5</v>
      </c>
      <c r="B620" s="79">
        <v>68109</v>
      </c>
      <c r="C620" s="79">
        <v>23084077</v>
      </c>
      <c r="D620" s="79" t="s">
        <v>2412</v>
      </c>
      <c r="E620" s="79" t="s">
        <v>2421</v>
      </c>
      <c r="F620" t="s">
        <v>46</v>
      </c>
    </row>
    <row r="621" spans="1:6" ht="15.75" x14ac:dyDescent="0.25">
      <c r="A621" s="78">
        <v>5</v>
      </c>
      <c r="B621" s="79" t="s">
        <v>2423</v>
      </c>
      <c r="C621" s="79">
        <v>21990492</v>
      </c>
      <c r="D621" s="79" t="s">
        <v>49</v>
      </c>
      <c r="E621" s="79" t="s">
        <v>2424</v>
      </c>
      <c r="F621" t="s">
        <v>46</v>
      </c>
    </row>
    <row r="622" spans="1:6" ht="15.75" x14ac:dyDescent="0.25">
      <c r="A622" s="78">
        <v>5</v>
      </c>
      <c r="B622" s="79">
        <v>6130</v>
      </c>
      <c r="C622" s="79">
        <v>22626621</v>
      </c>
      <c r="D622" s="79" t="s">
        <v>2427</v>
      </c>
      <c r="E622" s="79" t="s">
        <v>2428</v>
      </c>
      <c r="F622" t="s">
        <v>46</v>
      </c>
    </row>
    <row r="623" spans="1:6" ht="15.75" x14ac:dyDescent="0.25">
      <c r="A623" s="78">
        <v>5</v>
      </c>
      <c r="B623" s="79" t="s">
        <v>145</v>
      </c>
      <c r="C623" s="79">
        <v>23632385</v>
      </c>
      <c r="D623" s="79" t="s">
        <v>2432</v>
      </c>
      <c r="E623" s="79" t="s">
        <v>2433</v>
      </c>
      <c r="F623" t="s">
        <v>46</v>
      </c>
    </row>
    <row r="624" spans="1:6" ht="15.75" x14ac:dyDescent="0.25">
      <c r="A624" s="78">
        <v>5</v>
      </c>
      <c r="B624" s="79">
        <v>8310</v>
      </c>
      <c r="C624" s="79">
        <v>20593677</v>
      </c>
      <c r="D624" s="79" t="s">
        <v>2437</v>
      </c>
      <c r="E624" s="79" t="s">
        <v>2438</v>
      </c>
      <c r="F624" t="s">
        <v>46</v>
      </c>
    </row>
    <row r="625" spans="1:6" ht="15.75" x14ac:dyDescent="0.25">
      <c r="A625" s="78">
        <v>5</v>
      </c>
      <c r="B625" s="79">
        <v>2220</v>
      </c>
      <c r="C625" s="79">
        <v>22746726</v>
      </c>
      <c r="D625" s="79" t="s">
        <v>2427</v>
      </c>
      <c r="E625" s="79" t="s">
        <v>2442</v>
      </c>
      <c r="F625" t="s">
        <v>46</v>
      </c>
    </row>
    <row r="626" spans="1:6" ht="15.75" x14ac:dyDescent="0.25">
      <c r="A626" s="78">
        <v>5</v>
      </c>
      <c r="B626" s="79">
        <v>68109</v>
      </c>
      <c r="C626" s="79">
        <v>25792971</v>
      </c>
      <c r="D626" s="79" t="s">
        <v>2412</v>
      </c>
      <c r="E626" s="79" t="s">
        <v>2444</v>
      </c>
      <c r="F626" t="s">
        <v>46</v>
      </c>
    </row>
    <row r="627" spans="1:6" ht="15.75" x14ac:dyDescent="0.25">
      <c r="A627" s="78">
        <v>5</v>
      </c>
      <c r="B627" s="79" t="s">
        <v>2446</v>
      </c>
      <c r="C627" s="79">
        <v>24408711</v>
      </c>
      <c r="D627" s="79" t="s">
        <v>49</v>
      </c>
      <c r="E627" s="79" t="s">
        <v>2447</v>
      </c>
      <c r="F627" t="s">
        <v>46</v>
      </c>
    </row>
    <row r="628" spans="1:6" ht="15.75" x14ac:dyDescent="0.25">
      <c r="A628" s="78">
        <v>5</v>
      </c>
      <c r="B628" s="79" t="s">
        <v>2450</v>
      </c>
      <c r="C628" s="79">
        <v>20737361</v>
      </c>
      <c r="D628" s="79" t="s">
        <v>2451</v>
      </c>
      <c r="E628" s="79" t="s">
        <v>2452</v>
      </c>
      <c r="F628" t="s">
        <v>46</v>
      </c>
    </row>
    <row r="629" spans="1:6" ht="15.75" x14ac:dyDescent="0.25">
      <c r="A629" s="78">
        <v>5</v>
      </c>
      <c r="B629" s="79">
        <v>8999</v>
      </c>
      <c r="C629" s="79">
        <v>2126726</v>
      </c>
      <c r="D629" s="79" t="s">
        <v>49</v>
      </c>
      <c r="E629" s="79" t="s">
        <v>2456</v>
      </c>
      <c r="F629" t="s">
        <v>46</v>
      </c>
    </row>
    <row r="630" spans="1:6" ht="15.75" x14ac:dyDescent="0.25">
      <c r="A630" s="78">
        <v>5</v>
      </c>
      <c r="B630" s="79" t="s">
        <v>2459</v>
      </c>
      <c r="C630" s="79">
        <v>17430511</v>
      </c>
      <c r="D630" s="79" t="s">
        <v>49</v>
      </c>
      <c r="E630" s="79" t="s">
        <v>2460</v>
      </c>
      <c r="F630" t="s">
        <v>46</v>
      </c>
    </row>
    <row r="631" spans="1:6" ht="15.75" x14ac:dyDescent="0.25">
      <c r="A631" s="78">
        <v>5</v>
      </c>
      <c r="B631" s="79" t="s">
        <v>145</v>
      </c>
      <c r="C631" s="79">
        <v>22654086</v>
      </c>
      <c r="D631" s="79" t="s">
        <v>49</v>
      </c>
      <c r="E631" s="79" t="s">
        <v>2463</v>
      </c>
      <c r="F631" t="s">
        <v>46</v>
      </c>
    </row>
    <row r="632" spans="1:6" ht="15.75" x14ac:dyDescent="0.25">
      <c r="A632" s="78">
        <v>5</v>
      </c>
      <c r="B632" s="79">
        <v>8999</v>
      </c>
      <c r="C632" s="79">
        <v>23383734</v>
      </c>
      <c r="D632" s="79" t="s">
        <v>2465</v>
      </c>
      <c r="E632" s="79" t="s">
        <v>2466</v>
      </c>
      <c r="F632" t="s">
        <v>46</v>
      </c>
    </row>
    <row r="633" spans="1:6" ht="15.75" x14ac:dyDescent="0.25">
      <c r="A633" s="78">
        <v>5</v>
      </c>
      <c r="B633" s="79">
        <v>8999</v>
      </c>
      <c r="C633" s="79">
        <v>12008092</v>
      </c>
      <c r="D633" s="79" t="s">
        <v>49</v>
      </c>
      <c r="E633" s="79" t="s">
        <v>2470</v>
      </c>
      <c r="F633" t="s">
        <v>46</v>
      </c>
    </row>
    <row r="634" spans="1:6" ht="15.75" x14ac:dyDescent="0.25">
      <c r="A634" s="78">
        <v>5</v>
      </c>
      <c r="B634" s="79" t="s">
        <v>1247</v>
      </c>
      <c r="C634" s="79">
        <v>10748629</v>
      </c>
      <c r="D634" s="79" t="s">
        <v>2474</v>
      </c>
      <c r="E634" s="79" t="s">
        <v>2475</v>
      </c>
      <c r="F634" t="s">
        <v>46</v>
      </c>
    </row>
    <row r="635" spans="1:6" ht="15.75" x14ac:dyDescent="0.25">
      <c r="A635" s="78">
        <v>5</v>
      </c>
      <c r="B635" s="79">
        <v>46999</v>
      </c>
      <c r="C635" s="79">
        <v>17155157</v>
      </c>
      <c r="D635" s="79" t="s">
        <v>49</v>
      </c>
      <c r="E635" s="79" t="s">
        <v>2478</v>
      </c>
      <c r="F635" t="s">
        <v>46</v>
      </c>
    </row>
    <row r="636" spans="1:6" ht="15.75" x14ac:dyDescent="0.25">
      <c r="A636" s="78">
        <v>5</v>
      </c>
      <c r="B636" s="79" t="s">
        <v>2482</v>
      </c>
      <c r="C636" s="79">
        <v>20959746</v>
      </c>
      <c r="D636" s="79" t="s">
        <v>49</v>
      </c>
      <c r="E636" s="79" t="s">
        <v>2483</v>
      </c>
      <c r="F636" t="s">
        <v>46</v>
      </c>
    </row>
    <row r="637" spans="1:6" ht="15.75" x14ac:dyDescent="0.25">
      <c r="A637" s="78">
        <v>5</v>
      </c>
      <c r="B637" s="79" t="s">
        <v>2486</v>
      </c>
      <c r="C637" s="79">
        <v>5257427</v>
      </c>
      <c r="D637" s="79" t="s">
        <v>49</v>
      </c>
      <c r="E637" s="79" t="s">
        <v>2487</v>
      </c>
      <c r="F637" t="s">
        <v>46</v>
      </c>
    </row>
    <row r="638" spans="1:6" ht="15.75" x14ac:dyDescent="0.25">
      <c r="A638" s="78">
        <v>5</v>
      </c>
      <c r="B638" s="79">
        <v>5999</v>
      </c>
      <c r="C638" s="79">
        <v>23129180</v>
      </c>
      <c r="D638" s="79" t="s">
        <v>2412</v>
      </c>
      <c r="E638" s="79" t="s">
        <v>2489</v>
      </c>
      <c r="F638" t="s">
        <v>46</v>
      </c>
    </row>
    <row r="639" spans="1:6" ht="15.75" x14ac:dyDescent="0.25">
      <c r="A639" s="78">
        <v>5</v>
      </c>
      <c r="B639" s="79" t="s">
        <v>145</v>
      </c>
      <c r="C639" s="79">
        <v>6408355</v>
      </c>
      <c r="D639" s="79" t="s">
        <v>49</v>
      </c>
      <c r="E639" s="79" t="s">
        <v>2491</v>
      </c>
      <c r="F639" t="s">
        <v>46</v>
      </c>
    </row>
    <row r="640" spans="1:6" ht="15.75" x14ac:dyDescent="0.25">
      <c r="A640" s="78">
        <v>5</v>
      </c>
      <c r="B640" s="79">
        <v>46999</v>
      </c>
      <c r="C640" s="79">
        <v>1109436</v>
      </c>
      <c r="D640" s="79" t="s">
        <v>49</v>
      </c>
      <c r="E640" s="79" t="s">
        <v>2494</v>
      </c>
      <c r="F640" t="s">
        <v>46</v>
      </c>
    </row>
    <row r="641" spans="1:6" ht="15.75" x14ac:dyDescent="0.25">
      <c r="A641" s="78">
        <v>5</v>
      </c>
      <c r="B641" s="79">
        <v>8999</v>
      </c>
      <c r="C641" s="79">
        <v>24939864</v>
      </c>
      <c r="D641" s="79" t="s">
        <v>49</v>
      </c>
      <c r="E641" s="79" t="s">
        <v>2498</v>
      </c>
      <c r="F641" t="s">
        <v>46</v>
      </c>
    </row>
    <row r="642" spans="1:6" ht="15.75" x14ac:dyDescent="0.25">
      <c r="A642" s="78">
        <v>5</v>
      </c>
      <c r="B642" s="79">
        <v>49230</v>
      </c>
      <c r="C642" s="79">
        <v>8224421</v>
      </c>
      <c r="D642" s="79" t="s">
        <v>49</v>
      </c>
      <c r="E642" s="79" t="s">
        <v>2501</v>
      </c>
      <c r="F642" t="s">
        <v>46</v>
      </c>
    </row>
    <row r="643" spans="1:6" ht="15.75" x14ac:dyDescent="0.25">
      <c r="A643" s="78">
        <v>5</v>
      </c>
      <c r="B643" s="79">
        <v>3919</v>
      </c>
      <c r="C643" s="79">
        <v>18667633</v>
      </c>
      <c r="D643" s="79" t="s">
        <v>49</v>
      </c>
      <c r="E643" s="79" t="s">
        <v>2503</v>
      </c>
      <c r="F643" t="s">
        <v>46</v>
      </c>
    </row>
    <row r="644" spans="1:6" ht="15.75" x14ac:dyDescent="0.25">
      <c r="A644" s="78">
        <v>5</v>
      </c>
      <c r="B644" s="79">
        <v>5006</v>
      </c>
      <c r="C644" s="79">
        <v>20191682</v>
      </c>
      <c r="D644" s="79" t="s">
        <v>49</v>
      </c>
      <c r="E644" s="79" t="s">
        <v>2507</v>
      </c>
      <c r="F644" t="s">
        <v>46</v>
      </c>
    </row>
    <row r="645" spans="1:6" ht="15.75" x14ac:dyDescent="0.25">
      <c r="A645" s="78">
        <v>5</v>
      </c>
      <c r="B645" s="79">
        <v>6120</v>
      </c>
      <c r="C645" s="79">
        <v>12430965</v>
      </c>
      <c r="D645" s="79" t="s">
        <v>49</v>
      </c>
      <c r="E645" s="79" t="s">
        <v>2511</v>
      </c>
      <c r="F645" t="s">
        <v>46</v>
      </c>
    </row>
    <row r="646" spans="1:6" ht="15.75" x14ac:dyDescent="0.25">
      <c r="A646" s="78">
        <v>5</v>
      </c>
      <c r="B646" s="79" t="s">
        <v>2515</v>
      </c>
      <c r="C646" s="79">
        <v>23424327</v>
      </c>
      <c r="D646" s="79" t="s">
        <v>49</v>
      </c>
      <c r="E646" s="79" t="s">
        <v>2516</v>
      </c>
      <c r="F646" t="s">
        <v>46</v>
      </c>
    </row>
    <row r="647" spans="1:6" ht="15.75" x14ac:dyDescent="0.25">
      <c r="A647" s="78">
        <v>5</v>
      </c>
      <c r="B647" s="79" t="s">
        <v>2520</v>
      </c>
      <c r="C647" s="79">
        <v>13984941</v>
      </c>
      <c r="D647" s="79" t="s">
        <v>49</v>
      </c>
      <c r="E647" s="79" t="s">
        <v>2521</v>
      </c>
      <c r="F647" t="s">
        <v>46</v>
      </c>
    </row>
    <row r="648" spans="1:6" ht="15.75" x14ac:dyDescent="0.25">
      <c r="A648" s="78">
        <v>5</v>
      </c>
      <c r="B648" s="79">
        <v>46999</v>
      </c>
      <c r="C648" s="79">
        <v>1564044</v>
      </c>
      <c r="D648" s="79" t="s">
        <v>49</v>
      </c>
      <c r="E648" s="79" t="s">
        <v>2523</v>
      </c>
      <c r="F648" t="s">
        <v>46</v>
      </c>
    </row>
    <row r="649" spans="1:6" ht="15.75" x14ac:dyDescent="0.25">
      <c r="A649" s="78">
        <v>5</v>
      </c>
      <c r="B649" s="79" t="s">
        <v>2526</v>
      </c>
      <c r="C649" s="79">
        <v>19735959</v>
      </c>
      <c r="D649" s="79" t="s">
        <v>2527</v>
      </c>
      <c r="E649" s="79" t="s">
        <v>2528</v>
      </c>
      <c r="F649" t="s">
        <v>46</v>
      </c>
    </row>
    <row r="650" spans="1:6" ht="15.75" x14ac:dyDescent="0.25">
      <c r="A650" s="78">
        <v>5</v>
      </c>
      <c r="B650" s="79">
        <v>8999</v>
      </c>
      <c r="C650" s="79">
        <v>1551560</v>
      </c>
      <c r="D650" s="79" t="s">
        <v>49</v>
      </c>
      <c r="E650" s="79" t="s">
        <v>2532</v>
      </c>
      <c r="F650" t="s">
        <v>46</v>
      </c>
    </row>
    <row r="651" spans="1:6" ht="15.75" x14ac:dyDescent="0.25">
      <c r="A651" s="78">
        <v>5</v>
      </c>
      <c r="B651" s="79">
        <v>46999</v>
      </c>
      <c r="C651" s="79">
        <v>25049642</v>
      </c>
      <c r="D651" s="79" t="s">
        <v>49</v>
      </c>
      <c r="E651" s="79" t="s">
        <v>2535</v>
      </c>
      <c r="F651" t="s">
        <v>46</v>
      </c>
    </row>
    <row r="652" spans="1:6" ht="15.75" x14ac:dyDescent="0.25">
      <c r="A652" s="78">
        <v>5</v>
      </c>
      <c r="B652" s="79">
        <v>2900</v>
      </c>
      <c r="C652" s="79">
        <v>20712778</v>
      </c>
      <c r="D652" s="79" t="s">
        <v>49</v>
      </c>
      <c r="E652" s="79" t="s">
        <v>2537</v>
      </c>
      <c r="F652" t="s">
        <v>46</v>
      </c>
    </row>
    <row r="653" spans="1:6" ht="15.75" x14ac:dyDescent="0.25">
      <c r="A653" s="78">
        <v>5</v>
      </c>
      <c r="B653" s="79" t="s">
        <v>73</v>
      </c>
      <c r="C653" s="79">
        <v>7900146</v>
      </c>
      <c r="D653" s="79" t="s">
        <v>2541</v>
      </c>
      <c r="E653" s="79" t="s">
        <v>2542</v>
      </c>
      <c r="F653" t="s">
        <v>46</v>
      </c>
    </row>
    <row r="654" spans="1:6" ht="15.75" x14ac:dyDescent="0.25">
      <c r="A654" s="88">
        <v>5</v>
      </c>
      <c r="B654" s="89">
        <v>46999</v>
      </c>
      <c r="C654" s="89">
        <v>14109220</v>
      </c>
      <c r="D654" s="89" t="s">
        <v>49</v>
      </c>
      <c r="E654" s="89" t="s">
        <v>2546</v>
      </c>
      <c r="F654" t="s">
        <v>46</v>
      </c>
    </row>
    <row r="655" spans="1:6" ht="15.75" x14ac:dyDescent="0.25">
      <c r="A655" s="78">
        <v>5</v>
      </c>
      <c r="B655" s="79">
        <v>46999</v>
      </c>
      <c r="C655" s="79">
        <v>5595878</v>
      </c>
      <c r="D655" s="79" t="s">
        <v>49</v>
      </c>
      <c r="E655" s="79" t="s">
        <v>2549</v>
      </c>
      <c r="F655" t="s">
        <v>46</v>
      </c>
    </row>
    <row r="656" spans="1:6" ht="15.75" x14ac:dyDescent="0.25">
      <c r="A656" s="78">
        <v>5</v>
      </c>
      <c r="B656" s="79" t="s">
        <v>2552</v>
      </c>
      <c r="C656" s="79">
        <v>24864184</v>
      </c>
      <c r="D656" s="79" t="s">
        <v>49</v>
      </c>
      <c r="E656" s="79" t="s">
        <v>2553</v>
      </c>
      <c r="F656" t="s">
        <v>46</v>
      </c>
    </row>
    <row r="657" spans="1:6" ht="15.75" x14ac:dyDescent="0.25">
      <c r="A657" s="78">
        <v>6</v>
      </c>
      <c r="B657" s="79">
        <v>7121</v>
      </c>
      <c r="C657" s="79">
        <v>16083088</v>
      </c>
      <c r="D657" s="79"/>
      <c r="E657" s="79" t="s">
        <v>2555</v>
      </c>
      <c r="F657" t="s">
        <v>46</v>
      </c>
    </row>
    <row r="658" spans="1:6" ht="15.75" x14ac:dyDescent="0.25">
      <c r="A658" s="78">
        <v>6</v>
      </c>
      <c r="B658" s="79" t="s">
        <v>1042</v>
      </c>
      <c r="C658" s="79">
        <v>1888666</v>
      </c>
      <c r="D658" s="79" t="s">
        <v>2561</v>
      </c>
      <c r="E658" s="79" t="s">
        <v>2562</v>
      </c>
      <c r="F658" t="s">
        <v>46</v>
      </c>
    </row>
    <row r="659" spans="1:6" ht="15.75" x14ac:dyDescent="0.25">
      <c r="A659" s="78">
        <v>6</v>
      </c>
      <c r="B659" s="79">
        <v>1130</v>
      </c>
      <c r="C659" s="79">
        <v>6072952</v>
      </c>
      <c r="D659" s="79" t="s">
        <v>2561</v>
      </c>
      <c r="E659" s="79" t="s">
        <v>2566</v>
      </c>
      <c r="F659" t="s">
        <v>46</v>
      </c>
    </row>
    <row r="660" spans="1:6" ht="15.75" x14ac:dyDescent="0.25">
      <c r="A660" s="78">
        <v>6</v>
      </c>
      <c r="B660" s="79" t="s">
        <v>2569</v>
      </c>
      <c r="C660" s="79">
        <v>9547785</v>
      </c>
      <c r="D660" s="79" t="s">
        <v>2570</v>
      </c>
      <c r="E660" s="79" t="s">
        <v>2571</v>
      </c>
      <c r="F660" t="s">
        <v>46</v>
      </c>
    </row>
    <row r="661" spans="1:6" ht="15.75" x14ac:dyDescent="0.25">
      <c r="A661" s="78">
        <v>6</v>
      </c>
      <c r="B661" s="79">
        <v>6320</v>
      </c>
      <c r="C661" s="79">
        <v>17379402</v>
      </c>
      <c r="D661" s="79" t="s">
        <v>49</v>
      </c>
      <c r="E661" s="79" t="s">
        <v>2577</v>
      </c>
      <c r="F661" t="s">
        <v>46</v>
      </c>
    </row>
    <row r="662" spans="1:6" ht="15.75" x14ac:dyDescent="0.25">
      <c r="A662" s="78">
        <v>6</v>
      </c>
      <c r="B662" s="79" t="s">
        <v>2580</v>
      </c>
      <c r="C662" s="79">
        <v>23425154</v>
      </c>
      <c r="D662" s="79" t="s">
        <v>49</v>
      </c>
      <c r="E662" s="79" t="s">
        <v>2581</v>
      </c>
      <c r="F662" t="s">
        <v>46</v>
      </c>
    </row>
    <row r="663" spans="1:6" ht="15.75" x14ac:dyDescent="0.25">
      <c r="A663" s="78">
        <v>6</v>
      </c>
      <c r="B663" s="79">
        <v>46999</v>
      </c>
      <c r="C663" s="79">
        <v>5712130</v>
      </c>
      <c r="D663" s="79" t="s">
        <v>49</v>
      </c>
      <c r="E663" s="79" t="s">
        <v>2586</v>
      </c>
      <c r="F663" t="s">
        <v>46</v>
      </c>
    </row>
    <row r="664" spans="1:6" ht="15.75" x14ac:dyDescent="0.25">
      <c r="A664" s="78">
        <v>6</v>
      </c>
      <c r="B664" s="79">
        <v>77301</v>
      </c>
      <c r="C664" s="79">
        <v>16123068</v>
      </c>
      <c r="D664" s="79" t="s">
        <v>49</v>
      </c>
      <c r="E664" s="79" t="s">
        <v>2590</v>
      </c>
      <c r="F664" t="s">
        <v>46</v>
      </c>
    </row>
    <row r="665" spans="1:6" ht="15.75" x14ac:dyDescent="0.25">
      <c r="A665" s="78">
        <v>6</v>
      </c>
      <c r="B665" s="79" t="s">
        <v>380</v>
      </c>
      <c r="C665" s="79">
        <v>15402530</v>
      </c>
      <c r="D665" s="79"/>
      <c r="E665" s="79" t="s">
        <v>2594</v>
      </c>
      <c r="F665" t="s">
        <v>46</v>
      </c>
    </row>
    <row r="666" spans="1:6" ht="15.75" x14ac:dyDescent="0.25">
      <c r="A666" s="78">
        <v>6</v>
      </c>
      <c r="B666" s="79" t="s">
        <v>2598</v>
      </c>
      <c r="C666" s="79">
        <v>24590302</v>
      </c>
      <c r="D666" s="79" t="s">
        <v>49</v>
      </c>
      <c r="E666" s="79" t="s">
        <v>2599</v>
      </c>
      <c r="F666" t="s">
        <v>46</v>
      </c>
    </row>
    <row r="667" spans="1:6" ht="15.75" x14ac:dyDescent="0.25">
      <c r="A667" s="78">
        <v>6</v>
      </c>
      <c r="B667" s="79" t="s">
        <v>145</v>
      </c>
      <c r="C667" s="79">
        <v>16337657</v>
      </c>
      <c r="D667" s="79" t="s">
        <v>2603</v>
      </c>
      <c r="E667" s="79" t="s">
        <v>2604</v>
      </c>
      <c r="F667" t="s">
        <v>46</v>
      </c>
    </row>
    <row r="668" spans="1:6" ht="15.75" x14ac:dyDescent="0.25">
      <c r="A668" s="78">
        <v>6</v>
      </c>
      <c r="B668" s="79" t="s">
        <v>2608</v>
      </c>
      <c r="C668" s="79">
        <v>22496339</v>
      </c>
      <c r="D668" s="79" t="s">
        <v>2609</v>
      </c>
      <c r="E668" s="79" t="s">
        <v>2610</v>
      </c>
      <c r="F668" t="s">
        <v>46</v>
      </c>
    </row>
    <row r="669" spans="1:6" ht="15.75" x14ac:dyDescent="0.25">
      <c r="A669" s="78">
        <v>6</v>
      </c>
      <c r="B669" s="79" t="s">
        <v>2614</v>
      </c>
      <c r="C669" s="79">
        <v>19500328</v>
      </c>
      <c r="D669" s="79" t="s">
        <v>2615</v>
      </c>
      <c r="E669" s="79" t="s">
        <v>2616</v>
      </c>
      <c r="F669" t="s">
        <v>46</v>
      </c>
    </row>
    <row r="670" spans="1:6" ht="15.75" x14ac:dyDescent="0.25">
      <c r="A670" s="78">
        <v>6</v>
      </c>
      <c r="B670" s="79">
        <v>6130</v>
      </c>
      <c r="C670" s="79">
        <v>23507255</v>
      </c>
      <c r="D670" s="79" t="s">
        <v>2624</v>
      </c>
      <c r="E670" s="79" t="s">
        <v>2625</v>
      </c>
      <c r="F670" t="s">
        <v>46</v>
      </c>
    </row>
    <row r="671" spans="1:6" ht="15.75" x14ac:dyDescent="0.25">
      <c r="A671" s="78">
        <v>6</v>
      </c>
      <c r="B671" s="79">
        <v>6120</v>
      </c>
      <c r="C671" s="79">
        <v>9790084</v>
      </c>
      <c r="D671" s="79" t="s">
        <v>2628</v>
      </c>
      <c r="E671" s="79" t="s">
        <v>2629</v>
      </c>
      <c r="F671" t="s">
        <v>46</v>
      </c>
    </row>
    <row r="672" spans="1:6" ht="15.75" x14ac:dyDescent="0.25">
      <c r="A672" s="78">
        <v>6</v>
      </c>
      <c r="B672" s="79">
        <v>72103</v>
      </c>
      <c r="C672" s="79">
        <v>21707131</v>
      </c>
      <c r="D672" s="79"/>
      <c r="E672" s="79" t="s">
        <v>2633</v>
      </c>
      <c r="F672" t="s">
        <v>46</v>
      </c>
    </row>
    <row r="673" spans="1:6" ht="15.75" x14ac:dyDescent="0.25">
      <c r="A673" s="78">
        <v>6</v>
      </c>
      <c r="B673" s="79" t="s">
        <v>2639</v>
      </c>
      <c r="C673" s="79">
        <v>11266962</v>
      </c>
      <c r="D673" s="79" t="s">
        <v>49</v>
      </c>
      <c r="E673" s="79" t="s">
        <v>2640</v>
      </c>
      <c r="F673" t="s">
        <v>46</v>
      </c>
    </row>
    <row r="674" spans="1:6" ht="15.75" x14ac:dyDescent="0.25">
      <c r="A674" s="78">
        <v>6</v>
      </c>
      <c r="B674" s="79" t="s">
        <v>1247</v>
      </c>
      <c r="C674" s="79">
        <v>19637452</v>
      </c>
      <c r="D674" s="79" t="s">
        <v>318</v>
      </c>
      <c r="E674" s="79" t="s">
        <v>2645</v>
      </c>
      <c r="F674" t="s">
        <v>46</v>
      </c>
    </row>
    <row r="675" spans="1:6" ht="15.75" x14ac:dyDescent="0.25">
      <c r="A675" s="78">
        <v>6</v>
      </c>
      <c r="B675" s="79">
        <v>46999</v>
      </c>
      <c r="C675" s="79">
        <v>17869075</v>
      </c>
      <c r="D675" s="79" t="s">
        <v>49</v>
      </c>
      <c r="E675" s="79" t="s">
        <v>2652</v>
      </c>
      <c r="F675" t="s">
        <v>46</v>
      </c>
    </row>
    <row r="676" spans="1:6" ht="15.75" x14ac:dyDescent="0.25">
      <c r="A676" s="78">
        <v>6</v>
      </c>
      <c r="B676" s="79">
        <v>49230</v>
      </c>
      <c r="C676" s="79">
        <v>15719958</v>
      </c>
      <c r="D676" s="79" t="s">
        <v>49</v>
      </c>
      <c r="E676" s="79" t="s">
        <v>2656</v>
      </c>
      <c r="F676" t="s">
        <v>46</v>
      </c>
    </row>
    <row r="677" spans="1:6" ht="15.75" x14ac:dyDescent="0.25">
      <c r="A677" s="78">
        <v>6</v>
      </c>
      <c r="B677" s="79">
        <v>46999</v>
      </c>
      <c r="C677" s="79">
        <v>19432573</v>
      </c>
      <c r="D677" s="79" t="s">
        <v>2662</v>
      </c>
      <c r="E677" s="79" t="s">
        <v>2663</v>
      </c>
      <c r="F677" t="s">
        <v>46</v>
      </c>
    </row>
    <row r="678" spans="1:6" ht="15.75" x14ac:dyDescent="0.25">
      <c r="A678" s="78">
        <v>6</v>
      </c>
      <c r="B678" s="79">
        <v>46999</v>
      </c>
      <c r="C678" s="79">
        <v>24908335</v>
      </c>
      <c r="D678" s="79" t="s">
        <v>2666</v>
      </c>
      <c r="E678" s="79" t="s">
        <v>2667</v>
      </c>
      <c r="F678" t="s">
        <v>46</v>
      </c>
    </row>
    <row r="679" spans="1:6" ht="15.75" x14ac:dyDescent="0.25">
      <c r="A679" s="78">
        <v>6</v>
      </c>
      <c r="B679" s="79" t="s">
        <v>1216</v>
      </c>
      <c r="C679" s="79">
        <v>21185606</v>
      </c>
      <c r="D679" s="79" t="s">
        <v>2670</v>
      </c>
      <c r="E679" s="79" t="s">
        <v>2671</v>
      </c>
      <c r="F679" t="s">
        <v>46</v>
      </c>
    </row>
    <row r="680" spans="1:6" ht="15.75" x14ac:dyDescent="0.25">
      <c r="A680" s="78">
        <v>6</v>
      </c>
      <c r="B680" s="79" t="s">
        <v>2674</v>
      </c>
      <c r="C680" s="79">
        <v>7369052</v>
      </c>
      <c r="D680" s="79" t="s">
        <v>2675</v>
      </c>
      <c r="E680" s="79" t="s">
        <v>2676</v>
      </c>
      <c r="F680" t="s">
        <v>46</v>
      </c>
    </row>
    <row r="681" spans="1:6" ht="15.75" x14ac:dyDescent="0.25">
      <c r="A681" s="78">
        <v>6</v>
      </c>
      <c r="B681" s="79" t="s">
        <v>2683</v>
      </c>
      <c r="C681" s="79">
        <v>13351403</v>
      </c>
      <c r="D681" s="79"/>
      <c r="E681" s="79" t="s">
        <v>2684</v>
      </c>
      <c r="F681" t="s">
        <v>46</v>
      </c>
    </row>
    <row r="682" spans="1:6" ht="15.75" x14ac:dyDescent="0.25">
      <c r="A682" s="78">
        <v>6</v>
      </c>
      <c r="B682" s="79" t="s">
        <v>145</v>
      </c>
      <c r="C682" s="79">
        <v>23577719</v>
      </c>
      <c r="D682" s="79" t="s">
        <v>2570</v>
      </c>
      <c r="E682" s="79" t="s">
        <v>2688</v>
      </c>
      <c r="F682" t="s">
        <v>46</v>
      </c>
    </row>
    <row r="683" spans="1:6" ht="15.75" x14ac:dyDescent="0.25">
      <c r="A683" s="78">
        <v>6</v>
      </c>
      <c r="B683" s="79">
        <v>46999</v>
      </c>
      <c r="C683" s="79">
        <v>18636218</v>
      </c>
      <c r="D683" s="79" t="s">
        <v>2609</v>
      </c>
      <c r="E683" s="79" t="s">
        <v>2691</v>
      </c>
      <c r="F683" t="s">
        <v>46</v>
      </c>
    </row>
    <row r="684" spans="1:6" ht="15.75" x14ac:dyDescent="0.25">
      <c r="A684" s="78">
        <v>6</v>
      </c>
      <c r="B684" s="79" t="s">
        <v>2695</v>
      </c>
      <c r="C684" s="79">
        <v>14604632</v>
      </c>
      <c r="D684" s="79" t="s">
        <v>2675</v>
      </c>
      <c r="E684" s="79" t="s">
        <v>2696</v>
      </c>
      <c r="F684" t="s">
        <v>46</v>
      </c>
    </row>
    <row r="685" spans="1:6" ht="15.75" x14ac:dyDescent="0.25">
      <c r="A685" s="78">
        <v>6</v>
      </c>
      <c r="B685" s="79">
        <v>5001</v>
      </c>
      <c r="C685" s="79">
        <v>4919036</v>
      </c>
      <c r="D685" s="79" t="s">
        <v>49</v>
      </c>
      <c r="E685" s="79" t="s">
        <v>2702</v>
      </c>
      <c r="F685" t="s">
        <v>46</v>
      </c>
    </row>
    <row r="686" spans="1:6" ht="15.75" x14ac:dyDescent="0.25">
      <c r="A686" s="78">
        <v>6</v>
      </c>
      <c r="B686" s="79">
        <v>5001</v>
      </c>
      <c r="C686" s="79">
        <v>8246651</v>
      </c>
      <c r="D686" s="79" t="s">
        <v>2561</v>
      </c>
      <c r="E686" s="79" t="s">
        <v>2706</v>
      </c>
      <c r="F686" t="s">
        <v>46</v>
      </c>
    </row>
    <row r="687" spans="1:6" ht="15.75" x14ac:dyDescent="0.25">
      <c r="A687" s="78">
        <v>6</v>
      </c>
      <c r="B687" s="79" t="s">
        <v>2710</v>
      </c>
      <c r="C687" s="79">
        <v>16840331</v>
      </c>
      <c r="D687" s="79"/>
      <c r="E687" s="79" t="s">
        <v>2711</v>
      </c>
      <c r="F687" t="s">
        <v>46</v>
      </c>
    </row>
    <row r="688" spans="1:6" ht="15.75" x14ac:dyDescent="0.25">
      <c r="A688" s="78">
        <v>6</v>
      </c>
      <c r="B688" s="79" t="s">
        <v>2552</v>
      </c>
      <c r="C688" s="79">
        <v>12731705</v>
      </c>
      <c r="D688" s="79" t="s">
        <v>2714</v>
      </c>
      <c r="E688" s="79" t="s">
        <v>2715</v>
      </c>
      <c r="F688" t="s">
        <v>46</v>
      </c>
    </row>
    <row r="689" spans="1:6" ht="15.75" x14ac:dyDescent="0.25">
      <c r="A689" s="78">
        <v>6</v>
      </c>
      <c r="B689" s="79" t="s">
        <v>73</v>
      </c>
      <c r="C689" s="79">
        <v>21785412</v>
      </c>
      <c r="D689" s="79" t="s">
        <v>2670</v>
      </c>
      <c r="E689" s="79" t="s">
        <v>2722</v>
      </c>
      <c r="F689" t="s">
        <v>46</v>
      </c>
    </row>
    <row r="690" spans="1:6" ht="15.75" x14ac:dyDescent="0.25">
      <c r="A690" s="78">
        <v>6</v>
      </c>
      <c r="B690" s="79" t="s">
        <v>2725</v>
      </c>
      <c r="C690" s="79">
        <v>6334331</v>
      </c>
      <c r="D690" s="79" t="s">
        <v>49</v>
      </c>
      <c r="E690" s="79" t="s">
        <v>2726</v>
      </c>
      <c r="F690" t="s">
        <v>46</v>
      </c>
    </row>
    <row r="691" spans="1:6" ht="15.75" x14ac:dyDescent="0.25">
      <c r="A691" s="78">
        <v>6</v>
      </c>
      <c r="B691" s="79" t="s">
        <v>1240</v>
      </c>
      <c r="C691" s="79">
        <v>19684090</v>
      </c>
      <c r="D691" s="79" t="s">
        <v>49</v>
      </c>
      <c r="E691" s="79" t="s">
        <v>2729</v>
      </c>
      <c r="F691" t="s">
        <v>46</v>
      </c>
    </row>
    <row r="692" spans="1:6" ht="15.75" x14ac:dyDescent="0.25">
      <c r="A692" s="78">
        <v>6</v>
      </c>
      <c r="B692" s="79" t="s">
        <v>73</v>
      </c>
      <c r="C692" s="79">
        <v>22927475</v>
      </c>
      <c r="D692" s="79"/>
      <c r="E692" s="79" t="s">
        <v>2734</v>
      </c>
      <c r="F692" t="s">
        <v>46</v>
      </c>
    </row>
    <row r="693" spans="1:6" ht="15.75" x14ac:dyDescent="0.25">
      <c r="A693" s="78">
        <v>6</v>
      </c>
      <c r="B693" s="79" t="s">
        <v>73</v>
      </c>
      <c r="C693" s="79">
        <v>6316704</v>
      </c>
      <c r="D693" s="79"/>
      <c r="E693" s="79" t="s">
        <v>2738</v>
      </c>
      <c r="F693" t="s">
        <v>46</v>
      </c>
    </row>
    <row r="694" spans="1:6" ht="15.75" x14ac:dyDescent="0.25">
      <c r="A694" s="78">
        <v>6</v>
      </c>
      <c r="B694" s="79">
        <v>52299</v>
      </c>
      <c r="C694" s="79">
        <v>19433671</v>
      </c>
      <c r="D694" s="79"/>
      <c r="E694" s="79" t="s">
        <v>2741</v>
      </c>
      <c r="F694" t="s">
        <v>46</v>
      </c>
    </row>
    <row r="695" spans="1:6" ht="15.75" x14ac:dyDescent="0.25">
      <c r="A695" s="78">
        <v>6</v>
      </c>
      <c r="B695" s="79">
        <v>6130</v>
      </c>
      <c r="C695" s="79">
        <v>10423693</v>
      </c>
      <c r="D695" s="79" t="s">
        <v>49</v>
      </c>
      <c r="E695" s="79" t="s">
        <v>2745</v>
      </c>
      <c r="F695" t="s">
        <v>46</v>
      </c>
    </row>
    <row r="696" spans="1:6" ht="15.75" x14ac:dyDescent="0.25">
      <c r="A696" s="78">
        <v>6</v>
      </c>
      <c r="B696" s="79" t="s">
        <v>478</v>
      </c>
      <c r="C696" s="79">
        <v>22066450</v>
      </c>
      <c r="D696" s="79" t="s">
        <v>49</v>
      </c>
      <c r="E696" s="79" t="s">
        <v>2748</v>
      </c>
      <c r="F696" t="s">
        <v>46</v>
      </c>
    </row>
    <row r="697" spans="1:6" ht="15.75" x14ac:dyDescent="0.25">
      <c r="A697" s="78">
        <v>6</v>
      </c>
      <c r="B697" s="79" t="s">
        <v>2614</v>
      </c>
      <c r="C697" s="79">
        <v>20794766</v>
      </c>
      <c r="D697" s="79" t="s">
        <v>318</v>
      </c>
      <c r="E697" s="79" t="s">
        <v>2751</v>
      </c>
      <c r="F697" t="s">
        <v>46</v>
      </c>
    </row>
    <row r="698" spans="1:6" ht="15.75" x14ac:dyDescent="0.25">
      <c r="A698" s="78">
        <v>6</v>
      </c>
      <c r="B698" s="79" t="s">
        <v>73</v>
      </c>
      <c r="C698" s="79">
        <v>6808203</v>
      </c>
      <c r="D698" s="79" t="s">
        <v>49</v>
      </c>
      <c r="E698" s="79" t="s">
        <v>2758</v>
      </c>
      <c r="F698" t="s">
        <v>46</v>
      </c>
    </row>
    <row r="699" spans="1:6" ht="15.75" x14ac:dyDescent="0.25">
      <c r="A699" s="78">
        <v>6</v>
      </c>
      <c r="B699" s="79" t="s">
        <v>2763</v>
      </c>
      <c r="C699" s="79">
        <v>16983086</v>
      </c>
      <c r="D699" s="79" t="s">
        <v>2764</v>
      </c>
      <c r="E699" s="79" t="s">
        <v>2765</v>
      </c>
      <c r="F699" t="s">
        <v>46</v>
      </c>
    </row>
    <row r="700" spans="1:6" ht="15.75" x14ac:dyDescent="0.25">
      <c r="A700" s="78">
        <v>6</v>
      </c>
      <c r="B700" s="79" t="s">
        <v>82</v>
      </c>
      <c r="C700" s="79">
        <v>22955773</v>
      </c>
      <c r="D700" s="79" t="s">
        <v>2771</v>
      </c>
      <c r="E700" s="79" t="s">
        <v>2772</v>
      </c>
      <c r="F700" t="s">
        <v>46</v>
      </c>
    </row>
    <row r="701" spans="1:6" ht="15.75" x14ac:dyDescent="0.25">
      <c r="A701" s="78">
        <v>6</v>
      </c>
      <c r="B701" s="79" t="s">
        <v>73</v>
      </c>
      <c r="C701" s="79">
        <v>16685807</v>
      </c>
      <c r="D701" s="79" t="s">
        <v>2779</v>
      </c>
      <c r="E701" s="79" t="s">
        <v>2780</v>
      </c>
      <c r="F701" t="s">
        <v>46</v>
      </c>
    </row>
    <row r="702" spans="1:6" ht="15.75" x14ac:dyDescent="0.25">
      <c r="A702" s="78">
        <v>6</v>
      </c>
      <c r="B702" s="79">
        <v>49230</v>
      </c>
      <c r="C702" s="79">
        <v>24945815</v>
      </c>
      <c r="D702" s="79" t="s">
        <v>2662</v>
      </c>
      <c r="E702" s="79" t="s">
        <v>2784</v>
      </c>
      <c r="F702" t="s">
        <v>46</v>
      </c>
    </row>
    <row r="703" spans="1:6" ht="15.75" x14ac:dyDescent="0.25">
      <c r="A703" s="78">
        <v>6</v>
      </c>
      <c r="B703" s="79" t="s">
        <v>2787</v>
      </c>
      <c r="C703" s="79">
        <v>16783624</v>
      </c>
      <c r="D703" s="79" t="s">
        <v>49</v>
      </c>
      <c r="E703" s="79" t="s">
        <v>2788</v>
      </c>
      <c r="F703" t="s">
        <v>46</v>
      </c>
    </row>
    <row r="704" spans="1:6" ht="15.75" x14ac:dyDescent="0.25">
      <c r="A704" s="78">
        <v>6</v>
      </c>
      <c r="B704" s="79" t="s">
        <v>2608</v>
      </c>
      <c r="C704" s="79">
        <v>19926175</v>
      </c>
      <c r="D704" s="79" t="s">
        <v>49</v>
      </c>
      <c r="E704" s="79" t="s">
        <v>2792</v>
      </c>
      <c r="F704" t="s">
        <v>46</v>
      </c>
    </row>
    <row r="705" spans="1:6" ht="15.75" x14ac:dyDescent="0.25">
      <c r="A705" s="78">
        <v>6</v>
      </c>
      <c r="B705" s="79" t="s">
        <v>2795</v>
      </c>
      <c r="C705" s="79">
        <v>21871306</v>
      </c>
      <c r="D705" s="79"/>
      <c r="E705" s="79" t="s">
        <v>2796</v>
      </c>
      <c r="F705" t="s">
        <v>46</v>
      </c>
    </row>
    <row r="706" spans="1:6" ht="15.75" x14ac:dyDescent="0.25">
      <c r="A706" s="78">
        <v>6</v>
      </c>
      <c r="B706" s="79" t="s">
        <v>145</v>
      </c>
      <c r="C706" s="79">
        <v>24662612</v>
      </c>
      <c r="D706" s="79" t="s">
        <v>49</v>
      </c>
      <c r="E706" s="79" t="s">
        <v>2799</v>
      </c>
      <c r="F706" t="s">
        <v>46</v>
      </c>
    </row>
    <row r="707" spans="1:6" ht="15.75" x14ac:dyDescent="0.25">
      <c r="A707" s="78">
        <v>6</v>
      </c>
      <c r="B707" s="79" t="s">
        <v>2803</v>
      </c>
      <c r="C707" s="79">
        <v>21338968</v>
      </c>
      <c r="D707" s="79" t="s">
        <v>2804</v>
      </c>
      <c r="E707" s="79" t="s">
        <v>2805</v>
      </c>
      <c r="F707" t="s">
        <v>46</v>
      </c>
    </row>
    <row r="708" spans="1:6" ht="15.75" x14ac:dyDescent="0.25">
      <c r="A708" s="78">
        <v>6</v>
      </c>
      <c r="B708" s="79" t="s">
        <v>2811</v>
      </c>
      <c r="C708" s="79">
        <v>22003644</v>
      </c>
      <c r="D708" s="79" t="s">
        <v>2812</v>
      </c>
      <c r="E708" s="79" t="s">
        <v>2813</v>
      </c>
      <c r="F708" t="s">
        <v>46</v>
      </c>
    </row>
    <row r="709" spans="1:6" ht="15.75" x14ac:dyDescent="0.25">
      <c r="A709" s="78">
        <v>6</v>
      </c>
      <c r="B709" s="79" t="s">
        <v>145</v>
      </c>
      <c r="C709" s="79">
        <v>10923270</v>
      </c>
      <c r="D709" s="79" t="s">
        <v>49</v>
      </c>
      <c r="E709" s="79" t="s">
        <v>2819</v>
      </c>
      <c r="F709" t="s">
        <v>46</v>
      </c>
    </row>
    <row r="710" spans="1:6" ht="15.75" x14ac:dyDescent="0.25">
      <c r="A710" s="78">
        <v>6</v>
      </c>
      <c r="B710" s="79">
        <v>6130</v>
      </c>
      <c r="C710" s="79">
        <v>18452703</v>
      </c>
      <c r="D710" s="79" t="s">
        <v>49</v>
      </c>
      <c r="E710" s="79" t="s">
        <v>2822</v>
      </c>
      <c r="F710" t="s">
        <v>46</v>
      </c>
    </row>
    <row r="711" spans="1:6" ht="15.75" x14ac:dyDescent="0.25">
      <c r="A711" s="78">
        <v>6</v>
      </c>
      <c r="B711" s="79" t="s">
        <v>2828</v>
      </c>
      <c r="C711" s="79">
        <v>1458426</v>
      </c>
      <c r="D711" s="79" t="s">
        <v>49</v>
      </c>
      <c r="E711" s="79" t="s">
        <v>2829</v>
      </c>
      <c r="F711" t="s">
        <v>46</v>
      </c>
    </row>
    <row r="712" spans="1:6" ht="15.75" x14ac:dyDescent="0.25">
      <c r="A712" s="78">
        <v>6</v>
      </c>
      <c r="B712" s="79" t="s">
        <v>1240</v>
      </c>
      <c r="C712" s="79">
        <v>22794182</v>
      </c>
      <c r="D712" s="79" t="s">
        <v>49</v>
      </c>
      <c r="E712" s="79" t="s">
        <v>2833</v>
      </c>
      <c r="F712" t="s">
        <v>46</v>
      </c>
    </row>
    <row r="713" spans="1:6" ht="15.75" x14ac:dyDescent="0.25">
      <c r="A713" s="78">
        <v>6</v>
      </c>
      <c r="B713" s="79" t="s">
        <v>1233</v>
      </c>
      <c r="C713" s="79">
        <v>21877929</v>
      </c>
      <c r="D713" s="79" t="s">
        <v>49</v>
      </c>
      <c r="E713" s="79" t="s">
        <v>2837</v>
      </c>
      <c r="F713" t="s">
        <v>46</v>
      </c>
    </row>
    <row r="714" spans="1:6" ht="15.75" x14ac:dyDescent="0.25">
      <c r="A714" s="78">
        <v>6</v>
      </c>
      <c r="B714" s="79" t="s">
        <v>2841</v>
      </c>
      <c r="C714" s="79">
        <v>4107894</v>
      </c>
      <c r="D714" s="79" t="s">
        <v>96</v>
      </c>
      <c r="E714" s="79" t="s">
        <v>2842</v>
      </c>
      <c r="F714" t="s">
        <v>46</v>
      </c>
    </row>
    <row r="715" spans="1:6" ht="15.75" x14ac:dyDescent="0.25">
      <c r="A715" s="78">
        <v>6</v>
      </c>
      <c r="B715" s="79" t="s">
        <v>2552</v>
      </c>
      <c r="C715" s="79">
        <v>19246103</v>
      </c>
      <c r="D715" s="79" t="s">
        <v>2849</v>
      </c>
      <c r="E715" s="79" t="s">
        <v>2850</v>
      </c>
      <c r="F715" t="s">
        <v>46</v>
      </c>
    </row>
    <row r="716" spans="1:6" ht="15.75" x14ac:dyDescent="0.25">
      <c r="A716" s="78">
        <v>6</v>
      </c>
      <c r="B716" s="79">
        <v>6110</v>
      </c>
      <c r="C716" s="79">
        <v>5490559</v>
      </c>
      <c r="D716" s="79" t="s">
        <v>49</v>
      </c>
      <c r="E716" s="79" t="s">
        <v>2857</v>
      </c>
      <c r="F716" t="s">
        <v>46</v>
      </c>
    </row>
    <row r="717" spans="1:6" ht="15.75" x14ac:dyDescent="0.25">
      <c r="A717" s="78">
        <v>6</v>
      </c>
      <c r="B717" s="79" t="s">
        <v>145</v>
      </c>
      <c r="C717" s="79">
        <v>16867081</v>
      </c>
      <c r="D717" s="79" t="s">
        <v>2860</v>
      </c>
      <c r="E717" s="79" t="s">
        <v>2861</v>
      </c>
      <c r="F717" t="s">
        <v>46</v>
      </c>
    </row>
    <row r="718" spans="1:6" ht="15.75" x14ac:dyDescent="0.25">
      <c r="A718" s="78">
        <v>6</v>
      </c>
      <c r="B718" s="79" t="s">
        <v>1240</v>
      </c>
      <c r="C718" s="79">
        <v>18256594</v>
      </c>
      <c r="D718" s="79"/>
      <c r="E718" s="79" t="s">
        <v>2866</v>
      </c>
      <c r="F718" t="s">
        <v>46</v>
      </c>
    </row>
    <row r="719" spans="1:6" ht="15.75" x14ac:dyDescent="0.25">
      <c r="A719" s="78">
        <v>6</v>
      </c>
      <c r="B719" s="79">
        <v>6120</v>
      </c>
      <c r="C719" s="79">
        <v>20972829</v>
      </c>
      <c r="D719" s="79" t="s">
        <v>49</v>
      </c>
      <c r="E719" s="79" t="s">
        <v>2870</v>
      </c>
      <c r="F719" t="s">
        <v>46</v>
      </c>
    </row>
    <row r="720" spans="1:6" ht="15.75" x14ac:dyDescent="0.25">
      <c r="A720" s="78">
        <v>6</v>
      </c>
      <c r="B720" s="79" t="s">
        <v>652</v>
      </c>
      <c r="C720" s="79">
        <v>19230424</v>
      </c>
      <c r="D720" s="79" t="s">
        <v>49</v>
      </c>
      <c r="E720" s="79" t="s">
        <v>2873</v>
      </c>
      <c r="F720" t="s">
        <v>46</v>
      </c>
    </row>
    <row r="721" spans="1:6" ht="15.75" x14ac:dyDescent="0.25">
      <c r="A721" s="78">
        <v>6</v>
      </c>
      <c r="B721" s="79" t="s">
        <v>2552</v>
      </c>
      <c r="C721" s="79">
        <v>23380463</v>
      </c>
      <c r="D721" s="79" t="s">
        <v>2877</v>
      </c>
      <c r="E721" s="79" t="s">
        <v>2878</v>
      </c>
      <c r="F721" t="s">
        <v>46</v>
      </c>
    </row>
    <row r="722" spans="1:6" ht="15.75" x14ac:dyDescent="0.25">
      <c r="A722" s="78">
        <v>6</v>
      </c>
      <c r="B722" s="79" t="s">
        <v>73</v>
      </c>
      <c r="C722" s="79">
        <v>16794703</v>
      </c>
      <c r="D722" s="79"/>
      <c r="E722" s="79" t="s">
        <v>2884</v>
      </c>
      <c r="F722" t="s">
        <v>46</v>
      </c>
    </row>
    <row r="723" spans="1:6" ht="15.75" x14ac:dyDescent="0.25">
      <c r="A723" s="78">
        <v>6</v>
      </c>
      <c r="B723" s="79" t="s">
        <v>145</v>
      </c>
      <c r="C723" s="79">
        <v>17102278</v>
      </c>
      <c r="D723" s="79" t="s">
        <v>49</v>
      </c>
      <c r="E723" s="79" t="s">
        <v>2888</v>
      </c>
      <c r="F723" t="s">
        <v>46</v>
      </c>
    </row>
    <row r="724" spans="1:6" ht="15.75" x14ac:dyDescent="0.25">
      <c r="A724" s="78">
        <v>6</v>
      </c>
      <c r="B724" s="79" t="s">
        <v>73</v>
      </c>
      <c r="C724" s="79">
        <v>13127578</v>
      </c>
      <c r="D724" s="79" t="s">
        <v>49</v>
      </c>
      <c r="E724" s="79" t="s">
        <v>2892</v>
      </c>
      <c r="F724" t="s">
        <v>46</v>
      </c>
    </row>
    <row r="725" spans="1:6" ht="15.75" x14ac:dyDescent="0.25">
      <c r="A725" s="78">
        <v>6</v>
      </c>
      <c r="B725" s="79">
        <v>46999</v>
      </c>
      <c r="C725" s="79">
        <v>21581515</v>
      </c>
      <c r="D725" s="79" t="s">
        <v>49</v>
      </c>
      <c r="E725" s="79" t="s">
        <v>2895</v>
      </c>
      <c r="F725" t="s">
        <v>46</v>
      </c>
    </row>
    <row r="726" spans="1:6" ht="15.75" x14ac:dyDescent="0.25">
      <c r="A726" s="78">
        <v>6</v>
      </c>
      <c r="B726" s="79" t="s">
        <v>2900</v>
      </c>
      <c r="C726" s="79">
        <v>17285953</v>
      </c>
      <c r="D726" s="79" t="s">
        <v>2901</v>
      </c>
      <c r="E726" s="79" t="s">
        <v>2902</v>
      </c>
      <c r="F726" t="s">
        <v>46</v>
      </c>
    </row>
    <row r="727" spans="1:6" ht="15.75" x14ac:dyDescent="0.25">
      <c r="A727" s="78">
        <v>6</v>
      </c>
      <c r="B727" s="79" t="s">
        <v>2909</v>
      </c>
      <c r="C727" s="79">
        <v>9610211</v>
      </c>
      <c r="D727" s="79" t="s">
        <v>49</v>
      </c>
      <c r="E727" s="79" t="s">
        <v>2910</v>
      </c>
      <c r="F727" t="s">
        <v>46</v>
      </c>
    </row>
    <row r="728" spans="1:6" ht="15.75" x14ac:dyDescent="0.25">
      <c r="A728" s="78">
        <v>6</v>
      </c>
      <c r="B728" s="79">
        <v>58110</v>
      </c>
      <c r="C728" s="79">
        <v>1445467</v>
      </c>
      <c r="D728" s="79" t="s">
        <v>2914</v>
      </c>
      <c r="E728" s="79" t="s">
        <v>2915</v>
      </c>
      <c r="F728" t="s">
        <v>46</v>
      </c>
    </row>
    <row r="729" spans="1:6" ht="15.75" x14ac:dyDescent="0.25">
      <c r="A729" s="78">
        <v>6</v>
      </c>
      <c r="B729" s="79" t="s">
        <v>2919</v>
      </c>
      <c r="C729" s="79">
        <v>15860013</v>
      </c>
      <c r="D729" s="79"/>
      <c r="E729" s="79" t="s">
        <v>2920</v>
      </c>
      <c r="F729" t="s">
        <v>46</v>
      </c>
    </row>
    <row r="730" spans="1:6" ht="15.75" x14ac:dyDescent="0.25">
      <c r="A730" s="78">
        <v>6</v>
      </c>
      <c r="B730" s="79" t="s">
        <v>2923</v>
      </c>
      <c r="C730" s="79">
        <v>19879787</v>
      </c>
      <c r="D730" s="79"/>
      <c r="E730" s="79" t="s">
        <v>2924</v>
      </c>
      <c r="F730" t="s">
        <v>46</v>
      </c>
    </row>
    <row r="731" spans="1:6" ht="15.75" x14ac:dyDescent="0.25">
      <c r="A731" s="78">
        <v>6</v>
      </c>
      <c r="B731" s="79" t="s">
        <v>73</v>
      </c>
      <c r="C731" s="79">
        <v>16657786</v>
      </c>
      <c r="D731" s="79"/>
      <c r="E731" s="79" t="s">
        <v>2927</v>
      </c>
      <c r="F731" t="s">
        <v>46</v>
      </c>
    </row>
    <row r="732" spans="1:6" ht="15.75" x14ac:dyDescent="0.25">
      <c r="A732" s="78">
        <v>7</v>
      </c>
      <c r="B732" s="79" t="s">
        <v>1042</v>
      </c>
      <c r="C732" s="79">
        <v>15138329</v>
      </c>
      <c r="D732" s="79" t="s">
        <v>2931</v>
      </c>
      <c r="E732" s="79" t="s">
        <v>2932</v>
      </c>
      <c r="F732" t="s">
        <v>46</v>
      </c>
    </row>
    <row r="733" spans="1:6" ht="15.75" x14ac:dyDescent="0.25">
      <c r="A733" s="78">
        <v>7</v>
      </c>
      <c r="B733" s="79" t="s">
        <v>236</v>
      </c>
      <c r="C733" s="79">
        <v>7541215</v>
      </c>
      <c r="D733" s="79" t="s">
        <v>2937</v>
      </c>
      <c r="E733" s="79" t="s">
        <v>2938</v>
      </c>
      <c r="F733" t="s">
        <v>46</v>
      </c>
    </row>
    <row r="734" spans="1:6" ht="15.75" x14ac:dyDescent="0.25">
      <c r="A734" s="78">
        <v>7</v>
      </c>
      <c r="B734" s="79" t="s">
        <v>2942</v>
      </c>
      <c r="C734" s="79">
        <v>1105863</v>
      </c>
      <c r="D734" s="79" t="s">
        <v>2943</v>
      </c>
      <c r="E734" s="79" t="s">
        <v>2944</v>
      </c>
      <c r="F734" t="s">
        <v>46</v>
      </c>
    </row>
    <row r="735" spans="1:6" ht="15.75" x14ac:dyDescent="0.25">
      <c r="A735" s="78">
        <v>7</v>
      </c>
      <c r="B735" s="79" t="s">
        <v>2947</v>
      </c>
      <c r="C735" s="79">
        <v>25092762</v>
      </c>
      <c r="D735" s="79" t="s">
        <v>2948</v>
      </c>
      <c r="E735" s="79" t="s">
        <v>2949</v>
      </c>
      <c r="F735" t="s">
        <v>46</v>
      </c>
    </row>
    <row r="736" spans="1:6" ht="15.75" x14ac:dyDescent="0.25">
      <c r="A736" s="78">
        <v>7</v>
      </c>
      <c r="B736" s="79" t="s">
        <v>1042</v>
      </c>
      <c r="C736" s="79">
        <v>22558713</v>
      </c>
      <c r="D736" s="79" t="s">
        <v>2952</v>
      </c>
      <c r="E736" s="79" t="s">
        <v>2953</v>
      </c>
      <c r="F736" t="s">
        <v>46</v>
      </c>
    </row>
    <row r="737" spans="1:6" ht="15.75" x14ac:dyDescent="0.25">
      <c r="A737" s="78">
        <v>7</v>
      </c>
      <c r="B737" s="79">
        <v>3551</v>
      </c>
      <c r="C737" s="79">
        <v>13907511</v>
      </c>
      <c r="D737" s="79" t="s">
        <v>2957</v>
      </c>
      <c r="E737" s="79" t="s">
        <v>2958</v>
      </c>
      <c r="F737" t="s">
        <v>46</v>
      </c>
    </row>
    <row r="738" spans="1:6" ht="15.75" x14ac:dyDescent="0.25">
      <c r="A738" s="78">
        <v>7</v>
      </c>
      <c r="B738" s="79">
        <v>68109</v>
      </c>
      <c r="C738" s="79">
        <v>25144249</v>
      </c>
      <c r="D738" s="79" t="s">
        <v>49</v>
      </c>
      <c r="E738" s="79" t="s">
        <v>2961</v>
      </c>
      <c r="F738" t="s">
        <v>46</v>
      </c>
    </row>
    <row r="739" spans="1:6" ht="15.75" x14ac:dyDescent="0.25">
      <c r="A739" s="78">
        <v>7</v>
      </c>
      <c r="B739" s="79">
        <v>68109</v>
      </c>
      <c r="C739" s="79">
        <v>24553425</v>
      </c>
      <c r="D739" s="79" t="s">
        <v>2966</v>
      </c>
      <c r="E739" s="79" t="s">
        <v>2967</v>
      </c>
      <c r="F739" t="s">
        <v>46</v>
      </c>
    </row>
    <row r="740" spans="1:6" ht="15.75" x14ac:dyDescent="0.25">
      <c r="A740" s="78">
        <v>7</v>
      </c>
      <c r="B740" s="79" t="s">
        <v>375</v>
      </c>
      <c r="C740" s="79">
        <v>14581159</v>
      </c>
      <c r="D740" s="79" t="s">
        <v>49</v>
      </c>
      <c r="E740" s="79" t="s">
        <v>2970</v>
      </c>
      <c r="F740" t="s">
        <v>46</v>
      </c>
    </row>
    <row r="741" spans="1:6" ht="15.75" x14ac:dyDescent="0.25">
      <c r="A741" s="78">
        <v>7</v>
      </c>
      <c r="B741" s="79">
        <v>8110</v>
      </c>
      <c r="C741" s="79">
        <v>7552111</v>
      </c>
      <c r="D741" s="79" t="s">
        <v>2973</v>
      </c>
      <c r="E741" s="79" t="s">
        <v>2974</v>
      </c>
      <c r="F741" t="s">
        <v>46</v>
      </c>
    </row>
    <row r="742" spans="1:6" ht="15.75" x14ac:dyDescent="0.25">
      <c r="A742" s="78">
        <v>7</v>
      </c>
      <c r="B742" s="79">
        <v>68109</v>
      </c>
      <c r="C742" s="79">
        <v>18832508</v>
      </c>
      <c r="D742" s="79" t="s">
        <v>2943</v>
      </c>
      <c r="E742" s="79" t="s">
        <v>2978</v>
      </c>
      <c r="F742" t="s">
        <v>46</v>
      </c>
    </row>
    <row r="743" spans="1:6" ht="15.75" x14ac:dyDescent="0.25">
      <c r="A743" s="78">
        <v>7</v>
      </c>
      <c r="B743" s="79">
        <v>46999</v>
      </c>
      <c r="C743" s="79">
        <v>14004354</v>
      </c>
      <c r="D743" s="79" t="s">
        <v>2981</v>
      </c>
      <c r="E743" s="79" t="s">
        <v>2982</v>
      </c>
      <c r="F743" t="s">
        <v>46</v>
      </c>
    </row>
    <row r="744" spans="1:6" ht="15.75" x14ac:dyDescent="0.25">
      <c r="A744" s="78">
        <v>7</v>
      </c>
      <c r="B744" s="79" t="s">
        <v>1042</v>
      </c>
      <c r="C744" s="79">
        <v>18756965</v>
      </c>
      <c r="D744" s="79" t="s">
        <v>2984</v>
      </c>
      <c r="E744" s="79" t="s">
        <v>2985</v>
      </c>
      <c r="F744" t="s">
        <v>46</v>
      </c>
    </row>
    <row r="745" spans="1:6" ht="15.75" x14ac:dyDescent="0.25">
      <c r="A745" s="78">
        <v>7</v>
      </c>
      <c r="B745" s="79">
        <v>6110</v>
      </c>
      <c r="C745" s="79">
        <v>18479510</v>
      </c>
      <c r="D745" s="79" t="s">
        <v>49</v>
      </c>
      <c r="E745" s="79" t="s">
        <v>2989</v>
      </c>
      <c r="F745" t="s">
        <v>46</v>
      </c>
    </row>
    <row r="746" spans="1:6" ht="15.75" x14ac:dyDescent="0.25">
      <c r="A746" s="78">
        <v>7</v>
      </c>
      <c r="B746" s="79" t="s">
        <v>1592</v>
      </c>
      <c r="C746" s="79">
        <v>20904847</v>
      </c>
      <c r="D746" s="79" t="s">
        <v>2973</v>
      </c>
      <c r="E746" s="79" t="s">
        <v>2992</v>
      </c>
      <c r="F746" t="s">
        <v>46</v>
      </c>
    </row>
    <row r="747" spans="1:6" ht="15.75" x14ac:dyDescent="0.25">
      <c r="A747" s="78">
        <v>7</v>
      </c>
      <c r="B747" s="79" t="s">
        <v>1042</v>
      </c>
      <c r="C747" s="79">
        <v>18907579</v>
      </c>
      <c r="D747" s="79" t="s">
        <v>2984</v>
      </c>
      <c r="E747" s="79" t="s">
        <v>2995</v>
      </c>
      <c r="F747" t="s">
        <v>46</v>
      </c>
    </row>
    <row r="748" spans="1:6" ht="15.75" x14ac:dyDescent="0.25">
      <c r="A748" s="78">
        <v>7</v>
      </c>
      <c r="B748" s="79" t="s">
        <v>1012</v>
      </c>
      <c r="C748" s="79">
        <v>17114356</v>
      </c>
      <c r="D748" s="79" t="s">
        <v>2948</v>
      </c>
      <c r="E748" s="79" t="s">
        <v>2998</v>
      </c>
      <c r="F748" t="s">
        <v>46</v>
      </c>
    </row>
    <row r="749" spans="1:6" ht="15.75" x14ac:dyDescent="0.25">
      <c r="A749" s="78">
        <v>7</v>
      </c>
      <c r="B749" s="79" t="s">
        <v>380</v>
      </c>
      <c r="C749" s="79">
        <v>17256232</v>
      </c>
      <c r="D749" s="79" t="s">
        <v>3001</v>
      </c>
      <c r="E749" s="79" t="s">
        <v>3002</v>
      </c>
      <c r="F749" t="s">
        <v>46</v>
      </c>
    </row>
    <row r="750" spans="1:6" ht="15.75" x14ac:dyDescent="0.25">
      <c r="A750" s="78">
        <v>7</v>
      </c>
      <c r="B750" s="79" t="s">
        <v>1247</v>
      </c>
      <c r="C750" s="79">
        <v>26692907</v>
      </c>
      <c r="D750" s="79" t="s">
        <v>96</v>
      </c>
      <c r="E750" s="79" t="s">
        <v>3005</v>
      </c>
      <c r="F750" t="s">
        <v>46</v>
      </c>
    </row>
    <row r="751" spans="1:6" ht="15.75" x14ac:dyDescent="0.25">
      <c r="A751" s="78">
        <v>7</v>
      </c>
      <c r="B751" s="79">
        <v>46999</v>
      </c>
      <c r="C751" s="79">
        <v>17486989</v>
      </c>
      <c r="D751" s="79" t="s">
        <v>2973</v>
      </c>
      <c r="E751" s="79" t="s">
        <v>3008</v>
      </c>
      <c r="F751" t="s">
        <v>46</v>
      </c>
    </row>
    <row r="752" spans="1:6" ht="15.75" x14ac:dyDescent="0.25">
      <c r="A752" s="78">
        <v>7</v>
      </c>
      <c r="B752" s="79" t="s">
        <v>1240</v>
      </c>
      <c r="C752" s="79">
        <v>22395295</v>
      </c>
      <c r="D752" s="79" t="s">
        <v>3011</v>
      </c>
      <c r="E752" s="79" t="s">
        <v>3012</v>
      </c>
      <c r="F752" t="s">
        <v>46</v>
      </c>
    </row>
    <row r="753" spans="1:6" ht="15.75" x14ac:dyDescent="0.25">
      <c r="A753" s="78">
        <v>7</v>
      </c>
      <c r="B753" s="79" t="s">
        <v>73</v>
      </c>
      <c r="C753" s="79">
        <v>19414722</v>
      </c>
      <c r="D753" s="79" t="s">
        <v>2973</v>
      </c>
      <c r="E753" s="79" t="s">
        <v>3015</v>
      </c>
      <c r="F753" t="s">
        <v>46</v>
      </c>
    </row>
    <row r="754" spans="1:6" ht="15.75" x14ac:dyDescent="0.25">
      <c r="A754" s="78">
        <v>7</v>
      </c>
      <c r="B754" s="79">
        <v>46999</v>
      </c>
      <c r="C754" s="79">
        <v>15266488</v>
      </c>
      <c r="D754" s="79" t="s">
        <v>2973</v>
      </c>
      <c r="E754" s="79" t="s">
        <v>3018</v>
      </c>
      <c r="F754" t="s">
        <v>46</v>
      </c>
    </row>
    <row r="755" spans="1:6" ht="15.75" x14ac:dyDescent="0.25">
      <c r="A755" s="78">
        <v>7</v>
      </c>
      <c r="B755" s="79">
        <v>6320</v>
      </c>
      <c r="C755" s="79">
        <v>20592667</v>
      </c>
      <c r="D755" s="79" t="s">
        <v>49</v>
      </c>
      <c r="E755" s="79" t="s">
        <v>3021</v>
      </c>
      <c r="F755" t="s">
        <v>46</v>
      </c>
    </row>
    <row r="756" spans="1:6" ht="15.75" x14ac:dyDescent="0.25">
      <c r="A756" s="78">
        <v>7</v>
      </c>
      <c r="B756" s="79" t="s">
        <v>1592</v>
      </c>
      <c r="C756" s="79">
        <v>10339442</v>
      </c>
      <c r="D756" s="79" t="s">
        <v>3025</v>
      </c>
      <c r="E756" s="79" t="s">
        <v>3026</v>
      </c>
      <c r="F756" t="s">
        <v>46</v>
      </c>
    </row>
    <row r="757" spans="1:6" ht="15.75" x14ac:dyDescent="0.25">
      <c r="A757" s="78">
        <v>7</v>
      </c>
      <c r="B757" s="79">
        <v>41009</v>
      </c>
      <c r="C757" s="79">
        <v>3638166</v>
      </c>
      <c r="D757" s="79" t="s">
        <v>3029</v>
      </c>
      <c r="E757" s="79" t="s">
        <v>3030</v>
      </c>
      <c r="F757" t="s">
        <v>46</v>
      </c>
    </row>
    <row r="758" spans="1:6" ht="15.75" x14ac:dyDescent="0.25">
      <c r="A758" s="78">
        <v>7</v>
      </c>
      <c r="B758" s="79">
        <v>68109</v>
      </c>
      <c r="C758" s="79">
        <v>20871940</v>
      </c>
      <c r="D758" s="79" t="s">
        <v>3034</v>
      </c>
      <c r="E758" s="79" t="s">
        <v>3035</v>
      </c>
      <c r="F758" t="s">
        <v>46</v>
      </c>
    </row>
    <row r="759" spans="1:6" ht="15.75" x14ac:dyDescent="0.25">
      <c r="A759" s="78">
        <v>7</v>
      </c>
      <c r="B759" s="79">
        <v>1111</v>
      </c>
      <c r="C759" s="79">
        <v>21168206</v>
      </c>
      <c r="D759" s="79" t="s">
        <v>2957</v>
      </c>
      <c r="E759" s="79" t="s">
        <v>3038</v>
      </c>
      <c r="F759" t="s">
        <v>46</v>
      </c>
    </row>
    <row r="760" spans="1:6" ht="15.75" x14ac:dyDescent="0.25">
      <c r="A760" s="78">
        <v>7</v>
      </c>
      <c r="B760" s="79" t="s">
        <v>73</v>
      </c>
      <c r="C760" s="79">
        <v>21680300</v>
      </c>
      <c r="D760" s="79" t="s">
        <v>49</v>
      </c>
      <c r="E760" s="79" t="s">
        <v>3040</v>
      </c>
      <c r="F760" t="s">
        <v>46</v>
      </c>
    </row>
    <row r="761" spans="1:6" ht="15.75" x14ac:dyDescent="0.25">
      <c r="A761" s="78">
        <v>7</v>
      </c>
      <c r="B761" s="79">
        <v>3819</v>
      </c>
      <c r="C761" s="79">
        <v>8953264</v>
      </c>
      <c r="D761" s="79" t="s">
        <v>49</v>
      </c>
      <c r="E761" s="79" t="s">
        <v>3044</v>
      </c>
      <c r="F761" t="s">
        <v>46</v>
      </c>
    </row>
    <row r="762" spans="1:6" ht="15.75" x14ac:dyDescent="0.25">
      <c r="A762" s="78">
        <v>7</v>
      </c>
      <c r="B762" s="79">
        <v>49230</v>
      </c>
      <c r="C762" s="79">
        <v>17794855</v>
      </c>
      <c r="D762" s="79" t="s">
        <v>3011</v>
      </c>
      <c r="E762" s="79" t="s">
        <v>3048</v>
      </c>
      <c r="F762" t="s">
        <v>46</v>
      </c>
    </row>
    <row r="763" spans="1:6" ht="15.75" x14ac:dyDescent="0.25">
      <c r="A763" s="78">
        <v>7</v>
      </c>
      <c r="B763" s="79">
        <v>5001</v>
      </c>
      <c r="C763" s="79">
        <v>19211192</v>
      </c>
      <c r="D763" s="79" t="s">
        <v>3051</v>
      </c>
      <c r="E763" s="79" t="s">
        <v>3052</v>
      </c>
      <c r="F763" t="s">
        <v>46</v>
      </c>
    </row>
    <row r="764" spans="1:6" ht="15.75" x14ac:dyDescent="0.25">
      <c r="A764" s="78">
        <v>7</v>
      </c>
      <c r="B764" s="79" t="s">
        <v>3055</v>
      </c>
      <c r="C764" s="79">
        <v>13925926</v>
      </c>
      <c r="D764" s="79" t="s">
        <v>3025</v>
      </c>
      <c r="E764" s="79" t="s">
        <v>3056</v>
      </c>
      <c r="F764" t="s">
        <v>46</v>
      </c>
    </row>
    <row r="765" spans="1:6" ht="15.75" x14ac:dyDescent="0.25">
      <c r="A765" s="78">
        <v>7</v>
      </c>
      <c r="B765" s="79" t="s">
        <v>636</v>
      </c>
      <c r="C765" s="79">
        <v>18630841</v>
      </c>
      <c r="D765" s="79" t="s">
        <v>49</v>
      </c>
      <c r="E765" s="79" t="s">
        <v>3059</v>
      </c>
      <c r="F765" t="s">
        <v>46</v>
      </c>
    </row>
    <row r="766" spans="1:6" ht="15.75" x14ac:dyDescent="0.25">
      <c r="A766" s="78">
        <v>7</v>
      </c>
      <c r="B766" s="79" t="s">
        <v>1042</v>
      </c>
      <c r="C766" s="79">
        <v>18818994</v>
      </c>
      <c r="D766" s="79" t="s">
        <v>3062</v>
      </c>
      <c r="E766" s="79" t="s">
        <v>3063</v>
      </c>
      <c r="F766" t="s">
        <v>46</v>
      </c>
    </row>
    <row r="767" spans="1:6" ht="15.75" x14ac:dyDescent="0.25">
      <c r="A767" s="78">
        <v>7</v>
      </c>
      <c r="B767" s="79" t="s">
        <v>73</v>
      </c>
      <c r="C767" s="79">
        <v>13293904</v>
      </c>
      <c r="D767" s="79" t="s">
        <v>3066</v>
      </c>
      <c r="E767" s="79" t="s">
        <v>3067</v>
      </c>
      <c r="F767" t="s">
        <v>46</v>
      </c>
    </row>
    <row r="768" spans="1:6" ht="15.75" x14ac:dyDescent="0.25">
      <c r="A768" s="78">
        <v>7</v>
      </c>
      <c r="B768" s="79" t="s">
        <v>1240</v>
      </c>
      <c r="C768" s="79">
        <v>14405008</v>
      </c>
      <c r="D768" s="79" t="s">
        <v>49</v>
      </c>
      <c r="E768" s="79" t="s">
        <v>3070</v>
      </c>
      <c r="F768" t="s">
        <v>46</v>
      </c>
    </row>
    <row r="769" spans="1:6" ht="15.75" x14ac:dyDescent="0.25">
      <c r="A769" s="78">
        <v>7</v>
      </c>
      <c r="B769" s="79" t="s">
        <v>1000</v>
      </c>
      <c r="C769" s="79">
        <v>18721536</v>
      </c>
      <c r="D769" s="79" t="s">
        <v>3062</v>
      </c>
      <c r="E769" s="79" t="s">
        <v>3073</v>
      </c>
      <c r="F769" t="s">
        <v>46</v>
      </c>
    </row>
    <row r="770" spans="1:6" ht="15.75" x14ac:dyDescent="0.25">
      <c r="A770" s="78">
        <v>7</v>
      </c>
      <c r="B770" s="79">
        <v>8310</v>
      </c>
      <c r="C770" s="79">
        <v>21944137</v>
      </c>
      <c r="D770" s="79" t="s">
        <v>49</v>
      </c>
      <c r="E770" s="79" t="s">
        <v>3076</v>
      </c>
      <c r="F770" t="s">
        <v>46</v>
      </c>
    </row>
    <row r="771" spans="1:6" ht="15.75" x14ac:dyDescent="0.25">
      <c r="A771" s="78">
        <v>7</v>
      </c>
      <c r="B771" s="79">
        <v>68109</v>
      </c>
      <c r="C771" s="79">
        <v>25411824</v>
      </c>
      <c r="D771" s="79" t="s">
        <v>49</v>
      </c>
      <c r="E771" s="79" t="s">
        <v>3079</v>
      </c>
      <c r="F771" t="s">
        <v>46</v>
      </c>
    </row>
    <row r="772" spans="1:6" ht="15.75" x14ac:dyDescent="0.25">
      <c r="A772" s="78">
        <v>7</v>
      </c>
      <c r="B772" s="79">
        <v>56101</v>
      </c>
      <c r="C772" s="79">
        <v>4940166</v>
      </c>
      <c r="D772" s="79" t="s">
        <v>3083</v>
      </c>
      <c r="E772" s="79" t="s">
        <v>3084</v>
      </c>
      <c r="F772" t="s">
        <v>46</v>
      </c>
    </row>
    <row r="773" spans="1:6" ht="15.75" x14ac:dyDescent="0.25">
      <c r="A773" s="78">
        <v>7</v>
      </c>
      <c r="B773" s="79">
        <v>68109</v>
      </c>
      <c r="C773" s="79">
        <v>24293270</v>
      </c>
      <c r="D773" s="79" t="s">
        <v>3087</v>
      </c>
      <c r="E773" s="79" t="s">
        <v>3088</v>
      </c>
      <c r="F773" t="s">
        <v>46</v>
      </c>
    </row>
    <row r="774" spans="1:6" ht="15.75" x14ac:dyDescent="0.25">
      <c r="A774" s="78">
        <v>7</v>
      </c>
      <c r="B774" s="79">
        <v>6130</v>
      </c>
      <c r="C774" s="79">
        <v>5489963</v>
      </c>
      <c r="D774" s="79" t="s">
        <v>3083</v>
      </c>
      <c r="E774" s="79" t="s">
        <v>3091</v>
      </c>
      <c r="F774" t="s">
        <v>46</v>
      </c>
    </row>
    <row r="775" spans="1:6" ht="15.75" x14ac:dyDescent="0.25">
      <c r="A775" s="78">
        <v>7</v>
      </c>
      <c r="B775" s="79">
        <v>5003</v>
      </c>
      <c r="C775" s="79">
        <v>14347034</v>
      </c>
      <c r="D775" s="79" t="s">
        <v>49</v>
      </c>
      <c r="E775" s="79" t="s">
        <v>3095</v>
      </c>
      <c r="F775" t="s">
        <v>46</v>
      </c>
    </row>
    <row r="776" spans="1:6" ht="15.75" x14ac:dyDescent="0.25">
      <c r="A776" s="78">
        <v>7</v>
      </c>
      <c r="B776" s="79" t="s">
        <v>636</v>
      </c>
      <c r="C776" s="79">
        <v>19423891</v>
      </c>
      <c r="D776" s="79" t="s">
        <v>49</v>
      </c>
      <c r="E776" s="79" t="s">
        <v>3098</v>
      </c>
      <c r="F776" t="s">
        <v>46</v>
      </c>
    </row>
    <row r="777" spans="1:6" ht="15.75" x14ac:dyDescent="0.25">
      <c r="A777" s="78">
        <v>7</v>
      </c>
      <c r="B777" s="79">
        <v>6110</v>
      </c>
      <c r="C777" s="79">
        <v>23636342</v>
      </c>
      <c r="D777" s="79" t="s">
        <v>3100</v>
      </c>
      <c r="E777" s="79" t="s">
        <v>3101</v>
      </c>
      <c r="F777" t="s">
        <v>46</v>
      </c>
    </row>
    <row r="778" spans="1:6" ht="15.75" x14ac:dyDescent="0.25">
      <c r="A778" s="78">
        <v>7</v>
      </c>
      <c r="B778" s="79" t="s">
        <v>652</v>
      </c>
      <c r="C778" s="79">
        <v>20727079</v>
      </c>
      <c r="D778" s="79" t="s">
        <v>2973</v>
      </c>
      <c r="E778" s="79" t="s">
        <v>3104</v>
      </c>
      <c r="F778" t="s">
        <v>46</v>
      </c>
    </row>
    <row r="779" spans="1:6" ht="15.75" x14ac:dyDescent="0.25">
      <c r="A779" s="78">
        <v>7</v>
      </c>
      <c r="B779" s="79" t="s">
        <v>3108</v>
      </c>
      <c r="C779" s="79">
        <v>16997067</v>
      </c>
      <c r="D779" s="79" t="s">
        <v>3109</v>
      </c>
      <c r="E779" s="79" t="s">
        <v>3110</v>
      </c>
      <c r="F779" t="s">
        <v>46</v>
      </c>
    </row>
    <row r="780" spans="1:6" ht="15.75" x14ac:dyDescent="0.25">
      <c r="A780" s="78">
        <v>7</v>
      </c>
      <c r="B780" s="79">
        <v>8310</v>
      </c>
      <c r="C780" s="79">
        <v>20207889</v>
      </c>
      <c r="D780" s="79" t="s">
        <v>49</v>
      </c>
      <c r="E780" s="79" t="s">
        <v>3114</v>
      </c>
      <c r="F780" t="s">
        <v>46</v>
      </c>
    </row>
    <row r="781" spans="1:6" ht="15.75" x14ac:dyDescent="0.25">
      <c r="A781" s="78">
        <v>7</v>
      </c>
      <c r="B781" s="79">
        <v>8310</v>
      </c>
      <c r="C781" s="79">
        <v>20655397</v>
      </c>
      <c r="D781" s="79" t="s">
        <v>3116</v>
      </c>
      <c r="E781" s="79" t="s">
        <v>3117</v>
      </c>
      <c r="F781" t="s">
        <v>46</v>
      </c>
    </row>
    <row r="782" spans="1:6" ht="15.75" x14ac:dyDescent="0.25">
      <c r="A782" s="78">
        <v>7</v>
      </c>
      <c r="B782" s="79" t="s">
        <v>1776</v>
      </c>
      <c r="C782" s="79">
        <v>10645887</v>
      </c>
      <c r="D782" s="79" t="s">
        <v>3120</v>
      </c>
      <c r="E782" s="79" t="s">
        <v>3121</v>
      </c>
      <c r="F782" t="s">
        <v>46</v>
      </c>
    </row>
    <row r="783" spans="1:6" ht="15.75" x14ac:dyDescent="0.25">
      <c r="A783" s="78">
        <v>7</v>
      </c>
      <c r="B783" s="79">
        <v>4010</v>
      </c>
      <c r="C783" s="79">
        <v>8231536</v>
      </c>
      <c r="D783" s="79" t="s">
        <v>49</v>
      </c>
      <c r="E783" s="79" t="s">
        <v>3124</v>
      </c>
      <c r="F783" t="s">
        <v>46</v>
      </c>
    </row>
    <row r="784" spans="1:6" ht="15.75" x14ac:dyDescent="0.25">
      <c r="A784" s="78">
        <v>7</v>
      </c>
      <c r="B784" s="79">
        <v>8310</v>
      </c>
      <c r="C784" s="79">
        <v>18795140</v>
      </c>
      <c r="D784" s="79" t="s">
        <v>49</v>
      </c>
      <c r="E784" s="79" t="s">
        <v>3128</v>
      </c>
      <c r="F784" t="s">
        <v>46</v>
      </c>
    </row>
    <row r="785" spans="1:6" ht="15.75" x14ac:dyDescent="0.25">
      <c r="A785" s="78">
        <v>7</v>
      </c>
      <c r="B785" s="79" t="s">
        <v>2450</v>
      </c>
      <c r="C785" s="79">
        <v>24462676</v>
      </c>
      <c r="D785" s="79" t="s">
        <v>49</v>
      </c>
      <c r="E785" s="79" t="s">
        <v>3132</v>
      </c>
      <c r="F785" t="s">
        <v>46</v>
      </c>
    </row>
    <row r="786" spans="1:6" ht="15.75" x14ac:dyDescent="0.25">
      <c r="A786" s="78">
        <v>7</v>
      </c>
      <c r="B786" s="79">
        <v>46499</v>
      </c>
      <c r="C786" s="79">
        <v>18470432</v>
      </c>
      <c r="D786" s="79" t="s">
        <v>3134</v>
      </c>
      <c r="E786" s="79" t="s">
        <v>3135</v>
      </c>
      <c r="F786" t="s">
        <v>46</v>
      </c>
    </row>
    <row r="787" spans="1:6" ht="15.75" x14ac:dyDescent="0.25">
      <c r="A787" s="78">
        <v>7</v>
      </c>
      <c r="B787" s="79" t="s">
        <v>367</v>
      </c>
      <c r="C787" s="79">
        <v>3971934</v>
      </c>
      <c r="D787" s="79" t="s">
        <v>3001</v>
      </c>
      <c r="E787" s="79" t="s">
        <v>3138</v>
      </c>
      <c r="F787" t="s">
        <v>46</v>
      </c>
    </row>
    <row r="788" spans="1:6" ht="15.75" x14ac:dyDescent="0.25">
      <c r="A788" s="78">
        <v>7</v>
      </c>
      <c r="B788" s="79">
        <v>5001</v>
      </c>
      <c r="C788" s="79">
        <v>3472987</v>
      </c>
      <c r="D788" s="79" t="s">
        <v>3141</v>
      </c>
      <c r="E788" s="79" t="s">
        <v>3142</v>
      </c>
      <c r="F788" t="s">
        <v>46</v>
      </c>
    </row>
    <row r="789" spans="1:6" ht="15.75" x14ac:dyDescent="0.25">
      <c r="A789" s="78">
        <v>7</v>
      </c>
      <c r="B789" s="79">
        <v>46999</v>
      </c>
      <c r="C789" s="79">
        <v>17376514</v>
      </c>
      <c r="D789" s="79" t="s">
        <v>3120</v>
      </c>
      <c r="E789" s="79" t="s">
        <v>3145</v>
      </c>
      <c r="F789" t="s">
        <v>46</v>
      </c>
    </row>
    <row r="790" spans="1:6" ht="15.75" x14ac:dyDescent="0.25">
      <c r="A790" s="78">
        <v>7</v>
      </c>
      <c r="B790" s="79" t="s">
        <v>145</v>
      </c>
      <c r="C790" s="79">
        <v>14250928</v>
      </c>
      <c r="D790" s="79" t="s">
        <v>49</v>
      </c>
      <c r="E790" s="79" t="s">
        <v>3148</v>
      </c>
      <c r="F790" t="s">
        <v>46</v>
      </c>
    </row>
    <row r="791" spans="1:6" ht="15.75" x14ac:dyDescent="0.25">
      <c r="A791" s="78">
        <v>7</v>
      </c>
      <c r="B791" s="79">
        <v>3280</v>
      </c>
      <c r="C791" s="79">
        <v>19261371</v>
      </c>
      <c r="D791" s="79" t="s">
        <v>3152</v>
      </c>
      <c r="E791" s="79" t="s">
        <v>3153</v>
      </c>
      <c r="F791" t="s">
        <v>46</v>
      </c>
    </row>
    <row r="792" spans="1:6" ht="15.75" x14ac:dyDescent="0.25">
      <c r="A792" s="78">
        <v>7</v>
      </c>
      <c r="B792" s="79" t="s">
        <v>73</v>
      </c>
      <c r="C792" s="79">
        <v>5496159</v>
      </c>
      <c r="D792" s="79" t="s">
        <v>49</v>
      </c>
      <c r="E792" s="79" t="s">
        <v>3156</v>
      </c>
      <c r="F792" t="s">
        <v>46</v>
      </c>
    </row>
    <row r="793" spans="1:6" ht="15.75" x14ac:dyDescent="0.25">
      <c r="A793" s="78">
        <v>7</v>
      </c>
      <c r="B793" s="79">
        <v>52299</v>
      </c>
      <c r="C793" s="79">
        <v>16160342</v>
      </c>
      <c r="D793" s="79" t="s">
        <v>2973</v>
      </c>
      <c r="E793" s="79" t="s">
        <v>3159</v>
      </c>
      <c r="F793" t="s">
        <v>46</v>
      </c>
    </row>
    <row r="794" spans="1:6" ht="15.75" x14ac:dyDescent="0.25">
      <c r="A794" s="78">
        <v>7</v>
      </c>
      <c r="B794" s="79">
        <v>5001</v>
      </c>
      <c r="C794" s="79">
        <v>9661822</v>
      </c>
      <c r="D794" s="79" t="s">
        <v>3141</v>
      </c>
      <c r="E794" s="79" t="s">
        <v>3162</v>
      </c>
      <c r="F794" t="s">
        <v>46</v>
      </c>
    </row>
    <row r="795" spans="1:6" ht="15.75" x14ac:dyDescent="0.25">
      <c r="A795" s="78">
        <v>7</v>
      </c>
      <c r="B795" s="79">
        <v>41009</v>
      </c>
      <c r="C795" s="79">
        <v>13257663</v>
      </c>
      <c r="D795" s="79" t="s">
        <v>3011</v>
      </c>
      <c r="E795" s="79" t="s">
        <v>3165</v>
      </c>
      <c r="F795" t="s">
        <v>46</v>
      </c>
    </row>
    <row r="796" spans="1:6" ht="15.75" x14ac:dyDescent="0.25">
      <c r="A796" s="78">
        <v>7</v>
      </c>
      <c r="B796" s="79">
        <v>6320</v>
      </c>
      <c r="C796" s="79">
        <v>20104985</v>
      </c>
      <c r="D796" s="79" t="s">
        <v>49</v>
      </c>
      <c r="E796" s="79" t="s">
        <v>3168</v>
      </c>
      <c r="F796" t="s">
        <v>46</v>
      </c>
    </row>
    <row r="797" spans="1:6" ht="15.75" x14ac:dyDescent="0.25">
      <c r="A797" s="78">
        <v>7</v>
      </c>
      <c r="B797" s="79">
        <v>68109</v>
      </c>
      <c r="C797" s="79">
        <v>19567626</v>
      </c>
      <c r="D797" s="79" t="s">
        <v>49</v>
      </c>
      <c r="E797" s="79" t="s">
        <v>3171</v>
      </c>
      <c r="F797" t="s">
        <v>46</v>
      </c>
    </row>
    <row r="798" spans="1:6" ht="15.75" x14ac:dyDescent="0.25">
      <c r="A798" s="78">
        <v>7</v>
      </c>
      <c r="B798" s="79" t="s">
        <v>2423</v>
      </c>
      <c r="C798" s="79">
        <v>21623744</v>
      </c>
      <c r="D798" s="79" t="s">
        <v>49</v>
      </c>
      <c r="E798" s="79" t="s">
        <v>3174</v>
      </c>
      <c r="F798" t="s">
        <v>46</v>
      </c>
    </row>
    <row r="799" spans="1:6" ht="15.75" x14ac:dyDescent="0.25">
      <c r="A799" s="78">
        <v>7</v>
      </c>
      <c r="B799" s="79">
        <v>46999</v>
      </c>
      <c r="C799" s="79">
        <v>18207988</v>
      </c>
      <c r="D799" s="79" t="s">
        <v>3177</v>
      </c>
      <c r="E799" s="79" t="s">
        <v>3178</v>
      </c>
      <c r="F799" t="s">
        <v>46</v>
      </c>
    </row>
    <row r="800" spans="1:6" ht="15.75" x14ac:dyDescent="0.25">
      <c r="A800" s="78">
        <v>8</v>
      </c>
      <c r="B800" s="79" t="s">
        <v>3181</v>
      </c>
      <c r="C800" s="79">
        <v>24252733</v>
      </c>
      <c r="D800" s="79" t="s">
        <v>3182</v>
      </c>
      <c r="E800" s="79" t="s">
        <v>3183</v>
      </c>
      <c r="F800" t="s">
        <v>46</v>
      </c>
    </row>
    <row r="801" spans="1:6" ht="15.75" x14ac:dyDescent="0.25">
      <c r="A801" s="78">
        <v>8</v>
      </c>
      <c r="B801" s="79">
        <v>68109</v>
      </c>
      <c r="C801" s="79">
        <v>25779242</v>
      </c>
      <c r="D801" s="79" t="s">
        <v>3189</v>
      </c>
      <c r="E801" s="79" t="s">
        <v>3190</v>
      </c>
      <c r="F801" t="s">
        <v>46</v>
      </c>
    </row>
    <row r="802" spans="1:6" ht="15.75" x14ac:dyDescent="0.25">
      <c r="A802" s="78">
        <v>8</v>
      </c>
      <c r="B802" s="79">
        <v>5005</v>
      </c>
      <c r="C802" s="79">
        <v>23885459</v>
      </c>
      <c r="D802" s="79" t="s">
        <v>49</v>
      </c>
      <c r="E802" s="79" t="s">
        <v>3193</v>
      </c>
      <c r="F802" t="s">
        <v>46</v>
      </c>
    </row>
    <row r="803" spans="1:6" ht="15.75" x14ac:dyDescent="0.25">
      <c r="A803" s="78">
        <v>8</v>
      </c>
      <c r="B803" s="79" t="s">
        <v>262</v>
      </c>
      <c r="C803" s="79">
        <v>16423394</v>
      </c>
      <c r="D803" s="79" t="s">
        <v>3198</v>
      </c>
      <c r="E803" s="79" t="s">
        <v>3199</v>
      </c>
      <c r="F803" t="s">
        <v>46</v>
      </c>
    </row>
    <row r="804" spans="1:6" ht="15.75" x14ac:dyDescent="0.25">
      <c r="A804" s="78">
        <v>8</v>
      </c>
      <c r="B804" s="79" t="s">
        <v>66</v>
      </c>
      <c r="C804" s="79">
        <v>13075116</v>
      </c>
      <c r="D804" s="79" t="s">
        <v>3202</v>
      </c>
      <c r="E804" s="79" t="s">
        <v>3203</v>
      </c>
      <c r="F804" t="s">
        <v>46</v>
      </c>
    </row>
    <row r="805" spans="1:6" ht="15.75" x14ac:dyDescent="0.25">
      <c r="A805" s="78">
        <v>8</v>
      </c>
      <c r="B805" s="79" t="s">
        <v>512</v>
      </c>
      <c r="C805" s="79">
        <v>24464723</v>
      </c>
      <c r="D805" s="79" t="s">
        <v>3206</v>
      </c>
      <c r="E805" s="79" t="s">
        <v>3207</v>
      </c>
      <c r="F805" t="s">
        <v>46</v>
      </c>
    </row>
    <row r="806" spans="1:6" ht="15.75" x14ac:dyDescent="0.25">
      <c r="A806" s="78">
        <v>8</v>
      </c>
      <c r="B806" s="79" t="s">
        <v>3212</v>
      </c>
      <c r="C806" s="79">
        <v>19768688</v>
      </c>
      <c r="D806" s="79" t="s">
        <v>3213</v>
      </c>
      <c r="E806" s="79" t="s">
        <v>3214</v>
      </c>
      <c r="F806" t="s">
        <v>46</v>
      </c>
    </row>
    <row r="807" spans="1:6" ht="15.75" x14ac:dyDescent="0.25">
      <c r="A807" s="78">
        <v>8</v>
      </c>
      <c r="B807" s="79" t="s">
        <v>3217</v>
      </c>
      <c r="C807" s="79">
        <v>22122980</v>
      </c>
      <c r="D807" s="79" t="s">
        <v>3218</v>
      </c>
      <c r="E807" s="79" t="s">
        <v>3219</v>
      </c>
      <c r="F807" t="s">
        <v>46</v>
      </c>
    </row>
    <row r="808" spans="1:6" ht="15.75" x14ac:dyDescent="0.25">
      <c r="A808" s="78">
        <v>8</v>
      </c>
      <c r="B808" s="79">
        <v>10800</v>
      </c>
      <c r="C808" s="79">
        <v>6197765</v>
      </c>
      <c r="D808" s="79" t="s">
        <v>3198</v>
      </c>
      <c r="E808" s="79" t="s">
        <v>3222</v>
      </c>
      <c r="F808" t="s">
        <v>46</v>
      </c>
    </row>
    <row r="809" spans="1:6" ht="15.75" x14ac:dyDescent="0.25">
      <c r="A809" s="78">
        <v>8</v>
      </c>
      <c r="B809" s="79" t="s">
        <v>1042</v>
      </c>
      <c r="C809" s="79">
        <v>11978742</v>
      </c>
      <c r="D809" s="79" t="s">
        <v>3225</v>
      </c>
      <c r="E809" s="79" t="s">
        <v>3226</v>
      </c>
      <c r="F809" t="s">
        <v>46</v>
      </c>
    </row>
    <row r="810" spans="1:6" ht="15.75" x14ac:dyDescent="0.25">
      <c r="A810" s="78">
        <v>8</v>
      </c>
      <c r="B810" s="79" t="s">
        <v>3212</v>
      </c>
      <c r="C810" s="79">
        <v>24104498</v>
      </c>
      <c r="D810" s="79" t="s">
        <v>49</v>
      </c>
      <c r="E810" s="79" t="s">
        <v>3229</v>
      </c>
      <c r="F810" t="s">
        <v>46</v>
      </c>
    </row>
    <row r="811" spans="1:6" ht="15.75" x14ac:dyDescent="0.25">
      <c r="A811" s="78">
        <v>8</v>
      </c>
      <c r="B811" s="79" t="s">
        <v>3235</v>
      </c>
      <c r="C811" s="79">
        <v>8849134</v>
      </c>
      <c r="D811" s="79" t="s">
        <v>3236</v>
      </c>
      <c r="E811" s="79" t="s">
        <v>3237</v>
      </c>
      <c r="F811" t="s">
        <v>46</v>
      </c>
    </row>
    <row r="812" spans="1:6" ht="15.75" x14ac:dyDescent="0.25">
      <c r="A812" s="78">
        <v>8</v>
      </c>
      <c r="B812" s="79" t="s">
        <v>73</v>
      </c>
      <c r="C812" s="79">
        <v>5628968</v>
      </c>
      <c r="D812" s="79" t="s">
        <v>3206</v>
      </c>
      <c r="E812" s="79" t="s">
        <v>3242</v>
      </c>
      <c r="F812" t="s">
        <v>46</v>
      </c>
    </row>
    <row r="813" spans="1:6" ht="15.75" x14ac:dyDescent="0.25">
      <c r="A813" s="78">
        <v>8</v>
      </c>
      <c r="B813" s="79" t="s">
        <v>1592</v>
      </c>
      <c r="C813" s="79">
        <v>20146702</v>
      </c>
      <c r="D813" s="79" t="s">
        <v>3245</v>
      </c>
      <c r="E813" s="79" t="s">
        <v>3246</v>
      </c>
      <c r="F813" t="s">
        <v>46</v>
      </c>
    </row>
    <row r="814" spans="1:6" ht="15.75" x14ac:dyDescent="0.25">
      <c r="A814" s="78">
        <v>8</v>
      </c>
      <c r="B814" s="79" t="s">
        <v>3250</v>
      </c>
      <c r="C814" s="79">
        <v>8889438</v>
      </c>
      <c r="D814" s="79" t="s">
        <v>3202</v>
      </c>
      <c r="E814" s="79" t="s">
        <v>3251</v>
      </c>
      <c r="F814" t="s">
        <v>46</v>
      </c>
    </row>
    <row r="815" spans="1:6" ht="15.75" x14ac:dyDescent="0.25">
      <c r="A815" s="78">
        <v>8</v>
      </c>
      <c r="B815" s="79" t="s">
        <v>3217</v>
      </c>
      <c r="C815" s="79">
        <v>21247116</v>
      </c>
      <c r="D815" s="79" t="s">
        <v>3254</v>
      </c>
      <c r="E815" s="79" t="s">
        <v>3255</v>
      </c>
      <c r="F815" t="s">
        <v>46</v>
      </c>
    </row>
    <row r="816" spans="1:6" ht="15.75" x14ac:dyDescent="0.25">
      <c r="A816" s="78">
        <v>8</v>
      </c>
      <c r="B816" s="79">
        <v>41009</v>
      </c>
      <c r="C816" s="79">
        <v>8145163</v>
      </c>
      <c r="D816" s="79" t="s">
        <v>3182</v>
      </c>
      <c r="E816" s="79" t="s">
        <v>3258</v>
      </c>
      <c r="F816" t="s">
        <v>46</v>
      </c>
    </row>
    <row r="817" spans="1:6" ht="15.75" x14ac:dyDescent="0.25">
      <c r="A817" s="78">
        <v>8</v>
      </c>
      <c r="B817" s="79" t="s">
        <v>2319</v>
      </c>
      <c r="C817" s="79">
        <v>5346358</v>
      </c>
      <c r="D817" s="79" t="s">
        <v>49</v>
      </c>
      <c r="E817" s="79" t="s">
        <v>3261</v>
      </c>
      <c r="F817" t="s">
        <v>46</v>
      </c>
    </row>
    <row r="818" spans="1:6" ht="15.75" x14ac:dyDescent="0.25">
      <c r="A818" s="78">
        <v>8</v>
      </c>
      <c r="B818" s="79">
        <v>68109</v>
      </c>
      <c r="C818" s="79">
        <v>22919501</v>
      </c>
      <c r="D818" s="79" t="s">
        <v>3264</v>
      </c>
      <c r="E818" s="79" t="s">
        <v>3265</v>
      </c>
      <c r="F818" t="s">
        <v>46</v>
      </c>
    </row>
    <row r="819" spans="1:6" ht="15.75" x14ac:dyDescent="0.25">
      <c r="A819" s="78">
        <v>8</v>
      </c>
      <c r="B819" s="79" t="s">
        <v>3268</v>
      </c>
      <c r="C819" s="79">
        <v>23048288</v>
      </c>
      <c r="D819" s="79" t="s">
        <v>49</v>
      </c>
      <c r="E819" s="79" t="s">
        <v>3269</v>
      </c>
      <c r="F819" t="s">
        <v>46</v>
      </c>
    </row>
    <row r="820" spans="1:6" ht="15.75" x14ac:dyDescent="0.25">
      <c r="A820" s="78">
        <v>8</v>
      </c>
      <c r="B820" s="79">
        <v>8310</v>
      </c>
      <c r="C820" s="79">
        <v>18532677</v>
      </c>
      <c r="D820" s="79" t="s">
        <v>3272</v>
      </c>
      <c r="E820" s="79" t="s">
        <v>3273</v>
      </c>
      <c r="F820" t="s">
        <v>46</v>
      </c>
    </row>
    <row r="821" spans="1:6" ht="15.75" x14ac:dyDescent="0.25">
      <c r="A821" s="78">
        <v>8</v>
      </c>
      <c r="B821" s="79">
        <v>68109</v>
      </c>
      <c r="C821" s="79">
        <v>22177166</v>
      </c>
      <c r="D821" s="79" t="s">
        <v>49</v>
      </c>
      <c r="E821" s="79" t="s">
        <v>3277</v>
      </c>
      <c r="F821" t="s">
        <v>46</v>
      </c>
    </row>
    <row r="822" spans="1:6" ht="15.75" x14ac:dyDescent="0.25">
      <c r="A822" s="78">
        <v>8</v>
      </c>
      <c r="B822" s="79">
        <v>1113</v>
      </c>
      <c r="C822" s="79">
        <v>21062828</v>
      </c>
      <c r="D822" s="79" t="s">
        <v>318</v>
      </c>
      <c r="E822" s="79" t="s">
        <v>3280</v>
      </c>
      <c r="F822" t="s">
        <v>46</v>
      </c>
    </row>
    <row r="823" spans="1:6" ht="15.75" x14ac:dyDescent="0.25">
      <c r="A823" s="78">
        <v>8</v>
      </c>
      <c r="B823" s="79" t="s">
        <v>519</v>
      </c>
      <c r="C823" s="79">
        <v>22654392</v>
      </c>
      <c r="D823" s="79" t="s">
        <v>49</v>
      </c>
      <c r="E823" s="79" t="s">
        <v>3283</v>
      </c>
      <c r="F823" t="s">
        <v>46</v>
      </c>
    </row>
    <row r="824" spans="1:6" ht="15.75" x14ac:dyDescent="0.25">
      <c r="A824" s="78">
        <v>8</v>
      </c>
      <c r="B824" s="79" t="s">
        <v>1000</v>
      </c>
      <c r="C824" s="79">
        <v>20645042</v>
      </c>
      <c r="D824" s="79" t="s">
        <v>49</v>
      </c>
      <c r="E824" s="79" t="s">
        <v>3286</v>
      </c>
      <c r="F824" t="s">
        <v>46</v>
      </c>
    </row>
    <row r="825" spans="1:6" ht="15.75" x14ac:dyDescent="0.25">
      <c r="A825" s="78">
        <v>8</v>
      </c>
      <c r="B825" s="79">
        <v>46999</v>
      </c>
      <c r="C825" s="79">
        <v>7608033</v>
      </c>
      <c r="D825" s="79" t="s">
        <v>49</v>
      </c>
      <c r="E825" s="79" t="s">
        <v>3291</v>
      </c>
      <c r="F825" t="s">
        <v>46</v>
      </c>
    </row>
    <row r="826" spans="1:6" ht="15.75" x14ac:dyDescent="0.25">
      <c r="A826" s="78">
        <v>8</v>
      </c>
      <c r="B826" s="79" t="s">
        <v>3235</v>
      </c>
      <c r="C826" s="79">
        <v>20101790</v>
      </c>
      <c r="D826" s="79" t="s">
        <v>49</v>
      </c>
      <c r="E826" s="79" t="s">
        <v>3296</v>
      </c>
      <c r="F826" t="s">
        <v>46</v>
      </c>
    </row>
    <row r="827" spans="1:6" ht="15.75" x14ac:dyDescent="0.25">
      <c r="A827" s="78">
        <v>8</v>
      </c>
      <c r="B827" s="79" t="s">
        <v>1042</v>
      </c>
      <c r="C827" s="79">
        <v>15748862</v>
      </c>
      <c r="D827" s="79" t="s">
        <v>49</v>
      </c>
      <c r="E827" s="79" t="s">
        <v>3299</v>
      </c>
      <c r="F827" t="s">
        <v>46</v>
      </c>
    </row>
    <row r="828" spans="1:6" ht="15.75" x14ac:dyDescent="0.25">
      <c r="A828" s="78">
        <v>8</v>
      </c>
      <c r="B828" s="79" t="s">
        <v>1374</v>
      </c>
      <c r="C828" s="79">
        <v>6313253</v>
      </c>
      <c r="D828" s="79" t="s">
        <v>3302</v>
      </c>
      <c r="E828" s="79" t="s">
        <v>3303</v>
      </c>
      <c r="F828" t="s">
        <v>46</v>
      </c>
    </row>
    <row r="829" spans="1:6" ht="15.75" x14ac:dyDescent="0.25">
      <c r="A829" s="78">
        <v>8</v>
      </c>
      <c r="B829" s="79">
        <v>6120</v>
      </c>
      <c r="C829" s="79">
        <v>23515055</v>
      </c>
      <c r="D829" s="79" t="s">
        <v>49</v>
      </c>
      <c r="E829" s="79" t="s">
        <v>3306</v>
      </c>
      <c r="F829" t="s">
        <v>46</v>
      </c>
    </row>
    <row r="830" spans="1:6" ht="15.75" x14ac:dyDescent="0.25">
      <c r="A830" s="78">
        <v>8</v>
      </c>
      <c r="B830" s="79" t="s">
        <v>380</v>
      </c>
      <c r="C830" s="79">
        <v>14141772</v>
      </c>
      <c r="D830" s="79" t="s">
        <v>49</v>
      </c>
      <c r="E830" s="79" t="s">
        <v>3311</v>
      </c>
      <c r="F830" t="s">
        <v>46</v>
      </c>
    </row>
    <row r="831" spans="1:6" ht="15.75" x14ac:dyDescent="0.25">
      <c r="A831" s="78">
        <v>8</v>
      </c>
      <c r="B831" s="79" t="s">
        <v>380</v>
      </c>
      <c r="C831" s="79">
        <v>21661321</v>
      </c>
      <c r="D831" s="79" t="s">
        <v>49</v>
      </c>
      <c r="E831" s="79" t="s">
        <v>3314</v>
      </c>
      <c r="F831" t="s">
        <v>46</v>
      </c>
    </row>
    <row r="832" spans="1:6" ht="15.75" x14ac:dyDescent="0.25">
      <c r="A832" s="78">
        <v>8</v>
      </c>
      <c r="B832" s="79" t="s">
        <v>145</v>
      </c>
      <c r="C832" s="79">
        <v>20244219</v>
      </c>
      <c r="D832" s="79" t="s">
        <v>3319</v>
      </c>
      <c r="E832" s="79" t="s">
        <v>3320</v>
      </c>
      <c r="F832" t="s">
        <v>46</v>
      </c>
    </row>
    <row r="833" spans="1:6" ht="15.75" x14ac:dyDescent="0.25">
      <c r="A833" s="78">
        <v>8</v>
      </c>
      <c r="B833" s="79" t="s">
        <v>1956</v>
      </c>
      <c r="C833" s="79">
        <v>24251958</v>
      </c>
      <c r="D833" s="79" t="s">
        <v>49</v>
      </c>
      <c r="E833" s="79" t="s">
        <v>3324</v>
      </c>
      <c r="F833" t="s">
        <v>46</v>
      </c>
    </row>
    <row r="834" spans="1:6" ht="15.75" x14ac:dyDescent="0.25">
      <c r="A834" s="78">
        <v>8</v>
      </c>
      <c r="B834" s="79">
        <v>68109</v>
      </c>
      <c r="C834" s="79">
        <v>22921281</v>
      </c>
      <c r="D834" s="79" t="s">
        <v>3264</v>
      </c>
      <c r="E834" s="79" t="s">
        <v>3327</v>
      </c>
      <c r="F834" t="s">
        <v>46</v>
      </c>
    </row>
    <row r="835" spans="1:6" ht="15.75" x14ac:dyDescent="0.25">
      <c r="A835" s="78">
        <v>8</v>
      </c>
      <c r="B835" s="79">
        <v>7299</v>
      </c>
      <c r="C835" s="79">
        <v>20321226</v>
      </c>
      <c r="D835" s="79" t="s">
        <v>49</v>
      </c>
      <c r="E835" s="79" t="s">
        <v>3329</v>
      </c>
      <c r="F835" t="s">
        <v>46</v>
      </c>
    </row>
    <row r="836" spans="1:6" ht="15.75" x14ac:dyDescent="0.25">
      <c r="A836" s="78">
        <v>8</v>
      </c>
      <c r="B836" s="79" t="s">
        <v>631</v>
      </c>
      <c r="C836" s="79">
        <v>14813221</v>
      </c>
      <c r="D836" s="79" t="s">
        <v>49</v>
      </c>
      <c r="E836" s="79" t="s">
        <v>3332</v>
      </c>
      <c r="F836" t="s">
        <v>46</v>
      </c>
    </row>
    <row r="837" spans="1:6" ht="15.75" x14ac:dyDescent="0.25">
      <c r="A837" s="78">
        <v>8</v>
      </c>
      <c r="B837" s="79" t="s">
        <v>3335</v>
      </c>
      <c r="C837" s="79">
        <v>19697703</v>
      </c>
      <c r="D837" s="79" t="s">
        <v>49</v>
      </c>
      <c r="E837" s="79" t="s">
        <v>3336</v>
      </c>
      <c r="F837" t="s">
        <v>46</v>
      </c>
    </row>
    <row r="838" spans="1:6" ht="15.75" x14ac:dyDescent="0.25">
      <c r="A838" s="78">
        <v>8</v>
      </c>
      <c r="B838" s="79" t="s">
        <v>275</v>
      </c>
      <c r="C838" s="79">
        <v>14114298</v>
      </c>
      <c r="D838" s="79" t="s">
        <v>49</v>
      </c>
      <c r="E838" s="79" t="s">
        <v>3339</v>
      </c>
      <c r="F838" t="s">
        <v>46</v>
      </c>
    </row>
    <row r="839" spans="1:6" ht="15.75" x14ac:dyDescent="0.25">
      <c r="A839" s="78">
        <v>8</v>
      </c>
      <c r="B839" s="79">
        <v>46999</v>
      </c>
      <c r="C839" s="79">
        <v>22353299</v>
      </c>
      <c r="D839" s="79" t="s">
        <v>3342</v>
      </c>
      <c r="E839" s="79" t="s">
        <v>3343</v>
      </c>
      <c r="F839" t="s">
        <v>46</v>
      </c>
    </row>
    <row r="840" spans="1:6" ht="15.75" x14ac:dyDescent="0.25">
      <c r="A840" s="78">
        <v>8</v>
      </c>
      <c r="B840" s="79" t="s">
        <v>2947</v>
      </c>
      <c r="C840" s="79">
        <v>18532674</v>
      </c>
      <c r="D840" s="79" t="s">
        <v>3272</v>
      </c>
      <c r="E840" s="79" t="s">
        <v>3346</v>
      </c>
      <c r="F840" t="s">
        <v>46</v>
      </c>
    </row>
    <row r="841" spans="1:6" ht="15.75" x14ac:dyDescent="0.25">
      <c r="A841" s="78">
        <v>8</v>
      </c>
      <c r="B841" s="79">
        <v>68109</v>
      </c>
      <c r="C841" s="79">
        <v>19127666</v>
      </c>
      <c r="D841" s="79" t="s">
        <v>49</v>
      </c>
      <c r="E841" s="79" t="s">
        <v>3349</v>
      </c>
      <c r="F841" t="s">
        <v>46</v>
      </c>
    </row>
    <row r="842" spans="1:6" ht="15.75" x14ac:dyDescent="0.25">
      <c r="A842" s="78">
        <v>8</v>
      </c>
      <c r="B842" s="79" t="s">
        <v>3212</v>
      </c>
      <c r="C842" s="79">
        <v>17431980</v>
      </c>
      <c r="D842" s="79" t="s">
        <v>49</v>
      </c>
      <c r="E842" s="79" t="s">
        <v>3354</v>
      </c>
      <c r="F842" t="s">
        <v>46</v>
      </c>
    </row>
    <row r="843" spans="1:6" ht="15.75" x14ac:dyDescent="0.25">
      <c r="A843" s="78">
        <v>8</v>
      </c>
      <c r="B843" s="79">
        <v>8332</v>
      </c>
      <c r="C843" s="79">
        <v>12963841</v>
      </c>
      <c r="D843" s="79" t="s">
        <v>49</v>
      </c>
      <c r="E843" s="79" t="s">
        <v>3358</v>
      </c>
      <c r="F843" t="s">
        <v>46</v>
      </c>
    </row>
    <row r="844" spans="1:6" ht="15.75" x14ac:dyDescent="0.25">
      <c r="A844" s="78">
        <v>8</v>
      </c>
      <c r="B844" s="79" t="s">
        <v>1374</v>
      </c>
      <c r="C844" s="79">
        <v>26193602</v>
      </c>
      <c r="D844" s="79" t="s">
        <v>3206</v>
      </c>
      <c r="E844" s="79" t="s">
        <v>3361</v>
      </c>
      <c r="F844" t="s">
        <v>46</v>
      </c>
    </row>
    <row r="845" spans="1:6" ht="15.75" x14ac:dyDescent="0.25">
      <c r="A845" s="78">
        <v>8</v>
      </c>
      <c r="B845" s="79">
        <v>6120</v>
      </c>
      <c r="C845" s="79">
        <v>18199204</v>
      </c>
      <c r="D845" s="79" t="s">
        <v>49</v>
      </c>
      <c r="E845" s="79" t="s">
        <v>3363</v>
      </c>
      <c r="F845" t="s">
        <v>46</v>
      </c>
    </row>
    <row r="846" spans="1:6" ht="15.75" x14ac:dyDescent="0.25">
      <c r="A846" s="78">
        <v>8</v>
      </c>
      <c r="B846" s="79" t="s">
        <v>3368</v>
      </c>
      <c r="C846" s="79">
        <v>22471818</v>
      </c>
      <c r="D846" s="79" t="s">
        <v>3369</v>
      </c>
      <c r="E846" s="79" t="s">
        <v>3370</v>
      </c>
      <c r="F846" t="s">
        <v>46</v>
      </c>
    </row>
    <row r="847" spans="1:6" ht="15.75" x14ac:dyDescent="0.25">
      <c r="A847" s="78">
        <v>8</v>
      </c>
      <c r="B847" s="79" t="s">
        <v>73</v>
      </c>
      <c r="C847" s="79">
        <v>17776223</v>
      </c>
      <c r="D847" s="79" t="s">
        <v>49</v>
      </c>
      <c r="E847" s="79" t="s">
        <v>3374</v>
      </c>
      <c r="F847" t="s">
        <v>46</v>
      </c>
    </row>
    <row r="848" spans="1:6" ht="15.75" x14ac:dyDescent="0.25">
      <c r="A848" s="78">
        <v>8</v>
      </c>
      <c r="B848" s="79" t="s">
        <v>82</v>
      </c>
      <c r="C848" s="79">
        <v>24052496</v>
      </c>
      <c r="D848" s="79" t="s">
        <v>318</v>
      </c>
      <c r="E848" s="79" t="s">
        <v>3377</v>
      </c>
      <c r="F848" t="s">
        <v>46</v>
      </c>
    </row>
    <row r="849" spans="1:6" ht="15.75" x14ac:dyDescent="0.25">
      <c r="A849" s="78">
        <v>8</v>
      </c>
      <c r="B849" s="79">
        <v>46999</v>
      </c>
      <c r="C849" s="79">
        <v>12919966</v>
      </c>
      <c r="D849" s="79" t="s">
        <v>3380</v>
      </c>
      <c r="E849" s="79" t="s">
        <v>3381</v>
      </c>
      <c r="F849" t="s">
        <v>46</v>
      </c>
    </row>
    <row r="850" spans="1:6" ht="15.75" x14ac:dyDescent="0.25">
      <c r="A850" s="78">
        <v>8</v>
      </c>
      <c r="B850" s="79" t="s">
        <v>73</v>
      </c>
      <c r="C850" s="79">
        <v>17827399</v>
      </c>
      <c r="D850" s="79" t="s">
        <v>3206</v>
      </c>
      <c r="E850" s="79" t="s">
        <v>3384</v>
      </c>
      <c r="F850" t="s">
        <v>46</v>
      </c>
    </row>
    <row r="851" spans="1:6" ht="15.75" x14ac:dyDescent="0.25">
      <c r="A851" s="78">
        <v>8</v>
      </c>
      <c r="B851" s="79">
        <v>68109</v>
      </c>
      <c r="C851" s="79">
        <v>24043670</v>
      </c>
      <c r="D851" s="79" t="s">
        <v>49</v>
      </c>
      <c r="E851" s="79" t="s">
        <v>3387</v>
      </c>
      <c r="F851" t="s">
        <v>46</v>
      </c>
    </row>
    <row r="852" spans="1:6" ht="15.75" x14ac:dyDescent="0.25">
      <c r="A852" s="78">
        <v>8</v>
      </c>
      <c r="B852" s="79">
        <v>68109</v>
      </c>
      <c r="C852" s="79">
        <v>22919831</v>
      </c>
      <c r="D852" s="79" t="s">
        <v>3264</v>
      </c>
      <c r="E852" s="79" t="s">
        <v>3391</v>
      </c>
      <c r="F852" t="s">
        <v>46</v>
      </c>
    </row>
    <row r="853" spans="1:6" ht="15.75" x14ac:dyDescent="0.25">
      <c r="A853" s="78">
        <v>8</v>
      </c>
      <c r="B853" s="79">
        <v>68109</v>
      </c>
      <c r="C853" s="79">
        <v>20246423</v>
      </c>
      <c r="D853" s="79" t="s">
        <v>3319</v>
      </c>
      <c r="E853" s="79" t="s">
        <v>3393</v>
      </c>
      <c r="F853" t="s">
        <v>46</v>
      </c>
    </row>
    <row r="854" spans="1:6" ht="15.75" x14ac:dyDescent="0.25">
      <c r="A854" s="78">
        <v>8</v>
      </c>
      <c r="B854" s="79" t="s">
        <v>1240</v>
      </c>
      <c r="C854" s="79">
        <v>14093819</v>
      </c>
      <c r="D854" s="79" t="s">
        <v>49</v>
      </c>
      <c r="E854" s="79" t="s">
        <v>3396</v>
      </c>
      <c r="F854" t="s">
        <v>46</v>
      </c>
    </row>
    <row r="855" spans="1:6" ht="15.75" x14ac:dyDescent="0.25">
      <c r="A855" s="78">
        <v>8</v>
      </c>
      <c r="B855" s="79" t="s">
        <v>3235</v>
      </c>
      <c r="C855" s="79">
        <v>20279424</v>
      </c>
      <c r="D855" s="79" t="s">
        <v>49</v>
      </c>
      <c r="E855" s="79" t="s">
        <v>3400</v>
      </c>
      <c r="F855" t="s">
        <v>46</v>
      </c>
    </row>
    <row r="856" spans="1:6" ht="15.75" x14ac:dyDescent="0.25">
      <c r="A856" s="78">
        <v>8</v>
      </c>
      <c r="B856" s="79" t="s">
        <v>82</v>
      </c>
      <c r="C856" s="79">
        <v>19421054</v>
      </c>
      <c r="D856" s="79" t="s">
        <v>49</v>
      </c>
      <c r="E856" s="79" t="s">
        <v>3404</v>
      </c>
      <c r="F856" t="s">
        <v>46</v>
      </c>
    </row>
    <row r="857" spans="1:6" ht="15.75" x14ac:dyDescent="0.25">
      <c r="A857" s="78">
        <v>8</v>
      </c>
      <c r="B857" s="79">
        <v>56101</v>
      </c>
      <c r="C857" s="79">
        <v>20244359</v>
      </c>
      <c r="D857" s="79" t="s">
        <v>3319</v>
      </c>
      <c r="E857" s="79" t="s">
        <v>3407</v>
      </c>
      <c r="F857" t="s">
        <v>46</v>
      </c>
    </row>
    <row r="858" spans="1:6" ht="15.75" x14ac:dyDescent="0.25">
      <c r="A858" s="78">
        <v>8</v>
      </c>
      <c r="B858" s="79" t="s">
        <v>1374</v>
      </c>
      <c r="C858" s="79">
        <v>9960160</v>
      </c>
      <c r="D858" s="79" t="s">
        <v>3410</v>
      </c>
      <c r="E858" s="79" t="s">
        <v>3411</v>
      </c>
      <c r="F858" t="s">
        <v>46</v>
      </c>
    </row>
    <row r="859" spans="1:6" ht="15.75" x14ac:dyDescent="0.25">
      <c r="A859" s="78">
        <v>8</v>
      </c>
      <c r="B859" s="79" t="s">
        <v>73</v>
      </c>
      <c r="C859" s="79">
        <v>5191110</v>
      </c>
      <c r="D859" s="79" t="s">
        <v>49</v>
      </c>
      <c r="E859" s="79" t="s">
        <v>3416</v>
      </c>
      <c r="F859" t="s">
        <v>46</v>
      </c>
    </row>
    <row r="860" spans="1:6" ht="15.75" x14ac:dyDescent="0.25">
      <c r="A860" s="78">
        <v>8</v>
      </c>
      <c r="B860" s="79" t="s">
        <v>380</v>
      </c>
      <c r="C860" s="79">
        <v>4651725</v>
      </c>
      <c r="D860" s="79" t="s">
        <v>49</v>
      </c>
      <c r="E860" s="79" t="s">
        <v>3419</v>
      </c>
      <c r="F860" t="s">
        <v>46</v>
      </c>
    </row>
    <row r="861" spans="1:6" ht="15.75" x14ac:dyDescent="0.25">
      <c r="A861" s="78">
        <v>8</v>
      </c>
      <c r="B861" s="79">
        <v>68109</v>
      </c>
      <c r="C861" s="79">
        <v>22236096</v>
      </c>
      <c r="D861" s="79" t="s">
        <v>49</v>
      </c>
      <c r="E861" s="79" t="s">
        <v>3423</v>
      </c>
      <c r="F861" t="s">
        <v>46</v>
      </c>
    </row>
    <row r="862" spans="1:6" ht="15.75" x14ac:dyDescent="0.25">
      <c r="A862" s="78">
        <v>8</v>
      </c>
      <c r="B862" s="79" t="s">
        <v>145</v>
      </c>
      <c r="C862" s="79">
        <v>19709821</v>
      </c>
      <c r="D862" s="79" t="s">
        <v>3428</v>
      </c>
      <c r="E862" s="79" t="s">
        <v>3429</v>
      </c>
      <c r="F862" t="s">
        <v>46</v>
      </c>
    </row>
    <row r="863" spans="1:6" ht="15.75" x14ac:dyDescent="0.25">
      <c r="A863" s="78">
        <v>8</v>
      </c>
      <c r="B863" s="79">
        <v>52299</v>
      </c>
      <c r="C863" s="79">
        <v>1458386</v>
      </c>
      <c r="D863" s="79" t="s">
        <v>3432</v>
      </c>
      <c r="E863" s="79" t="s">
        <v>3433</v>
      </c>
      <c r="F863" t="s">
        <v>46</v>
      </c>
    </row>
    <row r="864" spans="1:6" ht="15.75" x14ac:dyDescent="0.25">
      <c r="A864" s="78">
        <v>8</v>
      </c>
      <c r="B864" s="79" t="s">
        <v>73</v>
      </c>
      <c r="C864" s="79">
        <v>11776478</v>
      </c>
      <c r="D864" s="79" t="s">
        <v>3437</v>
      </c>
      <c r="E864" s="79" t="s">
        <v>3438</v>
      </c>
      <c r="F864" t="s">
        <v>46</v>
      </c>
    </row>
    <row r="865" spans="1:6" ht="15.75" x14ac:dyDescent="0.25">
      <c r="A865" s="78">
        <v>8</v>
      </c>
      <c r="B865" s="79" t="s">
        <v>73</v>
      </c>
      <c r="C865" s="79">
        <v>6136858</v>
      </c>
      <c r="D865" s="79" t="s">
        <v>49</v>
      </c>
      <c r="E865" s="79" t="s">
        <v>3441</v>
      </c>
      <c r="F865" t="s">
        <v>46</v>
      </c>
    </row>
    <row r="866" spans="1:6" ht="15.75" x14ac:dyDescent="0.25">
      <c r="A866" s="78">
        <v>8</v>
      </c>
      <c r="B866" s="79" t="s">
        <v>275</v>
      </c>
      <c r="C866" s="79">
        <v>7626241</v>
      </c>
      <c r="D866" s="79" t="s">
        <v>49</v>
      </c>
      <c r="E866" s="79" t="s">
        <v>3445</v>
      </c>
      <c r="F866" t="s">
        <v>46</v>
      </c>
    </row>
    <row r="867" spans="1:6" ht="15.75" x14ac:dyDescent="0.25">
      <c r="A867" s="78">
        <v>8</v>
      </c>
      <c r="B867" s="79" t="s">
        <v>380</v>
      </c>
      <c r="C867" s="79">
        <v>26593526</v>
      </c>
      <c r="D867" s="79" t="s">
        <v>318</v>
      </c>
      <c r="E867" s="79" t="s">
        <v>3448</v>
      </c>
      <c r="F867" t="s">
        <v>46</v>
      </c>
    </row>
    <row r="868" spans="1:6" ht="15.75" x14ac:dyDescent="0.25">
      <c r="A868" s="78">
        <v>8</v>
      </c>
      <c r="B868" s="79" t="s">
        <v>1684</v>
      </c>
      <c r="C868" s="79">
        <v>23702055</v>
      </c>
      <c r="D868" s="79" t="s">
        <v>49</v>
      </c>
      <c r="E868" s="79" t="s">
        <v>3451</v>
      </c>
      <c r="F868" t="s">
        <v>46</v>
      </c>
    </row>
    <row r="869" spans="1:6" ht="15.75" x14ac:dyDescent="0.25">
      <c r="A869" s="78">
        <v>8</v>
      </c>
      <c r="B869" s="79">
        <v>6120</v>
      </c>
      <c r="C869" s="79">
        <v>20377052</v>
      </c>
      <c r="D869" s="79" t="s">
        <v>49</v>
      </c>
      <c r="E869" s="79" t="s">
        <v>3455</v>
      </c>
      <c r="F869" t="s">
        <v>46</v>
      </c>
    </row>
    <row r="870" spans="1:6" ht="15.75" x14ac:dyDescent="0.25">
      <c r="A870" s="78">
        <v>8</v>
      </c>
      <c r="B870" s="79" t="s">
        <v>73</v>
      </c>
      <c r="C870" s="79">
        <v>10168099</v>
      </c>
      <c r="D870" s="79" t="s">
        <v>49</v>
      </c>
      <c r="E870" s="79" t="s">
        <v>3458</v>
      </c>
      <c r="F870" t="s">
        <v>46</v>
      </c>
    </row>
    <row r="871" spans="1:6" ht="15.75" x14ac:dyDescent="0.25">
      <c r="A871" s="78">
        <v>8</v>
      </c>
      <c r="B871" s="79" t="s">
        <v>112</v>
      </c>
      <c r="C871" s="79">
        <v>25713401</v>
      </c>
      <c r="D871" s="79" t="s">
        <v>49</v>
      </c>
      <c r="E871" s="79" t="s">
        <v>3462</v>
      </c>
      <c r="F871" t="s">
        <v>46</v>
      </c>
    </row>
    <row r="872" spans="1:6" ht="15.75" x14ac:dyDescent="0.25">
      <c r="A872" s="78">
        <v>8</v>
      </c>
      <c r="B872" s="79">
        <v>64200</v>
      </c>
      <c r="C872" s="79">
        <v>6343908</v>
      </c>
      <c r="D872" s="79" t="s">
        <v>3302</v>
      </c>
      <c r="E872" s="79" t="s">
        <v>3465</v>
      </c>
      <c r="F872" t="s">
        <v>46</v>
      </c>
    </row>
    <row r="873" spans="1:6" ht="15.75" x14ac:dyDescent="0.25">
      <c r="A873" s="78">
        <v>8</v>
      </c>
      <c r="B873" s="79" t="s">
        <v>3235</v>
      </c>
      <c r="C873" s="79">
        <v>2084475</v>
      </c>
      <c r="D873" s="79" t="s">
        <v>49</v>
      </c>
      <c r="E873" s="79" t="s">
        <v>3468</v>
      </c>
      <c r="F873" t="s">
        <v>46</v>
      </c>
    </row>
    <row r="874" spans="1:6" ht="15.75" x14ac:dyDescent="0.25">
      <c r="A874" s="78">
        <v>8</v>
      </c>
      <c r="B874" s="79" t="s">
        <v>1240</v>
      </c>
      <c r="C874" s="79">
        <v>24770096</v>
      </c>
      <c r="D874" s="79" t="s">
        <v>49</v>
      </c>
      <c r="E874" s="79" t="s">
        <v>3472</v>
      </c>
      <c r="F874" t="s">
        <v>46</v>
      </c>
    </row>
    <row r="875" spans="1:6" ht="15.75" x14ac:dyDescent="0.25">
      <c r="A875" s="78">
        <v>8</v>
      </c>
      <c r="B875" s="79" t="s">
        <v>3475</v>
      </c>
      <c r="C875" s="79">
        <v>20641131</v>
      </c>
      <c r="D875" s="79" t="s">
        <v>49</v>
      </c>
      <c r="E875" s="79" t="s">
        <v>3476</v>
      </c>
      <c r="F875" t="s">
        <v>46</v>
      </c>
    </row>
    <row r="876" spans="1:6" ht="15.75" x14ac:dyDescent="0.25">
      <c r="A876" s="78">
        <v>8</v>
      </c>
      <c r="B876" s="79" t="s">
        <v>380</v>
      </c>
      <c r="C876" s="79">
        <v>20309321</v>
      </c>
      <c r="D876" s="79" t="s">
        <v>49</v>
      </c>
      <c r="E876" s="79" t="s">
        <v>3479</v>
      </c>
      <c r="F876" t="s">
        <v>46</v>
      </c>
    </row>
    <row r="877" spans="1:6" ht="15.75" x14ac:dyDescent="0.25">
      <c r="A877" s="78">
        <v>8</v>
      </c>
      <c r="B877" s="79" t="s">
        <v>380</v>
      </c>
      <c r="C877" s="79">
        <v>25644679</v>
      </c>
      <c r="D877" s="79" t="s">
        <v>318</v>
      </c>
      <c r="E877" s="79" t="s">
        <v>3482</v>
      </c>
      <c r="F877" t="s">
        <v>46</v>
      </c>
    </row>
    <row r="878" spans="1:6" ht="15.75" x14ac:dyDescent="0.25">
      <c r="A878" s="78">
        <v>8</v>
      </c>
      <c r="B878" s="79" t="s">
        <v>380</v>
      </c>
      <c r="C878" s="79">
        <v>15011049</v>
      </c>
      <c r="D878" s="79" t="s">
        <v>49</v>
      </c>
      <c r="E878" s="79" t="s">
        <v>3485</v>
      </c>
      <c r="F878" t="s">
        <v>46</v>
      </c>
    </row>
    <row r="879" spans="1:6" ht="15.75" x14ac:dyDescent="0.25">
      <c r="A879" s="78">
        <v>8</v>
      </c>
      <c r="B879" s="79" t="s">
        <v>262</v>
      </c>
      <c r="C879" s="79">
        <v>18679196</v>
      </c>
      <c r="D879" s="79" t="s">
        <v>49</v>
      </c>
      <c r="E879" s="79" t="s">
        <v>3489</v>
      </c>
      <c r="F879" t="s">
        <v>46</v>
      </c>
    </row>
    <row r="880" spans="1:6" ht="15.75" x14ac:dyDescent="0.25">
      <c r="A880" s="78">
        <v>8</v>
      </c>
      <c r="B880" s="79" t="s">
        <v>380</v>
      </c>
      <c r="C880" s="79">
        <v>17698833</v>
      </c>
      <c r="D880" s="79" t="s">
        <v>3492</v>
      </c>
      <c r="E880" s="79" t="s">
        <v>3493</v>
      </c>
      <c r="F880" t="s">
        <v>46</v>
      </c>
    </row>
    <row r="881" spans="1:6" ht="15.75" x14ac:dyDescent="0.25">
      <c r="A881" s="78">
        <v>8</v>
      </c>
      <c r="B881" s="79" t="s">
        <v>275</v>
      </c>
      <c r="C881" s="79">
        <v>14977161</v>
      </c>
      <c r="D881" s="79" t="s">
        <v>49</v>
      </c>
      <c r="E881" s="79" t="s">
        <v>3496</v>
      </c>
      <c r="F881" t="s">
        <v>46</v>
      </c>
    </row>
    <row r="882" spans="1:6" ht="15.75" x14ac:dyDescent="0.25">
      <c r="A882" s="78">
        <v>8</v>
      </c>
      <c r="B882" s="79" t="s">
        <v>1374</v>
      </c>
      <c r="C882" s="79">
        <v>18805617</v>
      </c>
      <c r="D882" s="79" t="s">
        <v>49</v>
      </c>
      <c r="E882" s="79" t="s">
        <v>3499</v>
      </c>
      <c r="F882" t="s">
        <v>46</v>
      </c>
    </row>
    <row r="883" spans="1:6" ht="15.75" x14ac:dyDescent="0.25">
      <c r="A883" s="78">
        <v>8</v>
      </c>
      <c r="B883" s="79" t="s">
        <v>1374</v>
      </c>
      <c r="C883" s="79">
        <v>16886635</v>
      </c>
      <c r="D883" s="79" t="s">
        <v>49</v>
      </c>
      <c r="E883" s="79" t="s">
        <v>3503</v>
      </c>
      <c r="F883" t="s">
        <v>46</v>
      </c>
    </row>
    <row r="884" spans="1:6" ht="15.75" x14ac:dyDescent="0.25">
      <c r="A884" s="78">
        <v>8</v>
      </c>
      <c r="B884" s="79" t="s">
        <v>1047</v>
      </c>
      <c r="C884" s="79">
        <v>9551971</v>
      </c>
      <c r="D884" s="79" t="s">
        <v>49</v>
      </c>
      <c r="E884" s="79" t="s">
        <v>3507</v>
      </c>
      <c r="F884" t="s">
        <v>46</v>
      </c>
    </row>
    <row r="885" spans="1:6" ht="15.75" x14ac:dyDescent="0.25">
      <c r="A885" s="78">
        <v>8</v>
      </c>
      <c r="B885" s="79" t="s">
        <v>367</v>
      </c>
      <c r="C885" s="79">
        <v>22837340</v>
      </c>
      <c r="D885" s="79" t="s">
        <v>49</v>
      </c>
      <c r="E885" s="79" t="s">
        <v>3510</v>
      </c>
      <c r="F885" t="s">
        <v>46</v>
      </c>
    </row>
    <row r="886" spans="1:6" ht="15.75" x14ac:dyDescent="0.25">
      <c r="A886" s="78">
        <v>8</v>
      </c>
      <c r="B886" s="79">
        <v>68109</v>
      </c>
      <c r="C886" s="79">
        <v>24727817</v>
      </c>
      <c r="D886" s="79" t="s">
        <v>49</v>
      </c>
      <c r="E886" s="79" t="s">
        <v>3513</v>
      </c>
      <c r="F886" t="s">
        <v>46</v>
      </c>
    </row>
    <row r="887" spans="1:6" ht="15.75" x14ac:dyDescent="0.25">
      <c r="A887" s="78">
        <v>8</v>
      </c>
      <c r="B887" s="79">
        <v>6120</v>
      </c>
      <c r="C887" s="79">
        <v>9695133</v>
      </c>
      <c r="D887" s="79" t="s">
        <v>49</v>
      </c>
      <c r="E887" s="79" t="s">
        <v>3518</v>
      </c>
      <c r="F887" t="s">
        <v>46</v>
      </c>
    </row>
    <row r="888" spans="1:6" ht="15.75" x14ac:dyDescent="0.25">
      <c r="A888" s="78">
        <v>8</v>
      </c>
      <c r="B888" s="79">
        <v>7120</v>
      </c>
      <c r="C888" s="79">
        <v>16190731</v>
      </c>
      <c r="D888" s="79" t="s">
        <v>49</v>
      </c>
      <c r="E888" s="79" t="s">
        <v>3522</v>
      </c>
      <c r="F888" t="s">
        <v>46</v>
      </c>
    </row>
    <row r="889" spans="1:6" ht="15.75" x14ac:dyDescent="0.25">
      <c r="A889" s="78">
        <v>8</v>
      </c>
      <c r="B889" s="79">
        <v>82990</v>
      </c>
      <c r="C889" s="79">
        <v>20803825</v>
      </c>
      <c r="D889" s="79" t="s">
        <v>49</v>
      </c>
      <c r="E889" s="79" t="s">
        <v>3526</v>
      </c>
      <c r="F889" t="s">
        <v>46</v>
      </c>
    </row>
    <row r="890" spans="1:6" ht="15.75" x14ac:dyDescent="0.25">
      <c r="A890" s="78">
        <v>8</v>
      </c>
      <c r="B890" s="79" t="s">
        <v>3531</v>
      </c>
      <c r="C890" s="79">
        <v>4217988</v>
      </c>
      <c r="D890" s="79" t="s">
        <v>3245</v>
      </c>
      <c r="E890" s="79" t="s">
        <v>3532</v>
      </c>
      <c r="F890" t="s">
        <v>46</v>
      </c>
    </row>
    <row r="891" spans="1:6" ht="15.75" x14ac:dyDescent="0.25">
      <c r="A891" s="78">
        <v>8</v>
      </c>
      <c r="B891" s="79" t="s">
        <v>145</v>
      </c>
      <c r="C891" s="79">
        <v>7689794</v>
      </c>
      <c r="D891" s="79" t="s">
        <v>3537</v>
      </c>
      <c r="E891" s="79" t="s">
        <v>3538</v>
      </c>
      <c r="F891" t="s">
        <v>46</v>
      </c>
    </row>
    <row r="892" spans="1:6" ht="15.75" x14ac:dyDescent="0.25">
      <c r="A892" s="78">
        <v>8</v>
      </c>
      <c r="B892" s="79" t="s">
        <v>66</v>
      </c>
      <c r="C892" s="79">
        <v>14962077</v>
      </c>
      <c r="D892" s="79" t="s">
        <v>3541</v>
      </c>
      <c r="E892" s="79" t="s">
        <v>3542</v>
      </c>
      <c r="F892" t="s">
        <v>46</v>
      </c>
    </row>
    <row r="893" spans="1:6" ht="15.75" x14ac:dyDescent="0.25">
      <c r="A893" s="78">
        <v>8</v>
      </c>
      <c r="B893" s="79" t="s">
        <v>73</v>
      </c>
      <c r="C893" s="79">
        <v>20531162</v>
      </c>
      <c r="D893" s="79" t="s">
        <v>49</v>
      </c>
      <c r="E893" s="79" t="s">
        <v>3545</v>
      </c>
      <c r="F893" t="s">
        <v>46</v>
      </c>
    </row>
    <row r="894" spans="1:6" ht="15.75" x14ac:dyDescent="0.25">
      <c r="A894" s="78">
        <v>8</v>
      </c>
      <c r="B894" s="79">
        <v>5006</v>
      </c>
      <c r="C894" s="79">
        <v>23431372</v>
      </c>
      <c r="D894" s="79" t="s">
        <v>49</v>
      </c>
      <c r="E894" s="79" t="s">
        <v>3548</v>
      </c>
      <c r="F894" t="s">
        <v>46</v>
      </c>
    </row>
    <row r="895" spans="1:6" ht="15.75" x14ac:dyDescent="0.25">
      <c r="A895" s="78">
        <v>8</v>
      </c>
      <c r="B895" s="79" t="s">
        <v>85</v>
      </c>
      <c r="C895" s="79">
        <v>19729198</v>
      </c>
      <c r="D895" s="79" t="s">
        <v>3202</v>
      </c>
      <c r="E895" s="79" t="s">
        <v>3552</v>
      </c>
      <c r="F895" t="s">
        <v>46</v>
      </c>
    </row>
    <row r="896" spans="1:6" ht="15.75" x14ac:dyDescent="0.25">
      <c r="A896" s="78">
        <v>8</v>
      </c>
      <c r="B896" s="79" t="s">
        <v>73</v>
      </c>
      <c r="C896" s="79">
        <v>19967332</v>
      </c>
      <c r="D896" s="79" t="s">
        <v>49</v>
      </c>
      <c r="E896" s="79" t="s">
        <v>3555</v>
      </c>
      <c r="F896" t="s">
        <v>46</v>
      </c>
    </row>
    <row r="897" spans="1:6" ht="15.75" x14ac:dyDescent="0.25">
      <c r="A897" s="78">
        <v>8</v>
      </c>
      <c r="B897" s="79" t="s">
        <v>145</v>
      </c>
      <c r="C897" s="79">
        <v>1394228</v>
      </c>
      <c r="D897" s="79" t="s">
        <v>49</v>
      </c>
      <c r="E897" s="79" t="s">
        <v>3558</v>
      </c>
      <c r="F897" t="s">
        <v>46</v>
      </c>
    </row>
    <row r="898" spans="1:6" ht="15.75" x14ac:dyDescent="0.25">
      <c r="A898" s="78">
        <v>8</v>
      </c>
      <c r="B898" s="79" t="s">
        <v>73</v>
      </c>
      <c r="C898" s="79">
        <v>14298094</v>
      </c>
      <c r="D898" s="79" t="s">
        <v>49</v>
      </c>
      <c r="E898" s="79" t="s">
        <v>3562</v>
      </c>
      <c r="F898" t="s">
        <v>46</v>
      </c>
    </row>
    <row r="899" spans="1:6" ht="15.75" x14ac:dyDescent="0.25">
      <c r="A899" s="78">
        <v>8</v>
      </c>
      <c r="B899" s="79" t="s">
        <v>73</v>
      </c>
      <c r="C899" s="79">
        <v>14357199</v>
      </c>
      <c r="D899" s="79" t="s">
        <v>49</v>
      </c>
      <c r="E899" s="79" t="s">
        <v>3565</v>
      </c>
      <c r="F899" t="s">
        <v>46</v>
      </c>
    </row>
    <row r="900" spans="1:6" ht="15.75" x14ac:dyDescent="0.25">
      <c r="A900" s="78">
        <v>8</v>
      </c>
      <c r="B900" s="79">
        <v>56101</v>
      </c>
      <c r="C900" s="79">
        <v>10938546</v>
      </c>
      <c r="D900" s="79" t="s">
        <v>49</v>
      </c>
      <c r="E900" s="79" t="s">
        <v>3569</v>
      </c>
      <c r="F900" t="s">
        <v>46</v>
      </c>
    </row>
    <row r="901" spans="1:6" ht="15.75" x14ac:dyDescent="0.25">
      <c r="A901" s="78">
        <v>8</v>
      </c>
      <c r="B901" s="79" t="s">
        <v>1042</v>
      </c>
      <c r="C901" s="79">
        <v>14056758</v>
      </c>
      <c r="D901" s="79" t="s">
        <v>49</v>
      </c>
      <c r="E901" s="79" t="s">
        <v>3574</v>
      </c>
      <c r="F901" t="s">
        <v>46</v>
      </c>
    </row>
    <row r="902" spans="1:6" ht="15.75" x14ac:dyDescent="0.25">
      <c r="A902" s="78">
        <v>8</v>
      </c>
      <c r="B902" s="79" t="s">
        <v>3578</v>
      </c>
      <c r="C902" s="79">
        <v>3535771</v>
      </c>
      <c r="D902" s="79" t="s">
        <v>49</v>
      </c>
      <c r="E902" s="79" t="s">
        <v>3579</v>
      </c>
      <c r="F902" t="s">
        <v>46</v>
      </c>
    </row>
    <row r="903" spans="1:6" ht="15.75" x14ac:dyDescent="0.25">
      <c r="A903" s="78">
        <v>8</v>
      </c>
      <c r="B903" s="79" t="s">
        <v>262</v>
      </c>
      <c r="C903" s="79">
        <v>7644331</v>
      </c>
      <c r="D903" s="79" t="s">
        <v>318</v>
      </c>
      <c r="E903" s="79" t="s">
        <v>3583</v>
      </c>
      <c r="F903" t="s">
        <v>46</v>
      </c>
    </row>
    <row r="904" spans="1:6" ht="15.75" x14ac:dyDescent="0.25">
      <c r="A904" s="78">
        <v>8</v>
      </c>
      <c r="B904" s="79">
        <v>46999</v>
      </c>
      <c r="C904" s="79">
        <v>5501363</v>
      </c>
      <c r="D904" s="79" t="s">
        <v>49</v>
      </c>
      <c r="E904" s="79" t="s">
        <v>3587</v>
      </c>
      <c r="F904" t="s">
        <v>46</v>
      </c>
    </row>
    <row r="905" spans="1:6" x14ac:dyDescent="0.25">
      <c r="A905" s="133">
        <v>1</v>
      </c>
      <c r="B905" s="133">
        <v>5001</v>
      </c>
      <c r="C905" s="133">
        <v>23523808</v>
      </c>
      <c r="E905" s="133" t="s">
        <v>3638</v>
      </c>
      <c r="F905" t="s">
        <v>2637</v>
      </c>
    </row>
    <row r="906" spans="1:6" x14ac:dyDescent="0.25">
      <c r="A906" s="133">
        <v>1</v>
      </c>
      <c r="B906" s="133">
        <v>68109</v>
      </c>
      <c r="C906" s="133">
        <v>19050111</v>
      </c>
      <c r="E906" s="133" t="s">
        <v>3642</v>
      </c>
      <c r="F906" t="s">
        <v>2637</v>
      </c>
    </row>
    <row r="907" spans="1:6" x14ac:dyDescent="0.25">
      <c r="A907" s="133">
        <v>1</v>
      </c>
      <c r="B907" s="133" t="s">
        <v>430</v>
      </c>
      <c r="C907" s="133">
        <v>6524602</v>
      </c>
      <c r="E907" s="133" t="s">
        <v>3659</v>
      </c>
      <c r="F907" t="s">
        <v>2637</v>
      </c>
    </row>
    <row r="908" spans="1:6" x14ac:dyDescent="0.25">
      <c r="A908" s="133">
        <v>1</v>
      </c>
      <c r="B908" s="133" t="s">
        <v>491</v>
      </c>
      <c r="C908" s="133">
        <v>4824917</v>
      </c>
      <c r="E908" s="133" t="s">
        <v>3662</v>
      </c>
      <c r="F908" t="s">
        <v>2637</v>
      </c>
    </row>
    <row r="909" spans="1:6" x14ac:dyDescent="0.25">
      <c r="A909" s="133">
        <v>1</v>
      </c>
      <c r="B909" s="133">
        <v>6130</v>
      </c>
      <c r="C909" s="133">
        <v>4849131</v>
      </c>
      <c r="E909" s="133" t="s">
        <v>3691</v>
      </c>
      <c r="F909" t="s">
        <v>2637</v>
      </c>
    </row>
    <row r="910" spans="1:6" x14ac:dyDescent="0.25">
      <c r="A910" s="133">
        <v>1</v>
      </c>
      <c r="B910" s="133">
        <v>6120</v>
      </c>
      <c r="C910" s="133">
        <v>18159299</v>
      </c>
      <c r="E910" s="133" t="s">
        <v>3697</v>
      </c>
      <c r="F910" t="s">
        <v>2637</v>
      </c>
    </row>
    <row r="911" spans="1:6" x14ac:dyDescent="0.25">
      <c r="A911" s="133">
        <v>1</v>
      </c>
      <c r="B911" s="133">
        <v>3311</v>
      </c>
      <c r="C911" s="133">
        <v>22308116</v>
      </c>
      <c r="E911" s="133" t="s">
        <v>3714</v>
      </c>
      <c r="F911" t="s">
        <v>2637</v>
      </c>
    </row>
    <row r="912" spans="1:6" x14ac:dyDescent="0.25">
      <c r="A912" s="133">
        <v>1</v>
      </c>
      <c r="B912" s="133" t="s">
        <v>73</v>
      </c>
      <c r="C912" s="133">
        <v>7391975</v>
      </c>
      <c r="E912" s="133" t="s">
        <v>3721</v>
      </c>
      <c r="F912" t="s">
        <v>2637</v>
      </c>
    </row>
    <row r="913" spans="1:6" x14ac:dyDescent="0.25">
      <c r="A913" s="133">
        <v>2</v>
      </c>
      <c r="B913" s="133" t="s">
        <v>959</v>
      </c>
      <c r="C913" s="133">
        <v>14361317</v>
      </c>
      <c r="E913" s="133" t="s">
        <v>3681</v>
      </c>
      <c r="F913" t="s">
        <v>2637</v>
      </c>
    </row>
    <row r="914" spans="1:6" x14ac:dyDescent="0.25">
      <c r="A914" s="133">
        <v>2</v>
      </c>
      <c r="B914" s="133" t="s">
        <v>145</v>
      </c>
      <c r="C914" s="133">
        <v>12051675</v>
      </c>
      <c r="E914" s="133" t="s">
        <v>3703</v>
      </c>
      <c r="F914" t="s">
        <v>2637</v>
      </c>
    </row>
    <row r="915" spans="1:6" x14ac:dyDescent="0.25">
      <c r="A915" s="133">
        <v>2</v>
      </c>
      <c r="B915" s="133" t="s">
        <v>112</v>
      </c>
      <c r="C915" s="133">
        <v>19513219</v>
      </c>
      <c r="E915" s="133" t="s">
        <v>3709</v>
      </c>
      <c r="F915" t="s">
        <v>2637</v>
      </c>
    </row>
    <row r="916" spans="1:6" x14ac:dyDescent="0.25">
      <c r="A916" s="133">
        <v>2</v>
      </c>
      <c r="B916" s="133" t="s">
        <v>636</v>
      </c>
      <c r="C916" s="133">
        <v>18437548</v>
      </c>
      <c r="E916" s="133" t="s">
        <v>3717</v>
      </c>
      <c r="F916" t="s">
        <v>2637</v>
      </c>
    </row>
    <row r="917" spans="1:6" x14ac:dyDescent="0.25">
      <c r="A917" s="133">
        <v>2</v>
      </c>
      <c r="B917" s="133" t="s">
        <v>478</v>
      </c>
      <c r="C917" s="133">
        <v>19460928</v>
      </c>
      <c r="E917" s="133" t="s">
        <v>3736</v>
      </c>
      <c r="F917" t="s">
        <v>2637</v>
      </c>
    </row>
    <row r="918" spans="1:6" x14ac:dyDescent="0.25">
      <c r="A918" s="133">
        <v>3</v>
      </c>
      <c r="B918" s="133" t="s">
        <v>3609</v>
      </c>
      <c r="C918" s="133">
        <v>16262852</v>
      </c>
      <c r="E918" s="133" t="s">
        <v>3610</v>
      </c>
      <c r="F918" t="s">
        <v>2637</v>
      </c>
    </row>
    <row r="919" spans="1:6" x14ac:dyDescent="0.25">
      <c r="A919" s="133">
        <v>3</v>
      </c>
      <c r="B919" s="133" t="s">
        <v>236</v>
      </c>
      <c r="C919" s="133">
        <v>22422547</v>
      </c>
      <c r="E919" s="133" t="s">
        <v>3617</v>
      </c>
      <c r="F919" t="s">
        <v>2637</v>
      </c>
    </row>
    <row r="920" spans="1:6" x14ac:dyDescent="0.25">
      <c r="A920" s="133">
        <v>3</v>
      </c>
      <c r="B920" s="133" t="s">
        <v>1761</v>
      </c>
      <c r="C920" s="133">
        <v>21107119</v>
      </c>
      <c r="E920" s="133" t="s">
        <v>3636</v>
      </c>
      <c r="F920" t="s">
        <v>2637</v>
      </c>
    </row>
    <row r="921" spans="1:6" x14ac:dyDescent="0.25">
      <c r="A921" s="133">
        <v>3</v>
      </c>
      <c r="B921" s="133" t="s">
        <v>3656</v>
      </c>
      <c r="C921" s="133">
        <v>21583904</v>
      </c>
      <c r="E921" s="133" t="s">
        <v>3657</v>
      </c>
      <c r="F921" t="s">
        <v>2637</v>
      </c>
    </row>
    <row r="922" spans="1:6" x14ac:dyDescent="0.25">
      <c r="A922" s="133">
        <v>3</v>
      </c>
      <c r="B922" s="133">
        <v>27999</v>
      </c>
      <c r="C922" s="133">
        <v>11355386</v>
      </c>
      <c r="E922" s="133" t="s">
        <v>3706</v>
      </c>
      <c r="F922" t="s">
        <v>2637</v>
      </c>
    </row>
    <row r="923" spans="1:6" x14ac:dyDescent="0.25">
      <c r="A923" s="133">
        <v>3</v>
      </c>
      <c r="B923" s="133" t="s">
        <v>145</v>
      </c>
      <c r="C923" s="133">
        <v>18282657</v>
      </c>
      <c r="E923" s="133" t="s">
        <v>3719</v>
      </c>
      <c r="F923" t="s">
        <v>2637</v>
      </c>
    </row>
    <row r="924" spans="1:6" x14ac:dyDescent="0.25">
      <c r="A924" s="133">
        <v>4</v>
      </c>
      <c r="B924" s="133">
        <v>68109</v>
      </c>
      <c r="C924" s="133">
        <v>18310997</v>
      </c>
      <c r="E924" s="133" t="s">
        <v>3621</v>
      </c>
      <c r="F924" t="s">
        <v>2637</v>
      </c>
    </row>
    <row r="925" spans="1:6" x14ac:dyDescent="0.25">
      <c r="A925" s="133">
        <v>4</v>
      </c>
      <c r="B925" s="133" t="s">
        <v>1216</v>
      </c>
      <c r="C925" s="133">
        <v>23411285</v>
      </c>
      <c r="E925" s="133" t="s">
        <v>3626</v>
      </c>
      <c r="F925" t="s">
        <v>2637</v>
      </c>
    </row>
    <row r="926" spans="1:6" x14ac:dyDescent="0.25">
      <c r="A926" s="133">
        <v>4</v>
      </c>
      <c r="B926" s="133">
        <v>8310</v>
      </c>
      <c r="C926" s="133">
        <v>22434732</v>
      </c>
      <c r="E926" s="133" t="s">
        <v>3633</v>
      </c>
      <c r="F926" t="s">
        <v>2637</v>
      </c>
    </row>
    <row r="927" spans="1:6" x14ac:dyDescent="0.25">
      <c r="A927" s="133">
        <v>4</v>
      </c>
      <c r="B927" s="133">
        <v>9499</v>
      </c>
      <c r="C927" s="133">
        <v>1497019</v>
      </c>
      <c r="E927" s="133" t="s">
        <v>3644</v>
      </c>
      <c r="F927" t="s">
        <v>2637</v>
      </c>
    </row>
    <row r="928" spans="1:6" x14ac:dyDescent="0.25">
      <c r="A928" s="133">
        <v>4</v>
      </c>
      <c r="B928" s="133">
        <v>6120</v>
      </c>
      <c r="C928" s="133">
        <v>21425846</v>
      </c>
      <c r="E928" s="133" t="s">
        <v>3712</v>
      </c>
      <c r="F928" t="s">
        <v>2637</v>
      </c>
    </row>
    <row r="929" spans="1:6" x14ac:dyDescent="0.25">
      <c r="A929" s="133">
        <v>4</v>
      </c>
      <c r="B929" s="133">
        <v>46999</v>
      </c>
      <c r="C929" s="133">
        <v>7909299</v>
      </c>
      <c r="E929" s="133" t="s">
        <v>3724</v>
      </c>
      <c r="F929" t="s">
        <v>2637</v>
      </c>
    </row>
    <row r="930" spans="1:6" x14ac:dyDescent="0.25">
      <c r="A930" s="133">
        <v>4</v>
      </c>
      <c r="B930" s="133">
        <v>6310</v>
      </c>
      <c r="C930" s="133">
        <v>15504921</v>
      </c>
      <c r="E930" s="133" t="s">
        <v>3727</v>
      </c>
      <c r="F930" t="s">
        <v>2637</v>
      </c>
    </row>
    <row r="931" spans="1:6" x14ac:dyDescent="0.25">
      <c r="A931" s="133">
        <v>4</v>
      </c>
      <c r="B931" s="133">
        <v>7191</v>
      </c>
      <c r="C931" s="133">
        <v>6727481</v>
      </c>
      <c r="E931" s="133" t="s">
        <v>3730</v>
      </c>
      <c r="F931" t="s">
        <v>2637</v>
      </c>
    </row>
    <row r="932" spans="1:6" x14ac:dyDescent="0.25">
      <c r="A932" s="133">
        <v>4</v>
      </c>
      <c r="B932" s="133">
        <v>5006</v>
      </c>
      <c r="C932" s="133">
        <v>24853232</v>
      </c>
      <c r="E932" s="133" t="s">
        <v>3733</v>
      </c>
      <c r="F932" t="s">
        <v>2637</v>
      </c>
    </row>
    <row r="933" spans="1:6" x14ac:dyDescent="0.25">
      <c r="A933" s="133">
        <v>5</v>
      </c>
      <c r="B933" s="133" t="s">
        <v>3629</v>
      </c>
      <c r="C933" s="133">
        <v>17861097</v>
      </c>
      <c r="E933" s="133" t="s">
        <v>3630</v>
      </c>
      <c r="F933" t="s">
        <v>2637</v>
      </c>
    </row>
    <row r="934" spans="1:6" x14ac:dyDescent="0.25">
      <c r="A934" s="133">
        <v>5</v>
      </c>
      <c r="B934" s="133">
        <v>68109</v>
      </c>
      <c r="C934" s="133">
        <v>22029065</v>
      </c>
      <c r="E934" s="133" t="s">
        <v>3676</v>
      </c>
      <c r="F934" t="s">
        <v>2637</v>
      </c>
    </row>
    <row r="935" spans="1:6" x14ac:dyDescent="0.25">
      <c r="A935" s="133">
        <v>5</v>
      </c>
      <c r="B935" s="133" t="s">
        <v>321</v>
      </c>
      <c r="C935" s="133">
        <v>23397183</v>
      </c>
      <c r="E935" s="133" t="s">
        <v>3685</v>
      </c>
      <c r="F935" t="s">
        <v>2637</v>
      </c>
    </row>
    <row r="936" spans="1:6" x14ac:dyDescent="0.25">
      <c r="A936" s="133">
        <v>5</v>
      </c>
      <c r="B936" s="133" t="s">
        <v>275</v>
      </c>
      <c r="C936" s="133">
        <v>5146663</v>
      </c>
      <c r="E936" s="133" t="s">
        <v>3688</v>
      </c>
      <c r="F936" t="s">
        <v>2637</v>
      </c>
    </row>
    <row r="937" spans="1:6" x14ac:dyDescent="0.25">
      <c r="A937" s="137">
        <v>6</v>
      </c>
      <c r="B937" s="137">
        <v>68109</v>
      </c>
      <c r="C937" s="137">
        <v>13480590</v>
      </c>
      <c r="E937" s="137" t="s">
        <v>3648</v>
      </c>
      <c r="F937" t="s">
        <v>2637</v>
      </c>
    </row>
    <row r="938" spans="1:6" x14ac:dyDescent="0.25">
      <c r="A938" s="133">
        <v>7</v>
      </c>
      <c r="B938" s="133">
        <v>5006</v>
      </c>
      <c r="C938" s="133">
        <v>22787304</v>
      </c>
      <c r="E938" s="133" t="s">
        <v>3614</v>
      </c>
      <c r="F938" t="s">
        <v>2637</v>
      </c>
    </row>
    <row r="939" spans="1:6" x14ac:dyDescent="0.25">
      <c r="A939" s="133">
        <v>7</v>
      </c>
      <c r="B939" s="133" t="s">
        <v>112</v>
      </c>
      <c r="C939" s="133">
        <v>23556435</v>
      </c>
      <c r="E939" s="133" t="s">
        <v>3666</v>
      </c>
      <c r="F939" t="s">
        <v>2637</v>
      </c>
    </row>
    <row r="940" spans="1:6" x14ac:dyDescent="0.25">
      <c r="A940" s="133">
        <v>7</v>
      </c>
      <c r="B940" s="133" t="s">
        <v>838</v>
      </c>
      <c r="C940" s="133">
        <v>20320592</v>
      </c>
      <c r="E940" s="133" t="s">
        <v>3668</v>
      </c>
      <c r="F940" t="s">
        <v>2637</v>
      </c>
    </row>
    <row r="941" spans="1:6" x14ac:dyDescent="0.25">
      <c r="A941" s="133">
        <v>7</v>
      </c>
      <c r="B941" s="133" t="s">
        <v>73</v>
      </c>
      <c r="C941" s="133">
        <v>15694641</v>
      </c>
      <c r="E941" s="133" t="s">
        <v>3671</v>
      </c>
      <c r="F941" t="s">
        <v>2637</v>
      </c>
    </row>
    <row r="942" spans="1:6" x14ac:dyDescent="0.25">
      <c r="A942" s="133">
        <v>7</v>
      </c>
      <c r="B942" s="133">
        <v>6320</v>
      </c>
      <c r="C942" s="133">
        <v>18870846</v>
      </c>
      <c r="E942" s="133" t="s">
        <v>3694</v>
      </c>
      <c r="F942" t="s">
        <v>2637</v>
      </c>
    </row>
    <row r="943" spans="1:6" x14ac:dyDescent="0.25">
      <c r="A943" s="133">
        <v>7</v>
      </c>
      <c r="B943" s="133">
        <v>68109</v>
      </c>
      <c r="C943" s="133">
        <v>24713928</v>
      </c>
      <c r="E943" s="133" t="s">
        <v>3700</v>
      </c>
      <c r="F943" t="s">
        <v>2637</v>
      </c>
    </row>
    <row r="944" spans="1:6" x14ac:dyDescent="0.25">
      <c r="A944" s="133">
        <v>8</v>
      </c>
      <c r="B944" s="133" t="s">
        <v>380</v>
      </c>
      <c r="C944" s="133">
        <v>22148561</v>
      </c>
      <c r="E944" s="133" t="s">
        <v>3604</v>
      </c>
      <c r="F944" t="s">
        <v>2637</v>
      </c>
    </row>
    <row r="945" spans="1:6" x14ac:dyDescent="0.25">
      <c r="A945" s="133">
        <v>1</v>
      </c>
      <c r="B945" s="133" t="s">
        <v>1221</v>
      </c>
      <c r="C945" s="133">
        <v>6388478</v>
      </c>
      <c r="D945" s="133"/>
      <c r="E945" s="133" t="s">
        <v>3752</v>
      </c>
      <c r="F945" t="s">
        <v>71</v>
      </c>
    </row>
    <row r="946" spans="1:6" x14ac:dyDescent="0.25">
      <c r="A946" s="133">
        <v>1</v>
      </c>
      <c r="B946" s="133" t="s">
        <v>236</v>
      </c>
      <c r="C946" s="133">
        <v>26232244</v>
      </c>
      <c r="D946" s="133"/>
      <c r="E946" s="133" t="s">
        <v>3754</v>
      </c>
      <c r="F946" t="s">
        <v>71</v>
      </c>
    </row>
    <row r="947" spans="1:6" x14ac:dyDescent="0.25">
      <c r="A947" s="133">
        <v>1</v>
      </c>
      <c r="B947" s="133">
        <v>5006</v>
      </c>
      <c r="C947" s="133">
        <v>22102203</v>
      </c>
      <c r="D947" s="133"/>
      <c r="E947" s="133" t="s">
        <v>3756</v>
      </c>
      <c r="F947" t="s">
        <v>71</v>
      </c>
    </row>
    <row r="948" spans="1:6" x14ac:dyDescent="0.25">
      <c r="A948" s="133">
        <v>1</v>
      </c>
      <c r="B948" s="133">
        <v>27999</v>
      </c>
      <c r="C948" s="133">
        <v>16086479</v>
      </c>
      <c r="D948" s="133"/>
      <c r="E948" s="133" t="s">
        <v>3759</v>
      </c>
      <c r="F948" t="s">
        <v>71</v>
      </c>
    </row>
    <row r="949" spans="1:6" x14ac:dyDescent="0.25">
      <c r="A949" s="133">
        <v>1</v>
      </c>
      <c r="B949" s="133">
        <v>410021</v>
      </c>
      <c r="C949" s="133">
        <v>12947846</v>
      </c>
      <c r="D949" s="133"/>
      <c r="E949" s="133" t="s">
        <v>3768</v>
      </c>
      <c r="F949" t="s">
        <v>71</v>
      </c>
    </row>
    <row r="950" spans="1:6" x14ac:dyDescent="0.25">
      <c r="A950" s="133">
        <v>1</v>
      </c>
      <c r="B950" s="133">
        <v>68109</v>
      </c>
      <c r="C950" s="133">
        <v>4411183</v>
      </c>
      <c r="D950" s="133" t="s">
        <v>49</v>
      </c>
      <c r="E950" s="133" t="s">
        <v>3777</v>
      </c>
      <c r="F950" t="s">
        <v>71</v>
      </c>
    </row>
    <row r="951" spans="1:6" x14ac:dyDescent="0.25">
      <c r="A951" s="133">
        <v>1</v>
      </c>
      <c r="B951" s="133">
        <v>40799</v>
      </c>
      <c r="C951" s="133">
        <v>3239309</v>
      </c>
      <c r="D951" s="133"/>
      <c r="E951" s="133" t="s">
        <v>3793</v>
      </c>
      <c r="F951" t="s">
        <v>71</v>
      </c>
    </row>
    <row r="952" spans="1:6" x14ac:dyDescent="0.25">
      <c r="A952" s="133">
        <v>1</v>
      </c>
      <c r="B952" s="133"/>
      <c r="C952" s="133">
        <v>26131607</v>
      </c>
      <c r="D952" s="133" t="s">
        <v>49</v>
      </c>
      <c r="E952" s="133" t="s">
        <v>3800</v>
      </c>
      <c r="F952" t="s">
        <v>71</v>
      </c>
    </row>
    <row r="953" spans="1:6" x14ac:dyDescent="0.25">
      <c r="A953" s="133">
        <v>1</v>
      </c>
      <c r="B953" s="133">
        <v>70209</v>
      </c>
      <c r="C953" s="133">
        <v>25320536</v>
      </c>
      <c r="D953" s="133" t="s">
        <v>3803</v>
      </c>
      <c r="E953" s="133" t="s">
        <v>3804</v>
      </c>
      <c r="F953" t="s">
        <v>71</v>
      </c>
    </row>
    <row r="954" spans="1:6" x14ac:dyDescent="0.25">
      <c r="A954" s="133">
        <v>1</v>
      </c>
      <c r="B954" s="133">
        <v>8310</v>
      </c>
      <c r="C954" s="133">
        <v>21877024</v>
      </c>
      <c r="D954" s="133" t="s">
        <v>49</v>
      </c>
      <c r="E954" s="133" t="s">
        <v>3806</v>
      </c>
      <c r="F954" t="s">
        <v>71</v>
      </c>
    </row>
    <row r="955" spans="1:6" x14ac:dyDescent="0.25">
      <c r="A955" s="133">
        <v>1</v>
      </c>
      <c r="B955" s="133">
        <v>70201</v>
      </c>
      <c r="C955" s="133">
        <v>24878906</v>
      </c>
      <c r="D955" s="133" t="s">
        <v>49</v>
      </c>
      <c r="E955" s="133" t="s">
        <v>3864</v>
      </c>
      <c r="F955" t="s">
        <v>71</v>
      </c>
    </row>
    <row r="956" spans="1:6" x14ac:dyDescent="0.25">
      <c r="A956" s="133">
        <v>1</v>
      </c>
      <c r="B956" s="133" t="s">
        <v>112</v>
      </c>
      <c r="C956" s="133">
        <v>18084929</v>
      </c>
      <c r="D956" s="133" t="s">
        <v>49</v>
      </c>
      <c r="E956" s="133" t="s">
        <v>3892</v>
      </c>
      <c r="F956" t="s">
        <v>71</v>
      </c>
    </row>
    <row r="957" spans="1:6" x14ac:dyDescent="0.25">
      <c r="A957" s="133">
        <v>1</v>
      </c>
      <c r="B957" s="133">
        <v>9314</v>
      </c>
      <c r="C957" s="133">
        <v>22265349</v>
      </c>
      <c r="D957" s="133" t="s">
        <v>3894</v>
      </c>
      <c r="E957" s="133" t="s">
        <v>3895</v>
      </c>
      <c r="F957" t="s">
        <v>71</v>
      </c>
    </row>
    <row r="958" spans="1:6" x14ac:dyDescent="0.25">
      <c r="A958" s="133">
        <v>1</v>
      </c>
      <c r="B958" s="133" t="s">
        <v>787</v>
      </c>
      <c r="C958" s="133">
        <v>18958351</v>
      </c>
      <c r="D958" s="133"/>
      <c r="E958" s="133" t="s">
        <v>3897</v>
      </c>
      <c r="F958" t="s">
        <v>71</v>
      </c>
    </row>
    <row r="959" spans="1:6" x14ac:dyDescent="0.25">
      <c r="A959" s="133">
        <v>1</v>
      </c>
      <c r="B959" s="133" t="s">
        <v>3899</v>
      </c>
      <c r="C959" s="133">
        <v>20941651</v>
      </c>
      <c r="D959" s="133" t="s">
        <v>49</v>
      </c>
      <c r="E959" s="133" t="s">
        <v>3900</v>
      </c>
      <c r="F959" t="s">
        <v>71</v>
      </c>
    </row>
    <row r="960" spans="1:6" x14ac:dyDescent="0.25">
      <c r="A960" s="133">
        <v>1</v>
      </c>
      <c r="B960" s="133">
        <v>3710</v>
      </c>
      <c r="C960" s="133">
        <v>8236444</v>
      </c>
      <c r="D960" s="133"/>
      <c r="E960" s="133" t="s">
        <v>3903</v>
      </c>
      <c r="F960" t="s">
        <v>71</v>
      </c>
    </row>
    <row r="961" spans="1:6" x14ac:dyDescent="0.25">
      <c r="A961" s="133">
        <v>1</v>
      </c>
      <c r="B961" s="133" t="s">
        <v>145</v>
      </c>
      <c r="C961" s="133">
        <v>17322856</v>
      </c>
      <c r="D961" s="133" t="s">
        <v>49</v>
      </c>
      <c r="E961" s="133" t="s">
        <v>3906</v>
      </c>
      <c r="F961" t="s">
        <v>71</v>
      </c>
    </row>
    <row r="962" spans="1:6" x14ac:dyDescent="0.25">
      <c r="A962" s="133">
        <v>1</v>
      </c>
      <c r="B962" s="133" t="s">
        <v>3911</v>
      </c>
      <c r="C962" s="133">
        <v>26552802</v>
      </c>
      <c r="D962" s="133" t="s">
        <v>49</v>
      </c>
      <c r="E962" s="133" t="s">
        <v>3912</v>
      </c>
      <c r="F962" t="s">
        <v>71</v>
      </c>
    </row>
    <row r="963" spans="1:6" x14ac:dyDescent="0.25">
      <c r="A963" s="133">
        <v>1</v>
      </c>
      <c r="B963" s="133">
        <v>5006</v>
      </c>
      <c r="C963" s="133">
        <v>9603653</v>
      </c>
      <c r="D963" s="133"/>
      <c r="E963" s="133" t="s">
        <v>3926</v>
      </c>
      <c r="F963" t="s">
        <v>71</v>
      </c>
    </row>
    <row r="964" spans="1:6" x14ac:dyDescent="0.25">
      <c r="A964" s="133">
        <v>1</v>
      </c>
      <c r="B964" s="133">
        <v>6120</v>
      </c>
      <c r="C964" s="133">
        <v>7961214</v>
      </c>
      <c r="D964" s="133"/>
      <c r="E964" s="133" t="s">
        <v>3929</v>
      </c>
      <c r="F964" t="s">
        <v>71</v>
      </c>
    </row>
    <row r="965" spans="1:6" x14ac:dyDescent="0.25">
      <c r="A965" s="133">
        <v>1</v>
      </c>
      <c r="B965" s="133">
        <v>49230</v>
      </c>
      <c r="C965" s="133">
        <v>18238865</v>
      </c>
      <c r="D965" s="133" t="s">
        <v>49</v>
      </c>
      <c r="E965" s="133" t="s">
        <v>3931</v>
      </c>
      <c r="F965" t="s">
        <v>71</v>
      </c>
    </row>
    <row r="966" spans="1:6" x14ac:dyDescent="0.25">
      <c r="A966" s="133">
        <v>1</v>
      </c>
      <c r="B966" s="133">
        <v>8310</v>
      </c>
      <c r="C966" s="133">
        <v>21847279</v>
      </c>
      <c r="D966" s="133"/>
      <c r="E966" s="133" t="s">
        <v>3940</v>
      </c>
      <c r="F966" t="s">
        <v>71</v>
      </c>
    </row>
    <row r="967" spans="1:6" x14ac:dyDescent="0.25">
      <c r="A967" s="133">
        <v>1</v>
      </c>
      <c r="B967" s="133">
        <v>41009</v>
      </c>
      <c r="C967" s="133">
        <v>12183667</v>
      </c>
      <c r="D967" s="133"/>
      <c r="E967" s="133" t="s">
        <v>3944</v>
      </c>
      <c r="F967" t="s">
        <v>71</v>
      </c>
    </row>
    <row r="968" spans="1:6" x14ac:dyDescent="0.25">
      <c r="A968" s="133">
        <v>1</v>
      </c>
      <c r="B968" s="133">
        <v>5001</v>
      </c>
      <c r="C968" s="133">
        <v>19524683</v>
      </c>
      <c r="D968" s="133"/>
      <c r="E968" s="133" t="s">
        <v>3946</v>
      </c>
      <c r="F968" t="s">
        <v>71</v>
      </c>
    </row>
    <row r="969" spans="1:6" x14ac:dyDescent="0.25">
      <c r="A969" s="133">
        <v>1</v>
      </c>
      <c r="B969" s="133">
        <v>6110</v>
      </c>
      <c r="C969" s="133">
        <v>20454059</v>
      </c>
      <c r="D969" s="133" t="s">
        <v>49</v>
      </c>
      <c r="E969" s="133" t="s">
        <v>3948</v>
      </c>
      <c r="F969" t="s">
        <v>71</v>
      </c>
    </row>
    <row r="970" spans="1:6" x14ac:dyDescent="0.25">
      <c r="A970" s="133">
        <v>1</v>
      </c>
      <c r="B970" s="133">
        <v>8310</v>
      </c>
      <c r="C970" s="133">
        <v>21655226</v>
      </c>
      <c r="D970" s="133" t="s">
        <v>3971</v>
      </c>
      <c r="E970" s="133" t="s">
        <v>3972</v>
      </c>
      <c r="F970" t="s">
        <v>71</v>
      </c>
    </row>
    <row r="971" spans="1:6" x14ac:dyDescent="0.25">
      <c r="A971" s="133">
        <v>1</v>
      </c>
      <c r="B971" s="133" t="s">
        <v>2947</v>
      </c>
      <c r="C971" s="133">
        <v>25627949</v>
      </c>
      <c r="D971" s="133" t="s">
        <v>49</v>
      </c>
      <c r="E971" s="133" t="s">
        <v>3982</v>
      </c>
      <c r="F971" t="s">
        <v>71</v>
      </c>
    </row>
    <row r="972" spans="1:6" x14ac:dyDescent="0.25">
      <c r="A972" s="133">
        <v>1</v>
      </c>
      <c r="B972" s="133" t="s">
        <v>1216</v>
      </c>
      <c r="C972" s="133">
        <v>23090767</v>
      </c>
      <c r="D972" s="133"/>
      <c r="E972" s="133" t="s">
        <v>4000</v>
      </c>
      <c r="F972" t="s">
        <v>71</v>
      </c>
    </row>
    <row r="973" spans="1:6" x14ac:dyDescent="0.25">
      <c r="A973" s="133">
        <v>1</v>
      </c>
      <c r="B973" s="133">
        <v>8110</v>
      </c>
      <c r="C973" s="133">
        <v>6946137</v>
      </c>
      <c r="D973" s="133"/>
      <c r="E973" s="133" t="s">
        <v>4021</v>
      </c>
      <c r="F973" t="s">
        <v>71</v>
      </c>
    </row>
    <row r="974" spans="1:6" x14ac:dyDescent="0.25">
      <c r="A974" s="133">
        <v>1</v>
      </c>
      <c r="B974" s="133" t="s">
        <v>4045</v>
      </c>
      <c r="C974" s="133">
        <v>1951682</v>
      </c>
      <c r="D974" s="133" t="s">
        <v>49</v>
      </c>
      <c r="E974" s="133" t="s">
        <v>4046</v>
      </c>
      <c r="F974" t="s">
        <v>71</v>
      </c>
    </row>
    <row r="975" spans="1:6" x14ac:dyDescent="0.25">
      <c r="A975" s="133">
        <v>1</v>
      </c>
      <c r="B975" s="133">
        <v>68109</v>
      </c>
      <c r="C975" s="133">
        <v>21705322</v>
      </c>
      <c r="D975" s="133"/>
      <c r="E975" s="133" t="s">
        <v>4064</v>
      </c>
      <c r="F975" t="s">
        <v>71</v>
      </c>
    </row>
    <row r="976" spans="1:6" x14ac:dyDescent="0.25">
      <c r="A976" s="133">
        <v>1</v>
      </c>
      <c r="B976" s="133" t="s">
        <v>4066</v>
      </c>
      <c r="C976" s="133">
        <v>26467233</v>
      </c>
      <c r="D976" s="133"/>
      <c r="E976" s="133" t="s">
        <v>4067</v>
      </c>
      <c r="F976" t="s">
        <v>71</v>
      </c>
    </row>
    <row r="977" spans="1:6" x14ac:dyDescent="0.25">
      <c r="A977" s="133">
        <v>1</v>
      </c>
      <c r="B977" s="133">
        <v>6120</v>
      </c>
      <c r="C977" s="133">
        <v>19852314</v>
      </c>
      <c r="D977" s="133" t="s">
        <v>49</v>
      </c>
      <c r="E977" s="133" t="s">
        <v>4073</v>
      </c>
      <c r="F977" t="s">
        <v>71</v>
      </c>
    </row>
    <row r="978" spans="1:6" x14ac:dyDescent="0.25">
      <c r="A978" s="133">
        <v>1</v>
      </c>
      <c r="B978" s="133">
        <v>8310</v>
      </c>
      <c r="C978" s="133">
        <v>21701532</v>
      </c>
      <c r="D978" s="133" t="s">
        <v>49</v>
      </c>
      <c r="E978" s="133" t="s">
        <v>4087</v>
      </c>
      <c r="F978" t="s">
        <v>71</v>
      </c>
    </row>
    <row r="979" spans="1:6" x14ac:dyDescent="0.25">
      <c r="A979" s="133">
        <v>1</v>
      </c>
      <c r="B979" s="133" t="s">
        <v>3933</v>
      </c>
      <c r="C979" s="133">
        <v>14709492</v>
      </c>
      <c r="D979" s="133"/>
      <c r="E979" s="133" t="s">
        <v>4116</v>
      </c>
      <c r="F979" t="s">
        <v>71</v>
      </c>
    </row>
    <row r="980" spans="1:6" x14ac:dyDescent="0.25">
      <c r="A980" s="133">
        <v>1</v>
      </c>
      <c r="B980" s="133" t="s">
        <v>1093</v>
      </c>
      <c r="C980" s="133">
        <v>25924856</v>
      </c>
      <c r="D980" s="133"/>
      <c r="E980" s="133" t="s">
        <v>4128</v>
      </c>
      <c r="F980" t="s">
        <v>71</v>
      </c>
    </row>
    <row r="981" spans="1:6" x14ac:dyDescent="0.25">
      <c r="A981" s="133">
        <v>1</v>
      </c>
      <c r="B981" s="133">
        <v>68109</v>
      </c>
      <c r="C981" s="133">
        <v>25754134</v>
      </c>
      <c r="D981" s="133"/>
      <c r="E981" s="133" t="s">
        <v>4150</v>
      </c>
      <c r="F981" t="s">
        <v>71</v>
      </c>
    </row>
    <row r="982" spans="1:6" x14ac:dyDescent="0.25">
      <c r="A982" s="133">
        <v>1</v>
      </c>
      <c r="B982" s="133">
        <v>46999</v>
      </c>
      <c r="C982" s="133">
        <v>6049426</v>
      </c>
      <c r="D982" s="133"/>
      <c r="E982" s="133" t="s">
        <v>4161</v>
      </c>
      <c r="F982" t="s">
        <v>71</v>
      </c>
    </row>
    <row r="983" spans="1:6" x14ac:dyDescent="0.25">
      <c r="A983" s="133">
        <v>1</v>
      </c>
      <c r="B983" s="133">
        <v>6130</v>
      </c>
      <c r="C983" s="133">
        <v>7806588</v>
      </c>
      <c r="D983" s="133" t="s">
        <v>49</v>
      </c>
      <c r="E983" s="133" t="s">
        <v>4163</v>
      </c>
      <c r="F983" t="s">
        <v>71</v>
      </c>
    </row>
    <row r="984" spans="1:6" x14ac:dyDescent="0.25">
      <c r="A984" s="133">
        <v>1</v>
      </c>
      <c r="B984" s="133">
        <v>46999</v>
      </c>
      <c r="C984" s="133">
        <v>6737631</v>
      </c>
      <c r="D984" s="133" t="s">
        <v>49</v>
      </c>
      <c r="E984" s="133" t="s">
        <v>4214</v>
      </c>
      <c r="F984" t="s">
        <v>71</v>
      </c>
    </row>
    <row r="985" spans="1:6" x14ac:dyDescent="0.25">
      <c r="A985" s="133">
        <v>1</v>
      </c>
      <c r="B985" s="133">
        <v>58110</v>
      </c>
      <c r="C985" s="133">
        <v>3741526</v>
      </c>
      <c r="D985" s="133" t="s">
        <v>49</v>
      </c>
      <c r="E985" s="133" t="s">
        <v>4216</v>
      </c>
      <c r="F985" t="s">
        <v>71</v>
      </c>
    </row>
    <row r="986" spans="1:6" x14ac:dyDescent="0.25">
      <c r="A986" s="133">
        <v>1</v>
      </c>
      <c r="B986" s="133">
        <v>8310</v>
      </c>
      <c r="C986" s="133">
        <v>22480751</v>
      </c>
      <c r="D986" s="133" t="s">
        <v>4234</v>
      </c>
      <c r="E986" s="133" t="s">
        <v>4235</v>
      </c>
      <c r="F986" t="s">
        <v>71</v>
      </c>
    </row>
    <row r="987" spans="1:6" x14ac:dyDescent="0.25">
      <c r="A987" s="133">
        <v>1</v>
      </c>
      <c r="B987" s="133">
        <v>68109</v>
      </c>
      <c r="C987" s="133">
        <v>25151640</v>
      </c>
      <c r="D987" s="133"/>
      <c r="E987" s="133" t="s">
        <v>4242</v>
      </c>
      <c r="F987" t="s">
        <v>71</v>
      </c>
    </row>
    <row r="988" spans="1:6" x14ac:dyDescent="0.25">
      <c r="A988" s="133">
        <v>1</v>
      </c>
      <c r="B988" s="133" t="s">
        <v>145</v>
      </c>
      <c r="C988" s="133">
        <v>21126320</v>
      </c>
      <c r="D988" s="133" t="s">
        <v>49</v>
      </c>
      <c r="E988" s="133" t="s">
        <v>4254</v>
      </c>
      <c r="F988" t="s">
        <v>71</v>
      </c>
    </row>
    <row r="989" spans="1:6" x14ac:dyDescent="0.25">
      <c r="A989" s="133">
        <v>1</v>
      </c>
      <c r="B989" s="133">
        <v>46999</v>
      </c>
      <c r="C989" s="133">
        <v>3108663</v>
      </c>
      <c r="D989" s="133"/>
      <c r="E989" s="133" t="s">
        <v>4267</v>
      </c>
      <c r="F989" t="s">
        <v>71</v>
      </c>
    </row>
    <row r="990" spans="1:6" x14ac:dyDescent="0.25">
      <c r="A990" s="133">
        <v>1</v>
      </c>
      <c r="B990" s="133">
        <v>46999</v>
      </c>
      <c r="C990" s="133">
        <v>21529899</v>
      </c>
      <c r="D990" s="133" t="s">
        <v>49</v>
      </c>
      <c r="E990" s="133" t="s">
        <v>4269</v>
      </c>
      <c r="F990" t="s">
        <v>71</v>
      </c>
    </row>
    <row r="991" spans="1:6" x14ac:dyDescent="0.25">
      <c r="A991" s="133">
        <v>1</v>
      </c>
      <c r="B991" s="133">
        <v>5001</v>
      </c>
      <c r="C991" s="133">
        <v>15182361</v>
      </c>
      <c r="D991" s="133" t="s">
        <v>49</v>
      </c>
      <c r="E991" s="133" t="s">
        <v>4280</v>
      </c>
      <c r="F991" t="s">
        <v>71</v>
      </c>
    </row>
    <row r="992" spans="1:6" x14ac:dyDescent="0.25">
      <c r="A992" s="133">
        <v>1</v>
      </c>
      <c r="B992" s="133" t="s">
        <v>54</v>
      </c>
      <c r="C992" s="133">
        <v>23296985</v>
      </c>
      <c r="D992" s="133" t="s">
        <v>49</v>
      </c>
      <c r="E992" s="133" t="s">
        <v>4284</v>
      </c>
      <c r="F992" t="s">
        <v>71</v>
      </c>
    </row>
    <row r="993" spans="1:6" x14ac:dyDescent="0.25">
      <c r="A993" s="133">
        <v>1</v>
      </c>
      <c r="B993" s="133" t="s">
        <v>145</v>
      </c>
      <c r="C993" s="133">
        <v>9129215</v>
      </c>
      <c r="D993" s="133"/>
      <c r="E993" s="133" t="s">
        <v>4290</v>
      </c>
      <c r="F993" t="s">
        <v>71</v>
      </c>
    </row>
    <row r="994" spans="1:6" x14ac:dyDescent="0.25">
      <c r="A994" s="133">
        <v>1</v>
      </c>
      <c r="B994" s="133">
        <v>46999</v>
      </c>
      <c r="C994" s="133">
        <v>23082884</v>
      </c>
      <c r="D994" s="133" t="s">
        <v>49</v>
      </c>
      <c r="E994" s="133" t="s">
        <v>4294</v>
      </c>
      <c r="F994" t="s">
        <v>71</v>
      </c>
    </row>
    <row r="995" spans="1:6" x14ac:dyDescent="0.25">
      <c r="A995" s="133">
        <v>1</v>
      </c>
      <c r="B995" s="133">
        <v>3919</v>
      </c>
      <c r="C995" s="133">
        <v>4337351</v>
      </c>
      <c r="D995" s="133" t="s">
        <v>49</v>
      </c>
      <c r="E995" s="133" t="s">
        <v>4298</v>
      </c>
      <c r="F995" t="s">
        <v>71</v>
      </c>
    </row>
    <row r="996" spans="1:6" x14ac:dyDescent="0.25">
      <c r="A996" s="133">
        <v>1</v>
      </c>
      <c r="B996" s="133">
        <v>6120</v>
      </c>
      <c r="C996" s="133">
        <v>15250345</v>
      </c>
      <c r="D996" s="133" t="s">
        <v>49</v>
      </c>
      <c r="E996" s="133" t="s">
        <v>4300</v>
      </c>
      <c r="F996" t="s">
        <v>71</v>
      </c>
    </row>
    <row r="997" spans="1:6" x14ac:dyDescent="0.25">
      <c r="A997" s="133">
        <v>1</v>
      </c>
      <c r="B997" s="133" t="s">
        <v>4319</v>
      </c>
      <c r="C997" s="133">
        <v>22535452</v>
      </c>
      <c r="D997" s="133"/>
      <c r="E997" s="133" t="s">
        <v>4320</v>
      </c>
      <c r="F997" t="s">
        <v>71</v>
      </c>
    </row>
    <row r="998" spans="1:6" x14ac:dyDescent="0.25">
      <c r="A998" s="133">
        <v>1</v>
      </c>
      <c r="B998" s="133">
        <v>6120</v>
      </c>
      <c r="C998" s="133">
        <v>1500960</v>
      </c>
      <c r="D998" s="133" t="s">
        <v>4324</v>
      </c>
      <c r="E998" s="133" t="s">
        <v>4325</v>
      </c>
      <c r="F998" t="s">
        <v>71</v>
      </c>
    </row>
    <row r="999" spans="1:6" x14ac:dyDescent="0.25">
      <c r="A999" s="133">
        <v>1</v>
      </c>
      <c r="B999" s="133" t="s">
        <v>73</v>
      </c>
      <c r="C999" s="133">
        <v>15821130</v>
      </c>
      <c r="D999" s="133" t="s">
        <v>49</v>
      </c>
      <c r="E999" s="133" t="s">
        <v>4336</v>
      </c>
      <c r="F999" t="s">
        <v>71</v>
      </c>
    </row>
    <row r="1000" spans="1:6" x14ac:dyDescent="0.25">
      <c r="A1000" s="133">
        <v>1</v>
      </c>
      <c r="B1000" s="133" t="s">
        <v>359</v>
      </c>
      <c r="C1000" s="133">
        <v>24933873</v>
      </c>
      <c r="D1000" s="133" t="s">
        <v>49</v>
      </c>
      <c r="E1000" s="133" t="s">
        <v>4344</v>
      </c>
      <c r="F1000" t="s">
        <v>71</v>
      </c>
    </row>
    <row r="1001" spans="1:6" x14ac:dyDescent="0.25">
      <c r="A1001" s="133">
        <v>1</v>
      </c>
      <c r="B1001" s="133" t="s">
        <v>82</v>
      </c>
      <c r="C1001" s="133">
        <v>11552170</v>
      </c>
      <c r="D1001" s="133" t="s">
        <v>49</v>
      </c>
      <c r="E1001" s="133" t="s">
        <v>4350</v>
      </c>
      <c r="F1001" t="s">
        <v>71</v>
      </c>
    </row>
    <row r="1002" spans="1:6" x14ac:dyDescent="0.25">
      <c r="A1002" s="133">
        <v>1</v>
      </c>
      <c r="B1002" s="133" t="s">
        <v>4383</v>
      </c>
      <c r="C1002" s="133">
        <v>16089749</v>
      </c>
      <c r="D1002" s="133" t="s">
        <v>49</v>
      </c>
      <c r="E1002" s="133" t="s">
        <v>4384</v>
      </c>
      <c r="F1002" t="s">
        <v>71</v>
      </c>
    </row>
    <row r="1003" spans="1:6" x14ac:dyDescent="0.25">
      <c r="A1003" s="133">
        <v>1</v>
      </c>
      <c r="B1003" s="133" t="s">
        <v>4394</v>
      </c>
      <c r="C1003" s="133">
        <v>21927418</v>
      </c>
      <c r="D1003" s="133" t="s">
        <v>49</v>
      </c>
      <c r="E1003" s="133" t="s">
        <v>4395</v>
      </c>
      <c r="F1003" t="s">
        <v>71</v>
      </c>
    </row>
    <row r="1004" spans="1:6" x14ac:dyDescent="0.25">
      <c r="A1004" s="133">
        <v>1</v>
      </c>
      <c r="B1004" s="133">
        <v>52291</v>
      </c>
      <c r="C1004" s="133">
        <v>9267017</v>
      </c>
      <c r="D1004" s="133" t="s">
        <v>49</v>
      </c>
      <c r="E1004" s="133" t="s">
        <v>4434</v>
      </c>
      <c r="F1004" t="s">
        <v>71</v>
      </c>
    </row>
    <row r="1005" spans="1:6" x14ac:dyDescent="0.25">
      <c r="A1005" s="133">
        <v>1</v>
      </c>
      <c r="B1005" s="133">
        <v>6120</v>
      </c>
      <c r="C1005" s="133">
        <v>15157622</v>
      </c>
      <c r="D1005" s="133" t="s">
        <v>49</v>
      </c>
      <c r="E1005" s="133" t="s">
        <v>4451</v>
      </c>
      <c r="F1005" t="s">
        <v>71</v>
      </c>
    </row>
    <row r="1006" spans="1:6" x14ac:dyDescent="0.25">
      <c r="A1006" s="133">
        <v>1</v>
      </c>
      <c r="B1006" s="133">
        <v>46999</v>
      </c>
      <c r="C1006" s="133">
        <v>13021785</v>
      </c>
      <c r="D1006" s="133"/>
      <c r="E1006" s="133" t="s">
        <v>4476</v>
      </c>
      <c r="F1006" t="s">
        <v>71</v>
      </c>
    </row>
    <row r="1007" spans="1:6" x14ac:dyDescent="0.25">
      <c r="A1007" s="133">
        <v>1</v>
      </c>
      <c r="B1007" s="133" t="s">
        <v>129</v>
      </c>
      <c r="C1007" s="133">
        <v>21591995</v>
      </c>
      <c r="D1007" s="133" t="s">
        <v>49</v>
      </c>
      <c r="E1007" s="133" t="s">
        <v>4512</v>
      </c>
      <c r="F1007" t="s">
        <v>71</v>
      </c>
    </row>
    <row r="1008" spans="1:6" x14ac:dyDescent="0.25">
      <c r="A1008" s="133">
        <v>1</v>
      </c>
      <c r="B1008" s="133" t="s">
        <v>4518</v>
      </c>
      <c r="C1008" s="133">
        <v>11445506</v>
      </c>
      <c r="D1008" s="133" t="s">
        <v>49</v>
      </c>
      <c r="E1008" s="133" t="s">
        <v>4519</v>
      </c>
      <c r="F1008" t="s">
        <v>71</v>
      </c>
    </row>
    <row r="1009" spans="1:6" x14ac:dyDescent="0.25">
      <c r="A1009" s="133">
        <v>1</v>
      </c>
      <c r="B1009" s="133">
        <v>68109</v>
      </c>
      <c r="C1009" s="133">
        <v>19158864</v>
      </c>
      <c r="D1009" s="133" t="s">
        <v>49</v>
      </c>
      <c r="E1009" s="133" t="s">
        <v>4522</v>
      </c>
      <c r="F1009" t="s">
        <v>71</v>
      </c>
    </row>
    <row r="1010" spans="1:6" x14ac:dyDescent="0.25">
      <c r="A1010" s="133">
        <v>1</v>
      </c>
      <c r="B1010" s="133" t="s">
        <v>4540</v>
      </c>
      <c r="C1010" s="133">
        <v>22337265</v>
      </c>
      <c r="D1010" s="133" t="s">
        <v>49</v>
      </c>
      <c r="E1010" s="133" t="s">
        <v>4541</v>
      </c>
      <c r="F1010" t="s">
        <v>71</v>
      </c>
    </row>
    <row r="1011" spans="1:6" x14ac:dyDescent="0.25">
      <c r="A1011" s="133">
        <v>1</v>
      </c>
      <c r="B1011" s="133">
        <v>9420</v>
      </c>
      <c r="C1011" s="133">
        <v>6689941</v>
      </c>
      <c r="D1011" s="133"/>
      <c r="E1011" s="133" t="s">
        <v>4560</v>
      </c>
      <c r="F1011" t="s">
        <v>71</v>
      </c>
    </row>
    <row r="1012" spans="1:6" x14ac:dyDescent="0.25">
      <c r="A1012" s="133">
        <v>1</v>
      </c>
      <c r="B1012" s="133" t="s">
        <v>922</v>
      </c>
      <c r="C1012" s="133">
        <v>23332943</v>
      </c>
      <c r="D1012" s="133" t="s">
        <v>49</v>
      </c>
      <c r="E1012" s="133" t="s">
        <v>4568</v>
      </c>
      <c r="F1012" t="s">
        <v>71</v>
      </c>
    </row>
    <row r="1013" spans="1:6" x14ac:dyDescent="0.25">
      <c r="A1013" s="133">
        <v>1</v>
      </c>
      <c r="B1013" s="133" t="s">
        <v>922</v>
      </c>
      <c r="C1013" s="133">
        <v>23682136</v>
      </c>
      <c r="D1013" s="133" t="s">
        <v>49</v>
      </c>
      <c r="E1013" s="133" t="s">
        <v>4597</v>
      </c>
      <c r="F1013" t="s">
        <v>71</v>
      </c>
    </row>
    <row r="1014" spans="1:6" x14ac:dyDescent="0.25">
      <c r="A1014" s="133">
        <v>1</v>
      </c>
      <c r="B1014" s="133" t="s">
        <v>959</v>
      </c>
      <c r="C1014" s="133">
        <v>16088544</v>
      </c>
      <c r="D1014" s="133" t="s">
        <v>49</v>
      </c>
      <c r="E1014" s="133" t="s">
        <v>4655</v>
      </c>
      <c r="F1014" t="s">
        <v>71</v>
      </c>
    </row>
    <row r="1015" spans="1:6" x14ac:dyDescent="0.25">
      <c r="A1015" s="133">
        <v>1</v>
      </c>
      <c r="B1015" s="133">
        <v>46999</v>
      </c>
      <c r="C1015" s="133">
        <v>3663444</v>
      </c>
      <c r="D1015" s="133"/>
      <c r="E1015" s="133" t="s">
        <v>4706</v>
      </c>
      <c r="F1015" t="s">
        <v>71</v>
      </c>
    </row>
    <row r="1016" spans="1:6" x14ac:dyDescent="0.25">
      <c r="A1016" s="133">
        <v>1</v>
      </c>
      <c r="B1016" s="133" t="s">
        <v>275</v>
      </c>
      <c r="C1016" s="133">
        <v>4869960</v>
      </c>
      <c r="D1016" s="133"/>
      <c r="E1016" s="133" t="s">
        <v>4726</v>
      </c>
      <c r="F1016" t="s">
        <v>71</v>
      </c>
    </row>
    <row r="1017" spans="1:6" x14ac:dyDescent="0.25">
      <c r="A1017" s="133">
        <v>1</v>
      </c>
      <c r="B1017" s="133">
        <v>8914</v>
      </c>
      <c r="C1017" s="133">
        <v>22971066</v>
      </c>
      <c r="D1017" s="133" t="s">
        <v>49</v>
      </c>
      <c r="E1017" s="133" t="s">
        <v>4732</v>
      </c>
      <c r="F1017" t="s">
        <v>71</v>
      </c>
    </row>
    <row r="1018" spans="1:6" x14ac:dyDescent="0.25">
      <c r="A1018" s="133">
        <v>1</v>
      </c>
      <c r="B1018" s="133">
        <v>3313</v>
      </c>
      <c r="C1018" s="133">
        <v>14286020</v>
      </c>
      <c r="D1018" s="133" t="s">
        <v>49</v>
      </c>
      <c r="E1018" s="133" t="s">
        <v>4759</v>
      </c>
      <c r="F1018" t="s">
        <v>71</v>
      </c>
    </row>
    <row r="1019" spans="1:6" x14ac:dyDescent="0.25">
      <c r="A1019" s="133">
        <v>1</v>
      </c>
      <c r="B1019" s="133">
        <v>68109</v>
      </c>
      <c r="C1019" s="133">
        <v>3373208</v>
      </c>
      <c r="D1019" s="133"/>
      <c r="E1019" s="133" t="s">
        <v>4761</v>
      </c>
      <c r="F1019" t="s">
        <v>71</v>
      </c>
    </row>
    <row r="1020" spans="1:6" x14ac:dyDescent="0.25">
      <c r="A1020" s="133">
        <v>1</v>
      </c>
      <c r="B1020" s="133">
        <v>52299</v>
      </c>
      <c r="C1020" s="133">
        <v>1496825</v>
      </c>
      <c r="D1020" s="133" t="s">
        <v>49</v>
      </c>
      <c r="E1020" s="133" t="s">
        <v>4791</v>
      </c>
      <c r="F1020" t="s">
        <v>71</v>
      </c>
    </row>
    <row r="1021" spans="1:6" x14ac:dyDescent="0.25">
      <c r="A1021" s="133">
        <v>1</v>
      </c>
      <c r="B1021" s="133">
        <v>6120</v>
      </c>
      <c r="C1021" s="133">
        <v>19507377</v>
      </c>
      <c r="D1021" s="133" t="s">
        <v>49</v>
      </c>
      <c r="E1021" s="133" t="s">
        <v>4794</v>
      </c>
      <c r="F1021" t="s">
        <v>71</v>
      </c>
    </row>
    <row r="1022" spans="1:6" x14ac:dyDescent="0.25">
      <c r="A1022" s="133">
        <v>1</v>
      </c>
      <c r="B1022" s="133">
        <v>46999</v>
      </c>
      <c r="C1022" s="133">
        <v>26010534</v>
      </c>
      <c r="D1022" s="133" t="s">
        <v>49</v>
      </c>
      <c r="E1022" s="133" t="s">
        <v>4796</v>
      </c>
      <c r="F1022" t="s">
        <v>71</v>
      </c>
    </row>
    <row r="1023" spans="1:6" x14ac:dyDescent="0.25">
      <c r="A1023" s="133">
        <v>1</v>
      </c>
      <c r="B1023" s="133" t="s">
        <v>4800</v>
      </c>
      <c r="C1023" s="133">
        <v>25893858</v>
      </c>
      <c r="D1023" s="133" t="s">
        <v>49</v>
      </c>
      <c r="E1023" s="133" t="s">
        <v>4801</v>
      </c>
      <c r="F1023" t="s">
        <v>71</v>
      </c>
    </row>
    <row r="1024" spans="1:6" x14ac:dyDescent="0.25">
      <c r="A1024" s="133">
        <v>1</v>
      </c>
      <c r="B1024" s="133">
        <v>8914</v>
      </c>
      <c r="C1024" s="133">
        <v>6727469</v>
      </c>
      <c r="D1024" s="133" t="s">
        <v>49</v>
      </c>
      <c r="E1024" s="133" t="s">
        <v>4884</v>
      </c>
      <c r="F1024" t="s">
        <v>71</v>
      </c>
    </row>
    <row r="1025" spans="1:6" x14ac:dyDescent="0.25">
      <c r="A1025" s="133">
        <v>1</v>
      </c>
      <c r="B1025" s="133">
        <v>64200</v>
      </c>
      <c r="C1025" s="133">
        <v>20470400</v>
      </c>
      <c r="D1025" s="133" t="s">
        <v>49</v>
      </c>
      <c r="E1025" s="133" t="s">
        <v>4904</v>
      </c>
      <c r="F1025" t="s">
        <v>71</v>
      </c>
    </row>
    <row r="1026" spans="1:6" x14ac:dyDescent="0.25">
      <c r="A1026" s="133">
        <v>1</v>
      </c>
      <c r="B1026" s="133" t="s">
        <v>383</v>
      </c>
      <c r="C1026" s="133">
        <v>16082451</v>
      </c>
      <c r="D1026" s="133"/>
      <c r="E1026" s="133" t="s">
        <v>4917</v>
      </c>
      <c r="F1026" t="s">
        <v>71</v>
      </c>
    </row>
    <row r="1027" spans="1:6" x14ac:dyDescent="0.25">
      <c r="A1027" s="133">
        <v>1</v>
      </c>
      <c r="B1027" s="133" t="s">
        <v>787</v>
      </c>
      <c r="C1027" s="133">
        <v>18862187</v>
      </c>
      <c r="D1027" s="133" t="s">
        <v>49</v>
      </c>
      <c r="E1027" s="133" t="s">
        <v>4919</v>
      </c>
      <c r="F1027" t="s">
        <v>71</v>
      </c>
    </row>
    <row r="1028" spans="1:6" x14ac:dyDescent="0.25">
      <c r="A1028" s="133">
        <v>1</v>
      </c>
      <c r="B1028" s="133" t="s">
        <v>1240</v>
      </c>
      <c r="C1028" s="133">
        <v>12985970</v>
      </c>
      <c r="D1028" s="133"/>
      <c r="E1028" s="133" t="s">
        <v>4941</v>
      </c>
      <c r="F1028" t="s">
        <v>71</v>
      </c>
    </row>
    <row r="1029" spans="1:6" x14ac:dyDescent="0.25">
      <c r="A1029" s="133">
        <v>1</v>
      </c>
      <c r="B1029" s="133">
        <v>68109</v>
      </c>
      <c r="C1029" s="133">
        <v>24077821</v>
      </c>
      <c r="D1029" s="133"/>
      <c r="E1029" s="133" t="s">
        <v>4959</v>
      </c>
      <c r="F1029" t="s">
        <v>71</v>
      </c>
    </row>
    <row r="1030" spans="1:6" x14ac:dyDescent="0.25">
      <c r="A1030" s="133">
        <v>1</v>
      </c>
      <c r="B1030" s="133">
        <v>8310</v>
      </c>
      <c r="C1030" s="133">
        <v>7587112</v>
      </c>
      <c r="D1030" s="133" t="s">
        <v>49</v>
      </c>
      <c r="E1030" s="133" t="s">
        <v>4997</v>
      </c>
      <c r="F1030" t="s">
        <v>71</v>
      </c>
    </row>
    <row r="1031" spans="1:6" x14ac:dyDescent="0.25">
      <c r="A1031" s="133">
        <v>1</v>
      </c>
      <c r="B1031" s="133">
        <v>6110</v>
      </c>
      <c r="C1031" s="133">
        <v>17222427</v>
      </c>
      <c r="D1031" s="133" t="s">
        <v>49</v>
      </c>
      <c r="E1031" s="133" t="s">
        <v>4999</v>
      </c>
      <c r="F1031" t="s">
        <v>71</v>
      </c>
    </row>
    <row r="1032" spans="1:6" x14ac:dyDescent="0.25">
      <c r="A1032" s="133">
        <v>1</v>
      </c>
      <c r="B1032" s="133">
        <v>68109</v>
      </c>
      <c r="C1032" s="133">
        <v>24245063</v>
      </c>
      <c r="D1032" s="133" t="s">
        <v>49</v>
      </c>
      <c r="E1032" s="133" t="s">
        <v>5008</v>
      </c>
      <c r="F1032" t="s">
        <v>71</v>
      </c>
    </row>
    <row r="1033" spans="1:6" x14ac:dyDescent="0.25">
      <c r="A1033" s="133">
        <v>1</v>
      </c>
      <c r="B1033" s="133">
        <v>46499</v>
      </c>
      <c r="C1033" s="133">
        <v>13479438</v>
      </c>
      <c r="D1033" s="133" t="s">
        <v>3971</v>
      </c>
      <c r="E1033" s="133" t="s">
        <v>5010</v>
      </c>
      <c r="F1033" t="s">
        <v>71</v>
      </c>
    </row>
    <row r="1034" spans="1:6" x14ac:dyDescent="0.25">
      <c r="A1034" s="133">
        <v>1</v>
      </c>
      <c r="B1034" s="133">
        <v>8999</v>
      </c>
      <c r="C1034" s="133">
        <v>17160043</v>
      </c>
      <c r="D1034" s="133"/>
      <c r="E1034" s="133" t="s">
        <v>5045</v>
      </c>
      <c r="F1034" t="s">
        <v>71</v>
      </c>
    </row>
    <row r="1035" spans="1:6" x14ac:dyDescent="0.25">
      <c r="A1035" s="133">
        <v>1</v>
      </c>
      <c r="B1035" s="133">
        <v>8310</v>
      </c>
      <c r="C1035" s="133">
        <v>20608487</v>
      </c>
      <c r="D1035" s="133" t="s">
        <v>49</v>
      </c>
      <c r="E1035" s="133" t="s">
        <v>5058</v>
      </c>
      <c r="F1035" t="s">
        <v>71</v>
      </c>
    </row>
    <row r="1036" spans="1:6" x14ac:dyDescent="0.25">
      <c r="A1036" s="133">
        <v>1</v>
      </c>
      <c r="B1036" s="133">
        <v>68109</v>
      </c>
      <c r="C1036" s="133">
        <v>25821379</v>
      </c>
      <c r="D1036" s="133"/>
      <c r="E1036" s="133" t="s">
        <v>5066</v>
      </c>
      <c r="F1036" t="s">
        <v>71</v>
      </c>
    </row>
    <row r="1037" spans="1:6" x14ac:dyDescent="0.25">
      <c r="A1037" s="133">
        <v>1</v>
      </c>
      <c r="B1037" s="133">
        <v>6120</v>
      </c>
      <c r="C1037" s="133">
        <v>4607636</v>
      </c>
      <c r="D1037" s="133" t="s">
        <v>49</v>
      </c>
      <c r="E1037" s="133" t="s">
        <v>5098</v>
      </c>
      <c r="F1037" t="s">
        <v>71</v>
      </c>
    </row>
    <row r="1038" spans="1:6" x14ac:dyDescent="0.25">
      <c r="A1038" s="133">
        <v>1</v>
      </c>
      <c r="B1038" s="133" t="s">
        <v>3812</v>
      </c>
      <c r="C1038" s="133">
        <v>6764178</v>
      </c>
      <c r="D1038" s="133"/>
      <c r="E1038" s="133" t="s">
        <v>5107</v>
      </c>
      <c r="F1038" t="s">
        <v>71</v>
      </c>
    </row>
    <row r="1039" spans="1:6" x14ac:dyDescent="0.25">
      <c r="A1039" s="133">
        <v>1</v>
      </c>
      <c r="B1039" s="133" t="s">
        <v>359</v>
      </c>
      <c r="C1039" s="133">
        <v>12896229</v>
      </c>
      <c r="D1039" s="133" t="s">
        <v>49</v>
      </c>
      <c r="E1039" s="133" t="s">
        <v>5207</v>
      </c>
      <c r="F1039" t="s">
        <v>71</v>
      </c>
    </row>
    <row r="1040" spans="1:6" x14ac:dyDescent="0.25">
      <c r="A1040" s="133">
        <v>1</v>
      </c>
      <c r="B1040" s="133">
        <v>2599</v>
      </c>
      <c r="C1040" s="133">
        <v>19943788</v>
      </c>
      <c r="D1040" s="133"/>
      <c r="E1040" s="133" t="s">
        <v>5209</v>
      </c>
      <c r="F1040" t="s">
        <v>71</v>
      </c>
    </row>
    <row r="1041" spans="1:6" x14ac:dyDescent="0.25">
      <c r="A1041" s="133">
        <v>1</v>
      </c>
      <c r="B1041" s="133">
        <v>41009</v>
      </c>
      <c r="C1041" s="133">
        <v>14449905</v>
      </c>
      <c r="D1041" s="133"/>
      <c r="E1041" s="133" t="s">
        <v>5217</v>
      </c>
      <c r="F1041" t="s">
        <v>71</v>
      </c>
    </row>
    <row r="1042" spans="1:6" x14ac:dyDescent="0.25">
      <c r="A1042" s="133">
        <v>1</v>
      </c>
      <c r="B1042" s="133">
        <v>46999</v>
      </c>
      <c r="C1042" s="133">
        <v>13354141</v>
      </c>
      <c r="D1042" s="133" t="s">
        <v>49</v>
      </c>
      <c r="E1042" s="133" t="s">
        <v>5252</v>
      </c>
      <c r="F1042" t="s">
        <v>71</v>
      </c>
    </row>
    <row r="1043" spans="1:6" x14ac:dyDescent="0.25">
      <c r="A1043" s="133">
        <v>1</v>
      </c>
      <c r="B1043" s="133">
        <v>3552</v>
      </c>
      <c r="C1043" s="133">
        <v>13293982</v>
      </c>
      <c r="D1043" s="133" t="s">
        <v>49</v>
      </c>
      <c r="E1043" s="133" t="s">
        <v>5337</v>
      </c>
      <c r="F1043" t="s">
        <v>71</v>
      </c>
    </row>
    <row r="1044" spans="1:6" x14ac:dyDescent="0.25">
      <c r="A1044" s="133">
        <v>1</v>
      </c>
      <c r="B1044" s="133" t="s">
        <v>636</v>
      </c>
      <c r="C1044" s="133">
        <v>16081997</v>
      </c>
      <c r="D1044" s="133" t="s">
        <v>49</v>
      </c>
      <c r="E1044" s="133" t="s">
        <v>5364</v>
      </c>
      <c r="F1044" t="s">
        <v>71</v>
      </c>
    </row>
    <row r="1045" spans="1:6" x14ac:dyDescent="0.25">
      <c r="A1045" s="133">
        <v>1</v>
      </c>
      <c r="B1045" s="133">
        <v>68109</v>
      </c>
      <c r="C1045" s="133">
        <v>26459996</v>
      </c>
      <c r="D1045" s="133" t="s">
        <v>49</v>
      </c>
      <c r="E1045" s="133" t="s">
        <v>5394</v>
      </c>
      <c r="F1045" t="s">
        <v>71</v>
      </c>
    </row>
    <row r="1046" spans="1:6" x14ac:dyDescent="0.25">
      <c r="A1046" s="133">
        <v>1</v>
      </c>
      <c r="B1046" s="133" t="s">
        <v>1240</v>
      </c>
      <c r="C1046" s="133">
        <v>25338160</v>
      </c>
      <c r="D1046" s="133" t="s">
        <v>49</v>
      </c>
      <c r="E1046" s="133" t="s">
        <v>5410</v>
      </c>
      <c r="F1046" t="s">
        <v>71</v>
      </c>
    </row>
    <row r="1047" spans="1:6" x14ac:dyDescent="0.25">
      <c r="A1047" s="133">
        <v>1</v>
      </c>
      <c r="B1047" s="133">
        <v>6120</v>
      </c>
      <c r="C1047" s="133">
        <v>17380757</v>
      </c>
      <c r="D1047" s="133"/>
      <c r="E1047" s="133" t="s">
        <v>5464</v>
      </c>
      <c r="F1047" t="s">
        <v>71</v>
      </c>
    </row>
    <row r="1048" spans="1:6" x14ac:dyDescent="0.25">
      <c r="A1048" s="133">
        <v>1</v>
      </c>
      <c r="B1048" s="133" t="s">
        <v>275</v>
      </c>
      <c r="C1048" s="133">
        <v>18560763</v>
      </c>
      <c r="D1048" s="133" t="s">
        <v>49</v>
      </c>
      <c r="E1048" s="133" t="s">
        <v>5474</v>
      </c>
      <c r="F1048" t="s">
        <v>71</v>
      </c>
    </row>
    <row r="1049" spans="1:6" x14ac:dyDescent="0.25">
      <c r="A1049" s="133">
        <v>1</v>
      </c>
      <c r="B1049" s="133" t="s">
        <v>5481</v>
      </c>
      <c r="C1049" s="133">
        <v>24661274</v>
      </c>
      <c r="D1049" s="133" t="s">
        <v>49</v>
      </c>
      <c r="E1049" s="133" t="s">
        <v>5482</v>
      </c>
      <c r="F1049" t="s">
        <v>71</v>
      </c>
    </row>
    <row r="1050" spans="1:6" x14ac:dyDescent="0.25">
      <c r="A1050" s="133">
        <v>1</v>
      </c>
      <c r="B1050" s="133">
        <v>46999</v>
      </c>
      <c r="C1050" s="133">
        <v>15395522</v>
      </c>
      <c r="D1050" s="133" t="s">
        <v>49</v>
      </c>
      <c r="E1050" s="133" t="s">
        <v>5531</v>
      </c>
      <c r="F1050" t="s">
        <v>71</v>
      </c>
    </row>
    <row r="1051" spans="1:6" x14ac:dyDescent="0.25">
      <c r="A1051" s="133">
        <v>1</v>
      </c>
      <c r="B1051" s="133" t="s">
        <v>303</v>
      </c>
      <c r="C1051" s="133">
        <v>24867419</v>
      </c>
      <c r="D1051" s="133" t="s">
        <v>49</v>
      </c>
      <c r="E1051" s="133" t="s">
        <v>5543</v>
      </c>
      <c r="F1051" t="s">
        <v>71</v>
      </c>
    </row>
    <row r="1052" spans="1:6" x14ac:dyDescent="0.25">
      <c r="A1052" s="133">
        <v>1</v>
      </c>
      <c r="B1052" s="133" t="s">
        <v>5565</v>
      </c>
      <c r="C1052" s="133">
        <v>26350295</v>
      </c>
      <c r="D1052" s="133" t="s">
        <v>318</v>
      </c>
      <c r="E1052" s="133" t="s">
        <v>5566</v>
      </c>
      <c r="F1052" t="s">
        <v>71</v>
      </c>
    </row>
    <row r="1053" spans="1:6" x14ac:dyDescent="0.25">
      <c r="A1053" s="133">
        <v>1</v>
      </c>
      <c r="B1053" s="133" t="s">
        <v>73</v>
      </c>
      <c r="C1053" s="133">
        <v>16793652</v>
      </c>
      <c r="D1053" s="133" t="s">
        <v>49</v>
      </c>
      <c r="E1053" s="133" t="s">
        <v>5571</v>
      </c>
      <c r="F1053" t="s">
        <v>71</v>
      </c>
    </row>
    <row r="1054" spans="1:6" x14ac:dyDescent="0.25">
      <c r="A1054" s="133">
        <v>1</v>
      </c>
      <c r="B1054" s="133" t="s">
        <v>579</v>
      </c>
      <c r="C1054" s="133">
        <v>3077586</v>
      </c>
      <c r="D1054" s="133"/>
      <c r="E1054" s="133" t="s">
        <v>5601</v>
      </c>
      <c r="F1054" t="s">
        <v>71</v>
      </c>
    </row>
    <row r="1055" spans="1:6" x14ac:dyDescent="0.25">
      <c r="A1055" s="133">
        <v>1</v>
      </c>
      <c r="B1055" s="133">
        <v>82990</v>
      </c>
      <c r="C1055" s="133">
        <v>8902156</v>
      </c>
      <c r="D1055" s="133" t="s">
        <v>49</v>
      </c>
      <c r="E1055" s="133" t="s">
        <v>5637</v>
      </c>
      <c r="F1055" t="s">
        <v>71</v>
      </c>
    </row>
    <row r="1056" spans="1:6" x14ac:dyDescent="0.25">
      <c r="A1056" s="133">
        <v>1</v>
      </c>
      <c r="B1056" s="133" t="s">
        <v>478</v>
      </c>
      <c r="C1056" s="133">
        <v>7572234</v>
      </c>
      <c r="D1056" s="133"/>
      <c r="E1056" s="133" t="s">
        <v>5664</v>
      </c>
      <c r="F1056" t="s">
        <v>71</v>
      </c>
    </row>
    <row r="1057" spans="1:6" x14ac:dyDescent="0.25">
      <c r="A1057" s="133">
        <v>1</v>
      </c>
      <c r="B1057" s="133" t="s">
        <v>860</v>
      </c>
      <c r="C1057" s="133">
        <v>24018634</v>
      </c>
      <c r="D1057" s="133"/>
      <c r="E1057" s="133" t="s">
        <v>5697</v>
      </c>
      <c r="F1057" t="s">
        <v>71</v>
      </c>
    </row>
    <row r="1058" spans="1:6" x14ac:dyDescent="0.25">
      <c r="A1058" s="133">
        <v>1</v>
      </c>
      <c r="B1058" s="133">
        <v>6120</v>
      </c>
      <c r="C1058" s="133">
        <v>5702150</v>
      </c>
      <c r="D1058" s="133" t="s">
        <v>49</v>
      </c>
      <c r="E1058" s="133" t="s">
        <v>5710</v>
      </c>
      <c r="F1058" t="s">
        <v>71</v>
      </c>
    </row>
    <row r="1059" spans="1:6" x14ac:dyDescent="0.25">
      <c r="A1059" s="133">
        <v>1</v>
      </c>
      <c r="B1059" s="133">
        <v>8310</v>
      </c>
      <c r="C1059" s="133">
        <v>23218861</v>
      </c>
      <c r="D1059" s="133"/>
      <c r="E1059" s="133" t="s">
        <v>5714</v>
      </c>
      <c r="F1059" t="s">
        <v>71</v>
      </c>
    </row>
    <row r="1060" spans="1:6" x14ac:dyDescent="0.25">
      <c r="A1060" s="133">
        <v>1</v>
      </c>
      <c r="B1060" s="133" t="s">
        <v>112</v>
      </c>
      <c r="C1060" s="133">
        <v>13129684</v>
      </c>
      <c r="D1060" s="133" t="s">
        <v>49</v>
      </c>
      <c r="E1060" s="133" t="s">
        <v>5725</v>
      </c>
      <c r="F1060" t="s">
        <v>71</v>
      </c>
    </row>
    <row r="1061" spans="1:6" x14ac:dyDescent="0.25">
      <c r="A1061" s="133">
        <v>1</v>
      </c>
      <c r="B1061" s="133" t="s">
        <v>73</v>
      </c>
      <c r="C1061" s="133">
        <v>22257415</v>
      </c>
      <c r="D1061" s="133" t="s">
        <v>49</v>
      </c>
      <c r="E1061" s="133" t="s">
        <v>5733</v>
      </c>
      <c r="F1061" t="s">
        <v>71</v>
      </c>
    </row>
    <row r="1062" spans="1:6" x14ac:dyDescent="0.25">
      <c r="A1062" s="133">
        <v>1</v>
      </c>
      <c r="B1062" s="133" t="s">
        <v>1240</v>
      </c>
      <c r="C1062" s="133">
        <v>23676569</v>
      </c>
      <c r="D1062" s="133"/>
      <c r="E1062" s="133" t="s">
        <v>5740</v>
      </c>
      <c r="F1062" t="s">
        <v>71</v>
      </c>
    </row>
    <row r="1063" spans="1:6" x14ac:dyDescent="0.25">
      <c r="A1063" s="133">
        <v>1</v>
      </c>
      <c r="B1063" s="133">
        <v>3241</v>
      </c>
      <c r="C1063" s="133">
        <v>2004198</v>
      </c>
      <c r="D1063" s="133" t="s">
        <v>49</v>
      </c>
      <c r="E1063" s="133" t="s">
        <v>5748</v>
      </c>
      <c r="F1063" t="s">
        <v>71</v>
      </c>
    </row>
    <row r="1064" spans="1:6" x14ac:dyDescent="0.25">
      <c r="A1064" s="133">
        <v>1</v>
      </c>
      <c r="B1064" s="133">
        <v>46999</v>
      </c>
      <c r="C1064" s="133">
        <v>25283603</v>
      </c>
      <c r="D1064" s="133" t="s">
        <v>49</v>
      </c>
      <c r="E1064" s="133" t="s">
        <v>5757</v>
      </c>
      <c r="F1064" t="s">
        <v>71</v>
      </c>
    </row>
    <row r="1065" spans="1:6" x14ac:dyDescent="0.25">
      <c r="A1065" s="133">
        <v>1</v>
      </c>
      <c r="B1065" s="133" t="s">
        <v>1240</v>
      </c>
      <c r="C1065" s="133">
        <v>7281412</v>
      </c>
      <c r="D1065" s="133" t="s">
        <v>49</v>
      </c>
      <c r="E1065" s="133" t="s">
        <v>5772</v>
      </c>
      <c r="F1065" t="s">
        <v>71</v>
      </c>
    </row>
    <row r="1066" spans="1:6" x14ac:dyDescent="0.25">
      <c r="A1066" s="133">
        <v>1</v>
      </c>
      <c r="B1066" s="133">
        <v>46999</v>
      </c>
      <c r="C1066" s="133">
        <v>23203494</v>
      </c>
      <c r="D1066" s="133" t="s">
        <v>49</v>
      </c>
      <c r="E1066" s="133" t="s">
        <v>5780</v>
      </c>
      <c r="F1066" t="s">
        <v>71</v>
      </c>
    </row>
    <row r="1067" spans="1:6" x14ac:dyDescent="0.25">
      <c r="A1067" s="133">
        <v>1</v>
      </c>
      <c r="B1067" s="133" t="s">
        <v>100</v>
      </c>
      <c r="C1067" s="133">
        <v>5079196</v>
      </c>
      <c r="D1067" s="133" t="s">
        <v>49</v>
      </c>
      <c r="E1067" s="133" t="s">
        <v>5784</v>
      </c>
      <c r="F1067" t="s">
        <v>71</v>
      </c>
    </row>
    <row r="1068" spans="1:6" x14ac:dyDescent="0.25">
      <c r="A1068" s="133">
        <v>1</v>
      </c>
      <c r="B1068" s="133" t="s">
        <v>73</v>
      </c>
      <c r="C1068" s="133">
        <v>15842130</v>
      </c>
      <c r="D1068" s="133"/>
      <c r="E1068" s="133" t="s">
        <v>5803</v>
      </c>
      <c r="F1068" t="s">
        <v>71</v>
      </c>
    </row>
    <row r="1069" spans="1:6" x14ac:dyDescent="0.25">
      <c r="A1069" s="133">
        <v>1</v>
      </c>
      <c r="B1069" s="133" t="s">
        <v>73</v>
      </c>
      <c r="C1069" s="133">
        <v>22574673</v>
      </c>
      <c r="D1069" s="133"/>
      <c r="E1069" s="133" t="s">
        <v>5830</v>
      </c>
      <c r="F1069" t="s">
        <v>71</v>
      </c>
    </row>
    <row r="1070" spans="1:6" x14ac:dyDescent="0.25">
      <c r="A1070" s="133">
        <v>1</v>
      </c>
      <c r="B1070" s="133">
        <v>5003</v>
      </c>
      <c r="C1070" s="133">
        <v>4297741</v>
      </c>
      <c r="D1070" s="133" t="s">
        <v>49</v>
      </c>
      <c r="E1070" s="133" t="s">
        <v>5839</v>
      </c>
      <c r="F1070" t="s">
        <v>71</v>
      </c>
    </row>
    <row r="1071" spans="1:6" x14ac:dyDescent="0.25">
      <c r="A1071" s="133">
        <v>1</v>
      </c>
      <c r="B1071" s="133">
        <v>46999</v>
      </c>
      <c r="C1071" s="133">
        <v>5350913</v>
      </c>
      <c r="D1071" s="133" t="s">
        <v>49</v>
      </c>
      <c r="E1071" s="133" t="s">
        <v>5843</v>
      </c>
      <c r="F1071" t="s">
        <v>71</v>
      </c>
    </row>
    <row r="1072" spans="1:6" x14ac:dyDescent="0.25">
      <c r="A1072" s="133">
        <v>1</v>
      </c>
      <c r="B1072" s="133" t="s">
        <v>1240</v>
      </c>
      <c r="C1072" s="133">
        <v>5571811</v>
      </c>
      <c r="D1072" s="133"/>
      <c r="E1072" s="133" t="s">
        <v>5845</v>
      </c>
      <c r="F1072" t="s">
        <v>71</v>
      </c>
    </row>
    <row r="1073" spans="1:6" x14ac:dyDescent="0.25">
      <c r="A1073" s="133">
        <v>1</v>
      </c>
      <c r="B1073" s="133" t="s">
        <v>430</v>
      </c>
      <c r="C1073" s="133">
        <v>10424082</v>
      </c>
      <c r="D1073" s="133" t="s">
        <v>49</v>
      </c>
      <c r="E1073" s="133" t="s">
        <v>5861</v>
      </c>
      <c r="F1073" t="s">
        <v>71</v>
      </c>
    </row>
    <row r="1074" spans="1:6" x14ac:dyDescent="0.25">
      <c r="A1074" s="133">
        <v>1</v>
      </c>
      <c r="B1074" s="133" t="s">
        <v>639</v>
      </c>
      <c r="C1074" s="133">
        <v>6023939</v>
      </c>
      <c r="D1074" s="133" t="s">
        <v>49</v>
      </c>
      <c r="E1074" s="133" t="s">
        <v>5887</v>
      </c>
      <c r="F1074" t="s">
        <v>71</v>
      </c>
    </row>
    <row r="1075" spans="1:6" x14ac:dyDescent="0.25">
      <c r="A1075" s="133">
        <v>1</v>
      </c>
      <c r="B1075" s="133">
        <v>70201</v>
      </c>
      <c r="C1075" s="133">
        <v>17994893</v>
      </c>
      <c r="D1075" s="133" t="s">
        <v>318</v>
      </c>
      <c r="E1075" s="133" t="s">
        <v>5898</v>
      </c>
      <c r="F1075" t="s">
        <v>71</v>
      </c>
    </row>
    <row r="1076" spans="1:6" x14ac:dyDescent="0.25">
      <c r="A1076" s="133">
        <v>1</v>
      </c>
      <c r="B1076" s="133" t="s">
        <v>1240</v>
      </c>
      <c r="C1076" s="133">
        <v>7592264</v>
      </c>
      <c r="D1076" s="133" t="s">
        <v>49</v>
      </c>
      <c r="E1076" s="133" t="s">
        <v>5902</v>
      </c>
      <c r="F1076" t="s">
        <v>71</v>
      </c>
    </row>
    <row r="1077" spans="1:6" x14ac:dyDescent="0.25">
      <c r="A1077" s="133">
        <v>1</v>
      </c>
      <c r="B1077" s="133" t="s">
        <v>639</v>
      </c>
      <c r="C1077" s="133">
        <v>26063519</v>
      </c>
      <c r="D1077" s="133" t="s">
        <v>49</v>
      </c>
      <c r="E1077" s="133" t="s">
        <v>5910</v>
      </c>
      <c r="F1077" t="s">
        <v>71</v>
      </c>
    </row>
    <row r="1078" spans="1:6" x14ac:dyDescent="0.25">
      <c r="A1078" s="133">
        <v>1</v>
      </c>
      <c r="B1078" s="133" t="s">
        <v>491</v>
      </c>
      <c r="C1078" s="133">
        <v>14625072</v>
      </c>
      <c r="D1078" s="133" t="s">
        <v>49</v>
      </c>
      <c r="E1078" s="133" t="s">
        <v>5927</v>
      </c>
      <c r="F1078" t="s">
        <v>71</v>
      </c>
    </row>
    <row r="1079" spans="1:6" x14ac:dyDescent="0.25">
      <c r="A1079" s="133">
        <v>1</v>
      </c>
      <c r="B1079" s="133" t="s">
        <v>5935</v>
      </c>
      <c r="C1079" s="133">
        <v>10388078</v>
      </c>
      <c r="D1079" s="133" t="s">
        <v>5936</v>
      </c>
      <c r="E1079" s="133" t="s">
        <v>5937</v>
      </c>
      <c r="F1079" t="s">
        <v>71</v>
      </c>
    </row>
    <row r="1080" spans="1:6" x14ac:dyDescent="0.25">
      <c r="A1080" s="133">
        <v>1</v>
      </c>
      <c r="B1080" s="133">
        <v>6120</v>
      </c>
      <c r="C1080" s="133">
        <v>16082636</v>
      </c>
      <c r="D1080" s="133" t="s">
        <v>49</v>
      </c>
      <c r="E1080" s="133" t="s">
        <v>5939</v>
      </c>
      <c r="F1080" t="s">
        <v>71</v>
      </c>
    </row>
    <row r="1081" spans="1:6" x14ac:dyDescent="0.25">
      <c r="A1081" s="133">
        <v>1</v>
      </c>
      <c r="B1081" s="133" t="s">
        <v>478</v>
      </c>
      <c r="C1081" s="133">
        <v>5703590</v>
      </c>
      <c r="D1081" s="133" t="s">
        <v>49</v>
      </c>
      <c r="E1081" s="133" t="s">
        <v>5974</v>
      </c>
      <c r="F1081" t="s">
        <v>71</v>
      </c>
    </row>
    <row r="1082" spans="1:6" x14ac:dyDescent="0.25">
      <c r="A1082" s="133">
        <v>1</v>
      </c>
      <c r="B1082" s="133">
        <v>8922</v>
      </c>
      <c r="C1082" s="133">
        <v>16082520</v>
      </c>
      <c r="D1082" s="133" t="s">
        <v>49</v>
      </c>
      <c r="E1082" s="133" t="s">
        <v>5976</v>
      </c>
      <c r="F1082" t="s">
        <v>71</v>
      </c>
    </row>
    <row r="1083" spans="1:6" x14ac:dyDescent="0.25">
      <c r="A1083" s="133">
        <v>1</v>
      </c>
      <c r="B1083" s="133">
        <v>6130</v>
      </c>
      <c r="C1083" s="133">
        <v>9675783</v>
      </c>
      <c r="D1083" s="133" t="s">
        <v>5990</v>
      </c>
      <c r="E1083" s="133" t="s">
        <v>5991</v>
      </c>
      <c r="F1083" t="s">
        <v>71</v>
      </c>
    </row>
    <row r="1084" spans="1:6" x14ac:dyDescent="0.25">
      <c r="A1084" s="133">
        <v>1</v>
      </c>
      <c r="B1084" s="133">
        <v>7220</v>
      </c>
      <c r="C1084" s="133">
        <v>23178081</v>
      </c>
      <c r="D1084" s="133" t="s">
        <v>49</v>
      </c>
      <c r="E1084" s="133" t="s">
        <v>6001</v>
      </c>
      <c r="F1084" t="s">
        <v>71</v>
      </c>
    </row>
    <row r="1085" spans="1:6" x14ac:dyDescent="0.25">
      <c r="A1085" s="133">
        <v>1</v>
      </c>
      <c r="B1085" s="133" t="s">
        <v>73</v>
      </c>
      <c r="C1085" s="133">
        <v>18676691</v>
      </c>
      <c r="D1085" s="133" t="s">
        <v>49</v>
      </c>
      <c r="E1085" s="133" t="s">
        <v>6015</v>
      </c>
      <c r="F1085" t="s">
        <v>71</v>
      </c>
    </row>
    <row r="1086" spans="1:6" x14ac:dyDescent="0.25">
      <c r="A1086" s="133">
        <v>1</v>
      </c>
      <c r="B1086" s="133" t="s">
        <v>73</v>
      </c>
      <c r="C1086" s="133">
        <v>9776793</v>
      </c>
      <c r="D1086" s="133" t="s">
        <v>49</v>
      </c>
      <c r="E1086" s="133" t="s">
        <v>6025</v>
      </c>
      <c r="F1086" t="s">
        <v>71</v>
      </c>
    </row>
    <row r="1087" spans="1:6" x14ac:dyDescent="0.25">
      <c r="A1087" s="133">
        <v>1</v>
      </c>
      <c r="B1087" s="133" t="s">
        <v>73</v>
      </c>
      <c r="C1087" s="133">
        <v>5626785</v>
      </c>
      <c r="D1087" s="133" t="s">
        <v>49</v>
      </c>
      <c r="E1087" s="133" t="s">
        <v>6027</v>
      </c>
      <c r="F1087" t="s">
        <v>71</v>
      </c>
    </row>
    <row r="1088" spans="1:6" x14ac:dyDescent="0.25">
      <c r="A1088" s="133">
        <v>1</v>
      </c>
      <c r="B1088" s="133" t="s">
        <v>145</v>
      </c>
      <c r="C1088" s="133">
        <v>16082911</v>
      </c>
      <c r="D1088" s="133" t="s">
        <v>49</v>
      </c>
      <c r="E1088" s="133" t="s">
        <v>6030</v>
      </c>
      <c r="F1088" t="s">
        <v>71</v>
      </c>
    </row>
    <row r="1089" spans="1:6" x14ac:dyDescent="0.25">
      <c r="A1089" s="133">
        <v>1</v>
      </c>
      <c r="B1089" s="133" t="s">
        <v>73</v>
      </c>
      <c r="C1089" s="133">
        <v>5149864</v>
      </c>
      <c r="D1089" s="133" t="s">
        <v>49</v>
      </c>
      <c r="E1089" s="133" t="s">
        <v>6032</v>
      </c>
      <c r="F1089" t="s">
        <v>71</v>
      </c>
    </row>
    <row r="1090" spans="1:6" x14ac:dyDescent="0.25">
      <c r="A1090" s="133">
        <v>1</v>
      </c>
      <c r="B1090" s="133" t="s">
        <v>73</v>
      </c>
      <c r="C1090" s="133">
        <v>17029639</v>
      </c>
      <c r="D1090" s="133" t="s">
        <v>49</v>
      </c>
      <c r="E1090" s="133" t="s">
        <v>6034</v>
      </c>
      <c r="F1090" t="s">
        <v>71</v>
      </c>
    </row>
    <row r="1091" spans="1:6" x14ac:dyDescent="0.25">
      <c r="A1091" s="133">
        <v>1</v>
      </c>
      <c r="B1091" s="133" t="s">
        <v>6036</v>
      </c>
      <c r="C1091" s="133">
        <v>11978896</v>
      </c>
      <c r="D1091" s="133" t="s">
        <v>49</v>
      </c>
      <c r="E1091" s="133" t="s">
        <v>6037</v>
      </c>
      <c r="F1091" t="s">
        <v>71</v>
      </c>
    </row>
    <row r="1092" spans="1:6" x14ac:dyDescent="0.25">
      <c r="A1092" s="133">
        <v>1</v>
      </c>
      <c r="B1092" s="133">
        <v>6120</v>
      </c>
      <c r="C1092" s="133">
        <v>18465341</v>
      </c>
      <c r="D1092" s="133" t="s">
        <v>49</v>
      </c>
      <c r="E1092" s="133" t="s">
        <v>6040</v>
      </c>
      <c r="F1092" t="s">
        <v>71</v>
      </c>
    </row>
    <row r="1093" spans="1:6" x14ac:dyDescent="0.25">
      <c r="A1093" s="133">
        <v>1</v>
      </c>
      <c r="B1093" s="133" t="s">
        <v>73</v>
      </c>
      <c r="C1093" s="133">
        <v>7121971</v>
      </c>
      <c r="D1093" s="133" t="s">
        <v>49</v>
      </c>
      <c r="E1093" s="133" t="s">
        <v>6042</v>
      </c>
      <c r="F1093" t="s">
        <v>71</v>
      </c>
    </row>
    <row r="1094" spans="1:6" x14ac:dyDescent="0.25">
      <c r="A1094" s="133">
        <v>1</v>
      </c>
      <c r="B1094" s="133" t="s">
        <v>6045</v>
      </c>
      <c r="C1094" s="133">
        <v>19627803</v>
      </c>
      <c r="D1094" s="133" t="s">
        <v>49</v>
      </c>
      <c r="E1094" s="133" t="s">
        <v>6046</v>
      </c>
      <c r="F1094" t="s">
        <v>71</v>
      </c>
    </row>
    <row r="1095" spans="1:6" x14ac:dyDescent="0.25">
      <c r="A1095" s="133">
        <v>1</v>
      </c>
      <c r="B1095" s="133">
        <v>6120</v>
      </c>
      <c r="C1095" s="133">
        <v>1459582</v>
      </c>
      <c r="D1095" s="133" t="s">
        <v>49</v>
      </c>
      <c r="E1095" s="133" t="s">
        <v>6048</v>
      </c>
      <c r="F1095" t="s">
        <v>71</v>
      </c>
    </row>
    <row r="1096" spans="1:6" x14ac:dyDescent="0.25">
      <c r="A1096" s="133">
        <v>1</v>
      </c>
      <c r="B1096" s="133">
        <v>46999</v>
      </c>
      <c r="C1096" s="133">
        <v>5487248</v>
      </c>
      <c r="D1096" s="133" t="s">
        <v>6050</v>
      </c>
      <c r="E1096" s="133" t="s">
        <v>6051</v>
      </c>
      <c r="F1096" t="s">
        <v>71</v>
      </c>
    </row>
    <row r="1097" spans="1:6" x14ac:dyDescent="0.25">
      <c r="A1097" s="133">
        <v>1</v>
      </c>
      <c r="B1097" s="133">
        <v>46999</v>
      </c>
      <c r="C1097" s="133">
        <v>4906862</v>
      </c>
      <c r="D1097" s="133" t="s">
        <v>49</v>
      </c>
      <c r="E1097" s="133" t="s">
        <v>6053</v>
      </c>
      <c r="F1097" t="s">
        <v>71</v>
      </c>
    </row>
    <row r="1098" spans="1:6" x14ac:dyDescent="0.25">
      <c r="A1098" s="133">
        <v>1</v>
      </c>
      <c r="B1098" s="133">
        <v>8310</v>
      </c>
      <c r="C1098" s="133">
        <v>41833481</v>
      </c>
      <c r="D1098" s="133" t="s">
        <v>49</v>
      </c>
      <c r="E1098" s="133" t="s">
        <v>6055</v>
      </c>
      <c r="F1098" t="s">
        <v>71</v>
      </c>
    </row>
    <row r="1099" spans="1:6" x14ac:dyDescent="0.25">
      <c r="A1099" s="133">
        <v>1</v>
      </c>
      <c r="B1099" s="133">
        <v>8922</v>
      </c>
      <c r="C1099" s="133">
        <v>2445236</v>
      </c>
      <c r="D1099" s="133" t="s">
        <v>49</v>
      </c>
      <c r="E1099" s="133" t="s">
        <v>6057</v>
      </c>
      <c r="F1099" t="s">
        <v>71</v>
      </c>
    </row>
    <row r="1100" spans="1:6" x14ac:dyDescent="0.25">
      <c r="A1100" s="133">
        <v>1</v>
      </c>
      <c r="B1100" s="133">
        <v>70201</v>
      </c>
      <c r="C1100" s="133">
        <v>11654983</v>
      </c>
      <c r="D1100" s="133" t="s">
        <v>49</v>
      </c>
      <c r="E1100" s="133" t="s">
        <v>6059</v>
      </c>
      <c r="F1100" t="s">
        <v>71</v>
      </c>
    </row>
    <row r="1101" spans="1:6" x14ac:dyDescent="0.25">
      <c r="A1101" s="133">
        <v>1</v>
      </c>
      <c r="B1101" s="133">
        <v>46999</v>
      </c>
      <c r="C1101" s="133">
        <v>2689665</v>
      </c>
      <c r="D1101" s="133"/>
      <c r="E1101" s="133" t="s">
        <v>6061</v>
      </c>
      <c r="F1101" t="s">
        <v>71</v>
      </c>
    </row>
    <row r="1102" spans="1:6" x14ac:dyDescent="0.25">
      <c r="A1102" s="133">
        <v>1</v>
      </c>
      <c r="B1102" s="133" t="s">
        <v>73</v>
      </c>
      <c r="C1102" s="133">
        <v>7602174</v>
      </c>
      <c r="D1102" s="133"/>
      <c r="E1102" s="133" t="s">
        <v>6064</v>
      </c>
      <c r="F1102" t="s">
        <v>71</v>
      </c>
    </row>
    <row r="1103" spans="1:6" x14ac:dyDescent="0.25">
      <c r="A1103" s="133">
        <v>1</v>
      </c>
      <c r="B1103" s="133">
        <v>7401</v>
      </c>
      <c r="C1103" s="133">
        <v>16956229</v>
      </c>
      <c r="D1103" s="133"/>
      <c r="E1103" s="133" t="s">
        <v>6066</v>
      </c>
      <c r="F1103" t="s">
        <v>71</v>
      </c>
    </row>
    <row r="1104" spans="1:6" x14ac:dyDescent="0.25">
      <c r="A1104" s="133">
        <v>1</v>
      </c>
      <c r="B1104" s="133" t="s">
        <v>145</v>
      </c>
      <c r="C1104" s="133">
        <v>6767523</v>
      </c>
      <c r="D1104" s="133"/>
      <c r="E1104" s="133" t="s">
        <v>6068</v>
      </c>
      <c r="F1104" t="s">
        <v>71</v>
      </c>
    </row>
    <row r="1105" spans="1:6" x14ac:dyDescent="0.25">
      <c r="A1105" s="133">
        <v>1</v>
      </c>
      <c r="B1105" s="133">
        <v>68109</v>
      </c>
      <c r="C1105" s="133">
        <v>9389534</v>
      </c>
      <c r="D1105" s="133"/>
      <c r="E1105" s="133" t="s">
        <v>6070</v>
      </c>
      <c r="F1105" t="s">
        <v>71</v>
      </c>
    </row>
    <row r="1106" spans="1:6" x14ac:dyDescent="0.25">
      <c r="A1106" s="133">
        <v>1</v>
      </c>
      <c r="B1106" s="133">
        <v>5002</v>
      </c>
      <c r="C1106" s="133">
        <v>8995991</v>
      </c>
      <c r="D1106" s="133"/>
      <c r="E1106" s="133" t="s">
        <v>6072</v>
      </c>
      <c r="F1106" t="s">
        <v>71</v>
      </c>
    </row>
    <row r="1107" spans="1:6" x14ac:dyDescent="0.25">
      <c r="A1107" s="133">
        <v>1</v>
      </c>
      <c r="B1107" s="133">
        <v>8310</v>
      </c>
      <c r="C1107" s="133">
        <v>25024521</v>
      </c>
      <c r="D1107" s="133"/>
      <c r="E1107" s="133" t="s">
        <v>6074</v>
      </c>
      <c r="F1107" t="s">
        <v>71</v>
      </c>
    </row>
    <row r="1108" spans="1:6" x14ac:dyDescent="0.25">
      <c r="A1108" s="133">
        <v>1</v>
      </c>
      <c r="B1108" s="133" t="s">
        <v>73</v>
      </c>
      <c r="C1108" s="133">
        <v>4693999</v>
      </c>
      <c r="D1108" s="133"/>
      <c r="E1108" s="133" t="s">
        <v>6076</v>
      </c>
      <c r="F1108" t="s">
        <v>71</v>
      </c>
    </row>
    <row r="1109" spans="1:6" x14ac:dyDescent="0.25">
      <c r="A1109" s="133">
        <v>1</v>
      </c>
      <c r="B1109" s="133" t="s">
        <v>73</v>
      </c>
      <c r="C1109" s="133">
        <v>12049880</v>
      </c>
      <c r="D1109" s="133"/>
      <c r="E1109" s="133" t="s">
        <v>6078</v>
      </c>
      <c r="F1109" t="s">
        <v>71</v>
      </c>
    </row>
    <row r="1110" spans="1:6" x14ac:dyDescent="0.25">
      <c r="A1110" s="133">
        <v>1</v>
      </c>
      <c r="B1110" s="133">
        <v>5002</v>
      </c>
      <c r="C1110" s="133">
        <v>9562839</v>
      </c>
      <c r="D1110" s="133"/>
      <c r="E1110" s="133" t="s">
        <v>6321</v>
      </c>
      <c r="F1110" t="s">
        <v>71</v>
      </c>
    </row>
    <row r="1111" spans="1:6" x14ac:dyDescent="0.25">
      <c r="A1111" s="133">
        <v>2</v>
      </c>
      <c r="B1111" s="133">
        <v>68109</v>
      </c>
      <c r="C1111" s="133">
        <v>9209448</v>
      </c>
      <c r="D1111" s="133" t="s">
        <v>750</v>
      </c>
      <c r="E1111" s="133" t="s">
        <v>3779</v>
      </c>
      <c r="F1111" t="s">
        <v>71</v>
      </c>
    </row>
    <row r="1112" spans="1:6" x14ac:dyDescent="0.25">
      <c r="A1112" s="133">
        <v>2</v>
      </c>
      <c r="B1112" s="133" t="s">
        <v>1221</v>
      </c>
      <c r="C1112" s="133">
        <v>5018656</v>
      </c>
      <c r="D1112" s="133" t="s">
        <v>318</v>
      </c>
      <c r="E1112" s="133" t="s">
        <v>3781</v>
      </c>
      <c r="F1112" t="s">
        <v>71</v>
      </c>
    </row>
    <row r="1113" spans="1:6" x14ac:dyDescent="0.25">
      <c r="A1113" s="133">
        <v>2</v>
      </c>
      <c r="B1113" s="133" t="s">
        <v>3784</v>
      </c>
      <c r="C1113" s="133">
        <v>12206889</v>
      </c>
      <c r="D1113" s="133"/>
      <c r="E1113" s="133" t="s">
        <v>3785</v>
      </c>
      <c r="F1113" t="s">
        <v>71</v>
      </c>
    </row>
    <row r="1114" spans="1:6" x14ac:dyDescent="0.25">
      <c r="A1114" s="133">
        <v>2</v>
      </c>
      <c r="B1114" s="133" t="s">
        <v>3812</v>
      </c>
      <c r="C1114" s="133">
        <v>5081454</v>
      </c>
      <c r="D1114" s="133" t="s">
        <v>794</v>
      </c>
      <c r="E1114" s="133" t="s">
        <v>3813</v>
      </c>
      <c r="F1114" t="s">
        <v>71</v>
      </c>
    </row>
    <row r="1115" spans="1:6" x14ac:dyDescent="0.25">
      <c r="A1115" s="133">
        <v>2</v>
      </c>
      <c r="B1115" s="133">
        <v>68109</v>
      </c>
      <c r="C1115" s="133">
        <v>23326205</v>
      </c>
      <c r="D1115" s="133" t="s">
        <v>3843</v>
      </c>
      <c r="E1115" s="133" t="s">
        <v>3844</v>
      </c>
      <c r="F1115" t="s">
        <v>71</v>
      </c>
    </row>
    <row r="1116" spans="1:6" x14ac:dyDescent="0.25">
      <c r="A1116" s="133">
        <v>2</v>
      </c>
      <c r="B1116" s="133" t="s">
        <v>359</v>
      </c>
      <c r="C1116" s="133">
        <v>24457593</v>
      </c>
      <c r="D1116" s="133" t="s">
        <v>3854</v>
      </c>
      <c r="E1116" s="133" t="s">
        <v>3855</v>
      </c>
      <c r="F1116" t="s">
        <v>71</v>
      </c>
    </row>
    <row r="1117" spans="1:6" x14ac:dyDescent="0.25">
      <c r="A1117" s="133">
        <v>2</v>
      </c>
      <c r="B1117" s="133">
        <v>68109</v>
      </c>
      <c r="C1117" s="133">
        <v>7583136</v>
      </c>
      <c r="D1117" s="133" t="s">
        <v>3860</v>
      </c>
      <c r="E1117" s="133" t="s">
        <v>3861</v>
      </c>
      <c r="F1117" t="s">
        <v>71</v>
      </c>
    </row>
    <row r="1118" spans="1:6" x14ac:dyDescent="0.25">
      <c r="A1118" s="133">
        <v>2</v>
      </c>
      <c r="B1118" s="133" t="s">
        <v>1411</v>
      </c>
      <c r="C1118" s="133">
        <v>14920421</v>
      </c>
      <c r="D1118" s="133" t="s">
        <v>49</v>
      </c>
      <c r="E1118" s="133" t="s">
        <v>3873</v>
      </c>
      <c r="F1118" t="s">
        <v>71</v>
      </c>
    </row>
    <row r="1119" spans="1:6" x14ac:dyDescent="0.25">
      <c r="A1119" s="133">
        <v>2</v>
      </c>
      <c r="B1119" s="133">
        <v>68109</v>
      </c>
      <c r="C1119" s="133">
        <v>9996839</v>
      </c>
      <c r="D1119" s="133" t="s">
        <v>49</v>
      </c>
      <c r="E1119" s="133" t="s">
        <v>3875</v>
      </c>
      <c r="F1119" t="s">
        <v>71</v>
      </c>
    </row>
    <row r="1120" spans="1:6" x14ac:dyDescent="0.25">
      <c r="A1120" s="133">
        <v>2</v>
      </c>
      <c r="B1120" s="133" t="s">
        <v>3217</v>
      </c>
      <c r="C1120" s="133">
        <v>19153311</v>
      </c>
      <c r="D1120" s="133" t="s">
        <v>3882</v>
      </c>
      <c r="E1120" s="133" t="s">
        <v>3883</v>
      </c>
      <c r="F1120" t="s">
        <v>71</v>
      </c>
    </row>
    <row r="1121" spans="1:6" x14ac:dyDescent="0.25">
      <c r="A1121" s="133">
        <v>2</v>
      </c>
      <c r="B1121" s="133" t="s">
        <v>3885</v>
      </c>
      <c r="C1121" s="133">
        <v>15821471</v>
      </c>
      <c r="D1121" s="133" t="s">
        <v>49</v>
      </c>
      <c r="E1121" s="133" t="s">
        <v>3886</v>
      </c>
      <c r="F1121" t="s">
        <v>71</v>
      </c>
    </row>
    <row r="1122" spans="1:6" x14ac:dyDescent="0.25">
      <c r="A1122" s="133">
        <v>2</v>
      </c>
      <c r="B1122" s="133" t="s">
        <v>3915</v>
      </c>
      <c r="C1122" s="133">
        <v>20376522</v>
      </c>
      <c r="D1122" s="133" t="s">
        <v>49</v>
      </c>
      <c r="E1122" s="133" t="s">
        <v>3916</v>
      </c>
      <c r="F1122" t="s">
        <v>71</v>
      </c>
    </row>
    <row r="1123" spans="1:6" x14ac:dyDescent="0.25">
      <c r="A1123" s="133">
        <v>2</v>
      </c>
      <c r="B1123" s="133">
        <v>68109</v>
      </c>
      <c r="C1123" s="133">
        <v>20225050</v>
      </c>
      <c r="D1123" s="133" t="s">
        <v>794</v>
      </c>
      <c r="E1123" s="133" t="s">
        <v>3942</v>
      </c>
      <c r="F1123" t="s">
        <v>71</v>
      </c>
    </row>
    <row r="1124" spans="1:6" x14ac:dyDescent="0.25">
      <c r="A1124" s="133">
        <v>2</v>
      </c>
      <c r="B1124" s="133">
        <v>46999</v>
      </c>
      <c r="C1124" s="133">
        <v>15463971</v>
      </c>
      <c r="D1124" s="133" t="s">
        <v>3961</v>
      </c>
      <c r="E1124" s="133" t="s">
        <v>3962</v>
      </c>
      <c r="F1124" t="s">
        <v>71</v>
      </c>
    </row>
    <row r="1125" spans="1:6" x14ac:dyDescent="0.25">
      <c r="A1125" s="133">
        <v>2</v>
      </c>
      <c r="B1125" s="133" t="s">
        <v>145</v>
      </c>
      <c r="C1125" s="133">
        <v>3538138</v>
      </c>
      <c r="D1125" s="133"/>
      <c r="E1125" s="133" t="s">
        <v>3979</v>
      </c>
      <c r="F1125" t="s">
        <v>71</v>
      </c>
    </row>
    <row r="1126" spans="1:6" x14ac:dyDescent="0.25">
      <c r="A1126" s="133">
        <v>2</v>
      </c>
      <c r="B1126" s="133">
        <v>10499</v>
      </c>
      <c r="C1126" s="133">
        <v>14164576</v>
      </c>
      <c r="D1126" s="133" t="s">
        <v>49</v>
      </c>
      <c r="E1126" s="133" t="s">
        <v>4002</v>
      </c>
      <c r="F1126" t="s">
        <v>71</v>
      </c>
    </row>
    <row r="1127" spans="1:6" x14ac:dyDescent="0.25">
      <c r="A1127" s="133">
        <v>2</v>
      </c>
      <c r="B1127" s="133" t="s">
        <v>236</v>
      </c>
      <c r="C1127" s="133">
        <v>25781229</v>
      </c>
      <c r="D1127" s="133" t="s">
        <v>4005</v>
      </c>
      <c r="E1127" s="133" t="s">
        <v>4006</v>
      </c>
      <c r="F1127" t="s">
        <v>71</v>
      </c>
    </row>
    <row r="1128" spans="1:6" x14ac:dyDescent="0.25">
      <c r="A1128" s="133">
        <v>2</v>
      </c>
      <c r="B1128" s="133" t="s">
        <v>4024</v>
      </c>
      <c r="C1128" s="133">
        <v>19601740</v>
      </c>
      <c r="D1128" s="133" t="s">
        <v>49</v>
      </c>
      <c r="E1128" s="133" t="s">
        <v>4025</v>
      </c>
      <c r="F1128" t="s">
        <v>71</v>
      </c>
    </row>
    <row r="1129" spans="1:6" x14ac:dyDescent="0.25">
      <c r="A1129" s="133">
        <v>2</v>
      </c>
      <c r="B1129" s="133" t="s">
        <v>1592</v>
      </c>
      <c r="C1129" s="133">
        <v>18806592</v>
      </c>
      <c r="D1129" s="133" t="s">
        <v>3843</v>
      </c>
      <c r="E1129" s="133" t="s">
        <v>4028</v>
      </c>
      <c r="F1129" t="s">
        <v>71</v>
      </c>
    </row>
    <row r="1130" spans="1:6" x14ac:dyDescent="0.25">
      <c r="A1130" s="133">
        <v>2</v>
      </c>
      <c r="B1130" s="133" t="s">
        <v>878</v>
      </c>
      <c r="C1130" s="133">
        <v>18906602</v>
      </c>
      <c r="D1130" s="133" t="s">
        <v>49</v>
      </c>
      <c r="E1130" s="133" t="s">
        <v>4042</v>
      </c>
      <c r="F1130" t="s">
        <v>71</v>
      </c>
    </row>
    <row r="1131" spans="1:6" x14ac:dyDescent="0.25">
      <c r="A1131" s="133">
        <v>2</v>
      </c>
      <c r="B1131" s="133">
        <v>68209</v>
      </c>
      <c r="C1131" s="133">
        <v>26627742</v>
      </c>
      <c r="D1131" s="133" t="s">
        <v>49</v>
      </c>
      <c r="E1131" s="133" t="s">
        <v>4049</v>
      </c>
      <c r="F1131" t="s">
        <v>71</v>
      </c>
    </row>
    <row r="1132" spans="1:6" x14ac:dyDescent="0.25">
      <c r="A1132" s="133">
        <v>2</v>
      </c>
      <c r="B1132" s="133">
        <v>9450</v>
      </c>
      <c r="C1132" s="133">
        <v>23094663</v>
      </c>
      <c r="D1132" s="133" t="s">
        <v>4057</v>
      </c>
      <c r="E1132" s="133" t="s">
        <v>4058</v>
      </c>
      <c r="F1132" t="s">
        <v>71</v>
      </c>
    </row>
    <row r="1133" spans="1:6" x14ac:dyDescent="0.25">
      <c r="A1133" s="133">
        <v>2</v>
      </c>
      <c r="B1133" s="133">
        <v>46999</v>
      </c>
      <c r="C1133" s="133">
        <v>6125815</v>
      </c>
      <c r="D1133" s="133"/>
      <c r="E1133" s="133" t="s">
        <v>4059</v>
      </c>
      <c r="F1133" t="s">
        <v>71</v>
      </c>
    </row>
    <row r="1134" spans="1:6" x14ac:dyDescent="0.25">
      <c r="A1134" s="133">
        <v>2</v>
      </c>
      <c r="B1134" s="133" t="s">
        <v>1247</v>
      </c>
      <c r="C1134" s="133">
        <v>5856919</v>
      </c>
      <c r="D1134" s="133" t="s">
        <v>4061</v>
      </c>
      <c r="E1134" s="133" t="s">
        <v>4062</v>
      </c>
      <c r="F1134" t="s">
        <v>71</v>
      </c>
    </row>
    <row r="1135" spans="1:6" x14ac:dyDescent="0.25">
      <c r="A1135" s="133">
        <v>2</v>
      </c>
      <c r="B1135" s="133" t="s">
        <v>631</v>
      </c>
      <c r="C1135" s="133">
        <v>10166164</v>
      </c>
      <c r="D1135" s="133"/>
      <c r="E1135" s="133" t="s">
        <v>4070</v>
      </c>
      <c r="F1135" t="s">
        <v>71</v>
      </c>
    </row>
    <row r="1136" spans="1:6" x14ac:dyDescent="0.25">
      <c r="A1136" s="133">
        <v>2</v>
      </c>
      <c r="B1136" s="133" t="s">
        <v>3933</v>
      </c>
      <c r="C1136" s="133">
        <v>15184359</v>
      </c>
      <c r="D1136" s="133" t="s">
        <v>49</v>
      </c>
      <c r="E1136" s="133" t="s">
        <v>4075</v>
      </c>
      <c r="F1136" t="s">
        <v>71</v>
      </c>
    </row>
    <row r="1137" spans="1:6" x14ac:dyDescent="0.25">
      <c r="A1137" s="133">
        <v>2</v>
      </c>
      <c r="B1137" s="133" t="s">
        <v>2795</v>
      </c>
      <c r="C1137" s="133">
        <v>19891992</v>
      </c>
      <c r="D1137" s="133" t="s">
        <v>4093</v>
      </c>
      <c r="E1137" s="133" t="s">
        <v>4094</v>
      </c>
      <c r="F1137" t="s">
        <v>71</v>
      </c>
    </row>
    <row r="1138" spans="1:6" x14ac:dyDescent="0.25">
      <c r="A1138" s="133">
        <v>2</v>
      </c>
      <c r="B1138" s="133" t="s">
        <v>491</v>
      </c>
      <c r="C1138" s="133">
        <v>7775225</v>
      </c>
      <c r="D1138" s="133" t="s">
        <v>49</v>
      </c>
      <c r="E1138" s="133" t="s">
        <v>4096</v>
      </c>
      <c r="F1138" t="s">
        <v>71</v>
      </c>
    </row>
    <row r="1139" spans="1:6" x14ac:dyDescent="0.25">
      <c r="A1139" s="133">
        <v>2</v>
      </c>
      <c r="B1139" s="133">
        <v>3113</v>
      </c>
      <c r="C1139" s="133">
        <v>16956615</v>
      </c>
      <c r="D1139" s="133" t="s">
        <v>49</v>
      </c>
      <c r="E1139" s="133" t="s">
        <v>4110</v>
      </c>
      <c r="F1139" t="s">
        <v>71</v>
      </c>
    </row>
    <row r="1140" spans="1:6" x14ac:dyDescent="0.25">
      <c r="A1140" s="133">
        <v>2</v>
      </c>
      <c r="B1140" s="133" t="s">
        <v>1592</v>
      </c>
      <c r="C1140" s="133">
        <v>24236264</v>
      </c>
      <c r="D1140" s="133"/>
      <c r="E1140" s="133" t="s">
        <v>4118</v>
      </c>
      <c r="F1140" t="s">
        <v>71</v>
      </c>
    </row>
    <row r="1141" spans="1:6" x14ac:dyDescent="0.25">
      <c r="A1141" s="133">
        <v>2</v>
      </c>
      <c r="B1141" s="133" t="s">
        <v>236</v>
      </c>
      <c r="C1141" s="133">
        <v>25890527</v>
      </c>
      <c r="D1141" s="133" t="s">
        <v>4136</v>
      </c>
      <c r="E1141" s="133" t="s">
        <v>4137</v>
      </c>
      <c r="F1141" t="s">
        <v>71</v>
      </c>
    </row>
    <row r="1142" spans="1:6" x14ac:dyDescent="0.25">
      <c r="A1142" s="133">
        <v>2</v>
      </c>
      <c r="B1142" s="133">
        <v>68109</v>
      </c>
      <c r="C1142" s="133">
        <v>21319454</v>
      </c>
      <c r="D1142" s="133" t="s">
        <v>4152</v>
      </c>
      <c r="E1142" s="133" t="s">
        <v>4153</v>
      </c>
      <c r="F1142" t="s">
        <v>71</v>
      </c>
    </row>
    <row r="1143" spans="1:6" x14ac:dyDescent="0.25">
      <c r="A1143" s="133">
        <v>2</v>
      </c>
      <c r="B1143" s="133">
        <v>46999</v>
      </c>
      <c r="C1143" s="133">
        <v>12207900</v>
      </c>
      <c r="D1143" s="133"/>
      <c r="E1143" s="133" t="s">
        <v>4176</v>
      </c>
      <c r="F1143" t="s">
        <v>71</v>
      </c>
    </row>
    <row r="1144" spans="1:6" x14ac:dyDescent="0.25">
      <c r="A1144" s="133">
        <v>2</v>
      </c>
      <c r="B1144" s="133">
        <v>68109</v>
      </c>
      <c r="C1144" s="133">
        <v>9738182</v>
      </c>
      <c r="D1144" s="133" t="s">
        <v>4178</v>
      </c>
      <c r="E1144" s="133" t="s">
        <v>4179</v>
      </c>
      <c r="F1144" t="s">
        <v>71</v>
      </c>
    </row>
    <row r="1145" spans="1:6" x14ac:dyDescent="0.25">
      <c r="A1145" s="133">
        <v>2</v>
      </c>
      <c r="B1145" s="133" t="s">
        <v>1042</v>
      </c>
      <c r="C1145" s="133">
        <v>20894010</v>
      </c>
      <c r="D1145" s="133"/>
      <c r="E1145" s="133" t="s">
        <v>4208</v>
      </c>
      <c r="F1145" t="s">
        <v>71</v>
      </c>
    </row>
    <row r="1146" spans="1:6" x14ac:dyDescent="0.25">
      <c r="A1146" s="133">
        <v>2</v>
      </c>
      <c r="B1146" s="133">
        <v>68109</v>
      </c>
      <c r="C1146" s="133">
        <v>25970277</v>
      </c>
      <c r="D1146" s="133" t="s">
        <v>4136</v>
      </c>
      <c r="E1146" s="133" t="s">
        <v>4221</v>
      </c>
      <c r="F1146" t="s">
        <v>71</v>
      </c>
    </row>
    <row r="1147" spans="1:6" x14ac:dyDescent="0.25">
      <c r="A1147" s="133">
        <v>2</v>
      </c>
      <c r="B1147" s="133" t="s">
        <v>1240</v>
      </c>
      <c r="C1147" s="133">
        <v>15446945</v>
      </c>
      <c r="D1147" s="133"/>
      <c r="E1147" s="133" t="s">
        <v>4249</v>
      </c>
      <c r="F1147" t="s">
        <v>71</v>
      </c>
    </row>
    <row r="1148" spans="1:6" x14ac:dyDescent="0.25">
      <c r="A1148" s="133">
        <v>2</v>
      </c>
      <c r="B1148" s="133" t="s">
        <v>1956</v>
      </c>
      <c r="C1148" s="133">
        <v>21914409</v>
      </c>
      <c r="D1148" s="133" t="s">
        <v>49</v>
      </c>
      <c r="E1148" s="133" t="s">
        <v>4252</v>
      </c>
      <c r="F1148" t="s">
        <v>71</v>
      </c>
    </row>
    <row r="1149" spans="1:6" x14ac:dyDescent="0.25">
      <c r="A1149" s="133">
        <v>2</v>
      </c>
      <c r="B1149" s="133" t="s">
        <v>4257</v>
      </c>
      <c r="C1149" s="133">
        <v>16085287</v>
      </c>
      <c r="D1149" s="133" t="s">
        <v>49</v>
      </c>
      <c r="E1149" s="133" t="s">
        <v>4258</v>
      </c>
      <c r="F1149" t="s">
        <v>71</v>
      </c>
    </row>
    <row r="1150" spans="1:6" x14ac:dyDescent="0.25">
      <c r="A1150" s="133">
        <v>2</v>
      </c>
      <c r="B1150" s="133" t="s">
        <v>145</v>
      </c>
      <c r="C1150" s="133">
        <v>20918423</v>
      </c>
      <c r="D1150" s="133" t="s">
        <v>318</v>
      </c>
      <c r="E1150" s="133" t="s">
        <v>4271</v>
      </c>
      <c r="F1150" t="s">
        <v>71</v>
      </c>
    </row>
    <row r="1151" spans="1:6" x14ac:dyDescent="0.25">
      <c r="A1151" s="133">
        <v>2</v>
      </c>
      <c r="B1151" s="133">
        <v>56101</v>
      </c>
      <c r="C1151" s="133">
        <v>1628196</v>
      </c>
      <c r="D1151" s="133" t="s">
        <v>794</v>
      </c>
      <c r="E1151" s="133" t="s">
        <v>4286</v>
      </c>
      <c r="F1151" t="s">
        <v>71</v>
      </c>
    </row>
    <row r="1152" spans="1:6" x14ac:dyDescent="0.25">
      <c r="A1152" s="133">
        <v>2</v>
      </c>
      <c r="B1152" s="133">
        <v>32500</v>
      </c>
      <c r="C1152" s="133">
        <v>15186435</v>
      </c>
      <c r="D1152" s="133" t="s">
        <v>794</v>
      </c>
      <c r="E1152" s="133" t="s">
        <v>4288</v>
      </c>
      <c r="F1152" t="s">
        <v>71</v>
      </c>
    </row>
    <row r="1153" spans="1:6" x14ac:dyDescent="0.25">
      <c r="A1153" s="133">
        <v>2</v>
      </c>
      <c r="B1153" s="133" t="s">
        <v>478</v>
      </c>
      <c r="C1153" s="133">
        <v>14414308</v>
      </c>
      <c r="D1153" s="133" t="s">
        <v>49</v>
      </c>
      <c r="E1153" s="133" t="s">
        <v>4296</v>
      </c>
      <c r="F1153" t="s">
        <v>71</v>
      </c>
    </row>
    <row r="1154" spans="1:6" x14ac:dyDescent="0.25">
      <c r="A1154" s="133">
        <v>2</v>
      </c>
      <c r="B1154" s="133" t="s">
        <v>1240</v>
      </c>
      <c r="C1154" s="133">
        <v>16785060</v>
      </c>
      <c r="D1154" s="133" t="s">
        <v>3854</v>
      </c>
      <c r="E1154" s="133" t="s">
        <v>4302</v>
      </c>
      <c r="F1154" t="s">
        <v>71</v>
      </c>
    </row>
    <row r="1155" spans="1:6" x14ac:dyDescent="0.25">
      <c r="A1155" s="133">
        <v>2</v>
      </c>
      <c r="B1155" s="133" t="s">
        <v>1483</v>
      </c>
      <c r="C1155" s="133">
        <v>7828003</v>
      </c>
      <c r="D1155" s="133" t="s">
        <v>4338</v>
      </c>
      <c r="E1155" s="133" t="s">
        <v>4339</v>
      </c>
      <c r="F1155" t="s">
        <v>71</v>
      </c>
    </row>
    <row r="1156" spans="1:6" x14ac:dyDescent="0.25">
      <c r="A1156" s="133">
        <v>2</v>
      </c>
      <c r="B1156" s="133">
        <v>56101</v>
      </c>
      <c r="C1156" s="133">
        <v>23355598</v>
      </c>
      <c r="D1156" s="133" t="s">
        <v>4341</v>
      </c>
      <c r="E1156" s="133" t="s">
        <v>4342</v>
      </c>
      <c r="F1156" t="s">
        <v>71</v>
      </c>
    </row>
    <row r="1157" spans="1:6" x14ac:dyDescent="0.25">
      <c r="A1157" s="133">
        <v>2</v>
      </c>
      <c r="B1157" s="133">
        <v>68109</v>
      </c>
      <c r="C1157" s="133">
        <v>20359722</v>
      </c>
      <c r="D1157" s="133" t="s">
        <v>4057</v>
      </c>
      <c r="E1157" s="133" t="s">
        <v>4346</v>
      </c>
      <c r="F1157" t="s">
        <v>71</v>
      </c>
    </row>
    <row r="1158" spans="1:6" x14ac:dyDescent="0.25">
      <c r="A1158" s="133">
        <v>2</v>
      </c>
      <c r="B1158" s="133" t="s">
        <v>4359</v>
      </c>
      <c r="C1158" s="133">
        <v>7917874</v>
      </c>
      <c r="D1158" s="133" t="s">
        <v>49</v>
      </c>
      <c r="E1158" s="133" t="s">
        <v>4360</v>
      </c>
      <c r="F1158" t="s">
        <v>71</v>
      </c>
    </row>
    <row r="1159" spans="1:6" x14ac:dyDescent="0.25">
      <c r="A1159" s="133">
        <v>2</v>
      </c>
      <c r="B1159" s="133" t="s">
        <v>1240</v>
      </c>
      <c r="C1159" s="133">
        <v>9319689</v>
      </c>
      <c r="D1159" s="133"/>
      <c r="E1159" s="133" t="s">
        <v>4365</v>
      </c>
      <c r="F1159" t="s">
        <v>71</v>
      </c>
    </row>
    <row r="1160" spans="1:6" x14ac:dyDescent="0.25">
      <c r="A1160" s="133">
        <v>2</v>
      </c>
      <c r="B1160" s="133" t="s">
        <v>145</v>
      </c>
      <c r="C1160" s="133">
        <v>23411193</v>
      </c>
      <c r="D1160" s="133" t="s">
        <v>3882</v>
      </c>
      <c r="E1160" s="133" t="s">
        <v>4367</v>
      </c>
      <c r="F1160" t="s">
        <v>71</v>
      </c>
    </row>
    <row r="1161" spans="1:6" x14ac:dyDescent="0.25">
      <c r="A1161" s="133">
        <v>2</v>
      </c>
      <c r="B1161" s="133" t="s">
        <v>868</v>
      </c>
      <c r="C1161" s="133">
        <v>9343131</v>
      </c>
      <c r="D1161" s="133" t="s">
        <v>49</v>
      </c>
      <c r="E1161" s="133" t="s">
        <v>4375</v>
      </c>
      <c r="F1161" t="s">
        <v>71</v>
      </c>
    </row>
    <row r="1162" spans="1:6" x14ac:dyDescent="0.25">
      <c r="A1162" s="133">
        <v>2</v>
      </c>
      <c r="B1162" s="133" t="s">
        <v>4377</v>
      </c>
      <c r="C1162" s="133">
        <v>22530005</v>
      </c>
      <c r="D1162" s="133" t="s">
        <v>1435</v>
      </c>
      <c r="E1162" s="133" t="s">
        <v>4378</v>
      </c>
      <c r="F1162" t="s">
        <v>71</v>
      </c>
    </row>
    <row r="1163" spans="1:6" x14ac:dyDescent="0.25">
      <c r="A1163" s="133">
        <v>2</v>
      </c>
      <c r="B1163" s="133" t="s">
        <v>1240</v>
      </c>
      <c r="C1163" s="133">
        <v>19838051</v>
      </c>
      <c r="D1163" s="133"/>
      <c r="E1163" s="133" t="s">
        <v>4418</v>
      </c>
      <c r="F1163" t="s">
        <v>71</v>
      </c>
    </row>
    <row r="1164" spans="1:6" x14ac:dyDescent="0.25">
      <c r="A1164" s="133">
        <v>2</v>
      </c>
      <c r="B1164" s="133">
        <v>46999</v>
      </c>
      <c r="C1164" s="133">
        <v>9395545</v>
      </c>
      <c r="D1164" s="133"/>
      <c r="E1164" s="133" t="s">
        <v>4442</v>
      </c>
      <c r="F1164" t="s">
        <v>71</v>
      </c>
    </row>
    <row r="1165" spans="1:6" x14ac:dyDescent="0.25">
      <c r="A1165" s="133">
        <v>2</v>
      </c>
      <c r="B1165" s="133">
        <v>68109</v>
      </c>
      <c r="C1165" s="133">
        <v>17326142</v>
      </c>
      <c r="D1165" s="133"/>
      <c r="E1165" s="133" t="s">
        <v>4446</v>
      </c>
      <c r="F1165" t="s">
        <v>71</v>
      </c>
    </row>
    <row r="1166" spans="1:6" x14ac:dyDescent="0.25">
      <c r="A1166" s="133">
        <v>2</v>
      </c>
      <c r="B1166" s="133" t="s">
        <v>478</v>
      </c>
      <c r="C1166" s="133">
        <v>6111996</v>
      </c>
      <c r="D1166" s="133" t="s">
        <v>4448</v>
      </c>
      <c r="E1166" s="133" t="s">
        <v>4449</v>
      </c>
      <c r="F1166" t="s">
        <v>71</v>
      </c>
    </row>
    <row r="1167" spans="1:6" x14ac:dyDescent="0.25">
      <c r="A1167" s="133">
        <v>2</v>
      </c>
      <c r="B1167" s="133" t="s">
        <v>491</v>
      </c>
      <c r="C1167" s="133">
        <v>6619923</v>
      </c>
      <c r="D1167" s="133"/>
      <c r="E1167" s="133" t="s">
        <v>4459</v>
      </c>
      <c r="F1167" t="s">
        <v>71</v>
      </c>
    </row>
    <row r="1168" spans="1:6" x14ac:dyDescent="0.25">
      <c r="A1168" s="133">
        <v>2</v>
      </c>
      <c r="B1168" s="133" t="s">
        <v>2450</v>
      </c>
      <c r="C1168" s="133">
        <v>17479837</v>
      </c>
      <c r="D1168" s="133" t="s">
        <v>3882</v>
      </c>
      <c r="E1168" s="133" t="s">
        <v>4484</v>
      </c>
      <c r="F1168" t="s">
        <v>71</v>
      </c>
    </row>
    <row r="1169" spans="1:6" x14ac:dyDescent="0.25">
      <c r="A1169" s="133">
        <v>2</v>
      </c>
      <c r="B1169" s="133">
        <v>52291</v>
      </c>
      <c r="C1169" s="133">
        <v>20072903</v>
      </c>
      <c r="D1169" s="133" t="s">
        <v>49</v>
      </c>
      <c r="E1169" s="133" t="s">
        <v>4487</v>
      </c>
      <c r="F1169" t="s">
        <v>71</v>
      </c>
    </row>
    <row r="1170" spans="1:6" x14ac:dyDescent="0.25">
      <c r="A1170" s="133">
        <v>2</v>
      </c>
      <c r="B1170" s="133" t="s">
        <v>4495</v>
      </c>
      <c r="C1170" s="133">
        <v>12909059</v>
      </c>
      <c r="D1170" s="133" t="s">
        <v>49</v>
      </c>
      <c r="E1170" s="133" t="s">
        <v>4496</v>
      </c>
      <c r="F1170" t="s">
        <v>71</v>
      </c>
    </row>
    <row r="1171" spans="1:6" x14ac:dyDescent="0.25">
      <c r="A1171" s="133">
        <v>2</v>
      </c>
      <c r="B1171" s="133">
        <v>6110</v>
      </c>
      <c r="C1171" s="133">
        <v>10112577</v>
      </c>
      <c r="D1171" s="133" t="s">
        <v>49</v>
      </c>
      <c r="E1171" s="133" t="s">
        <v>4501</v>
      </c>
      <c r="F1171" t="s">
        <v>71</v>
      </c>
    </row>
    <row r="1172" spans="1:6" x14ac:dyDescent="0.25">
      <c r="A1172" s="133">
        <v>2</v>
      </c>
      <c r="B1172" s="133" t="s">
        <v>73</v>
      </c>
      <c r="C1172" s="133">
        <v>9641961</v>
      </c>
      <c r="D1172" s="133" t="s">
        <v>318</v>
      </c>
      <c r="E1172" s="133" t="s">
        <v>4509</v>
      </c>
      <c r="F1172" t="s">
        <v>71</v>
      </c>
    </row>
    <row r="1173" spans="1:6" x14ac:dyDescent="0.25">
      <c r="A1173" s="133">
        <v>2</v>
      </c>
      <c r="B1173" s="133">
        <v>46999</v>
      </c>
      <c r="C1173" s="133">
        <v>16447986</v>
      </c>
      <c r="D1173" s="133" t="s">
        <v>879</v>
      </c>
      <c r="E1173" s="133" t="s">
        <v>4538</v>
      </c>
      <c r="F1173" t="s">
        <v>71</v>
      </c>
    </row>
    <row r="1174" spans="1:6" x14ac:dyDescent="0.25">
      <c r="A1174" s="133">
        <v>2</v>
      </c>
      <c r="B1174" s="133">
        <v>82990</v>
      </c>
      <c r="C1174" s="133">
        <v>1541558</v>
      </c>
      <c r="D1174" s="133" t="s">
        <v>49</v>
      </c>
      <c r="E1174" s="133" t="s">
        <v>4547</v>
      </c>
      <c r="F1174" t="s">
        <v>71</v>
      </c>
    </row>
    <row r="1175" spans="1:6" x14ac:dyDescent="0.25">
      <c r="A1175" s="133">
        <v>2</v>
      </c>
      <c r="B1175" s="133">
        <v>68109</v>
      </c>
      <c r="C1175" s="133">
        <v>1491036</v>
      </c>
      <c r="D1175" s="133" t="s">
        <v>49</v>
      </c>
      <c r="E1175" s="133" t="s">
        <v>4550</v>
      </c>
      <c r="F1175" t="s">
        <v>71</v>
      </c>
    </row>
    <row r="1176" spans="1:6" x14ac:dyDescent="0.25">
      <c r="A1176" s="133">
        <v>2</v>
      </c>
      <c r="B1176" s="133">
        <v>46999</v>
      </c>
      <c r="C1176" s="133">
        <v>4451649</v>
      </c>
      <c r="D1176" s="133" t="s">
        <v>3961</v>
      </c>
      <c r="E1176" s="133" t="s">
        <v>4562</v>
      </c>
      <c r="F1176" t="s">
        <v>71</v>
      </c>
    </row>
    <row r="1177" spans="1:6" x14ac:dyDescent="0.25">
      <c r="A1177" s="133">
        <v>2</v>
      </c>
      <c r="B1177" s="133">
        <v>8999</v>
      </c>
      <c r="C1177" s="133">
        <v>15432453</v>
      </c>
      <c r="D1177" s="133" t="s">
        <v>49</v>
      </c>
      <c r="E1177" s="133" t="s">
        <v>4564</v>
      </c>
      <c r="F1177" t="s">
        <v>71</v>
      </c>
    </row>
    <row r="1178" spans="1:6" x14ac:dyDescent="0.25">
      <c r="A1178" s="133">
        <v>2</v>
      </c>
      <c r="B1178" s="133" t="s">
        <v>73</v>
      </c>
      <c r="C1178" s="133">
        <v>25527593</v>
      </c>
      <c r="D1178" s="133"/>
      <c r="E1178" s="133" t="s">
        <v>4579</v>
      </c>
      <c r="F1178" t="s">
        <v>71</v>
      </c>
    </row>
    <row r="1179" spans="1:6" x14ac:dyDescent="0.25">
      <c r="A1179" s="133">
        <v>2</v>
      </c>
      <c r="B1179" s="133">
        <v>46999</v>
      </c>
      <c r="C1179" s="133">
        <v>19955799</v>
      </c>
      <c r="D1179" s="133" t="s">
        <v>794</v>
      </c>
      <c r="E1179" s="133" t="s">
        <v>4586</v>
      </c>
      <c r="F1179" t="s">
        <v>71</v>
      </c>
    </row>
    <row r="1180" spans="1:6" x14ac:dyDescent="0.25">
      <c r="A1180" s="133">
        <v>2</v>
      </c>
      <c r="B1180" s="133">
        <v>41009</v>
      </c>
      <c r="C1180" s="133">
        <v>16151999</v>
      </c>
      <c r="D1180" s="133" t="s">
        <v>49</v>
      </c>
      <c r="E1180" s="133" t="s">
        <v>4588</v>
      </c>
      <c r="F1180" t="s">
        <v>71</v>
      </c>
    </row>
    <row r="1181" spans="1:6" x14ac:dyDescent="0.25">
      <c r="A1181" s="133">
        <v>2</v>
      </c>
      <c r="B1181" s="133">
        <v>56101</v>
      </c>
      <c r="C1181" s="133">
        <v>9641646</v>
      </c>
      <c r="D1181" s="133" t="s">
        <v>3854</v>
      </c>
      <c r="E1181" s="133" t="s">
        <v>4612</v>
      </c>
      <c r="F1181" t="s">
        <v>71</v>
      </c>
    </row>
    <row r="1182" spans="1:6" x14ac:dyDescent="0.25">
      <c r="A1182" s="133">
        <v>2</v>
      </c>
      <c r="B1182" s="133">
        <v>41009</v>
      </c>
      <c r="C1182" s="133">
        <v>15948620</v>
      </c>
      <c r="D1182" s="133" t="s">
        <v>318</v>
      </c>
      <c r="E1182" s="133" t="s">
        <v>4625</v>
      </c>
      <c r="F1182" t="s">
        <v>71</v>
      </c>
    </row>
    <row r="1183" spans="1:6" x14ac:dyDescent="0.25">
      <c r="A1183" s="133">
        <v>2</v>
      </c>
      <c r="B1183" s="133">
        <v>49230</v>
      </c>
      <c r="C1183" s="133">
        <v>20935725</v>
      </c>
      <c r="D1183" s="133" t="s">
        <v>4631</v>
      </c>
      <c r="E1183" s="133" t="s">
        <v>4632</v>
      </c>
      <c r="F1183" t="s">
        <v>71</v>
      </c>
    </row>
    <row r="1184" spans="1:6" x14ac:dyDescent="0.25">
      <c r="A1184" s="133">
        <v>2</v>
      </c>
      <c r="B1184" s="133">
        <v>46999</v>
      </c>
      <c r="C1184" s="133">
        <v>8079304</v>
      </c>
      <c r="D1184" s="133" t="s">
        <v>49</v>
      </c>
      <c r="E1184" s="133" t="s">
        <v>4634</v>
      </c>
      <c r="F1184" t="s">
        <v>71</v>
      </c>
    </row>
    <row r="1185" spans="1:6" x14ac:dyDescent="0.25">
      <c r="A1185" s="133">
        <v>2</v>
      </c>
      <c r="B1185" s="133" t="s">
        <v>82</v>
      </c>
      <c r="C1185" s="133">
        <v>20667922</v>
      </c>
      <c r="D1185" s="133" t="s">
        <v>49</v>
      </c>
      <c r="E1185" s="133" t="s">
        <v>4640</v>
      </c>
      <c r="F1185" t="s">
        <v>71</v>
      </c>
    </row>
    <row r="1186" spans="1:6" x14ac:dyDescent="0.25">
      <c r="A1186" s="133">
        <v>2</v>
      </c>
      <c r="B1186" s="133" t="s">
        <v>1240</v>
      </c>
      <c r="C1186" s="133">
        <v>6585282</v>
      </c>
      <c r="D1186" s="133" t="s">
        <v>49</v>
      </c>
      <c r="E1186" s="133" t="s">
        <v>4642</v>
      </c>
      <c r="F1186" t="s">
        <v>71</v>
      </c>
    </row>
    <row r="1187" spans="1:6" x14ac:dyDescent="0.25">
      <c r="A1187" s="133">
        <v>2</v>
      </c>
      <c r="B1187" s="133">
        <v>49230</v>
      </c>
      <c r="C1187" s="133">
        <v>7050467</v>
      </c>
      <c r="D1187" s="133" t="s">
        <v>49</v>
      </c>
      <c r="E1187" s="133" t="s">
        <v>4652</v>
      </c>
      <c r="F1187" t="s">
        <v>71</v>
      </c>
    </row>
    <row r="1188" spans="1:6" x14ac:dyDescent="0.25">
      <c r="A1188" s="133">
        <v>2</v>
      </c>
      <c r="B1188" s="133" t="s">
        <v>1240</v>
      </c>
      <c r="C1188" s="133">
        <v>14954264</v>
      </c>
      <c r="D1188" s="133"/>
      <c r="E1188" s="133" t="s">
        <v>4666</v>
      </c>
      <c r="F1188" t="s">
        <v>71</v>
      </c>
    </row>
    <row r="1189" spans="1:6" x14ac:dyDescent="0.25">
      <c r="A1189" s="133">
        <v>2</v>
      </c>
      <c r="B1189" s="133">
        <v>6110</v>
      </c>
      <c r="C1189" s="133">
        <v>15703785</v>
      </c>
      <c r="D1189" s="133" t="s">
        <v>794</v>
      </c>
      <c r="E1189" s="133" t="s">
        <v>4677</v>
      </c>
      <c r="F1189" t="s">
        <v>71</v>
      </c>
    </row>
    <row r="1190" spans="1:6" x14ac:dyDescent="0.25">
      <c r="A1190" s="133">
        <v>2</v>
      </c>
      <c r="B1190" s="133" t="s">
        <v>787</v>
      </c>
      <c r="C1190" s="133">
        <v>11887368</v>
      </c>
      <c r="D1190" s="133" t="s">
        <v>4694</v>
      </c>
      <c r="E1190" s="133" t="s">
        <v>4695</v>
      </c>
      <c r="F1190" t="s">
        <v>71</v>
      </c>
    </row>
    <row r="1191" spans="1:6" x14ac:dyDescent="0.25">
      <c r="A1191" s="133">
        <v>2</v>
      </c>
      <c r="B1191" s="133">
        <v>46999</v>
      </c>
      <c r="C1191" s="133">
        <v>14116936</v>
      </c>
      <c r="D1191" s="133" t="s">
        <v>4736</v>
      </c>
      <c r="E1191" s="133" t="s">
        <v>4737</v>
      </c>
      <c r="F1191" t="s">
        <v>71</v>
      </c>
    </row>
    <row r="1192" spans="1:6" x14ac:dyDescent="0.25">
      <c r="A1192" s="133">
        <v>2</v>
      </c>
      <c r="B1192" s="133">
        <v>63990</v>
      </c>
      <c r="C1192" s="133">
        <v>12257463</v>
      </c>
      <c r="D1192" s="133" t="s">
        <v>49</v>
      </c>
      <c r="E1192" s="133" t="s">
        <v>4747</v>
      </c>
      <c r="F1192" t="s">
        <v>71</v>
      </c>
    </row>
    <row r="1193" spans="1:6" x14ac:dyDescent="0.25">
      <c r="A1193" s="133">
        <v>2</v>
      </c>
      <c r="B1193" s="133">
        <v>46999</v>
      </c>
      <c r="C1193" s="133">
        <v>15003994</v>
      </c>
      <c r="D1193" s="133" t="s">
        <v>4749</v>
      </c>
      <c r="E1193" s="133" t="s">
        <v>4750</v>
      </c>
      <c r="F1193" t="s">
        <v>71</v>
      </c>
    </row>
    <row r="1194" spans="1:6" x14ac:dyDescent="0.25">
      <c r="A1194" s="133">
        <v>2</v>
      </c>
      <c r="B1194" s="133">
        <v>46999</v>
      </c>
      <c r="C1194" s="133">
        <v>18824587</v>
      </c>
      <c r="D1194" s="133" t="s">
        <v>49</v>
      </c>
      <c r="E1194" s="133" t="s">
        <v>4764</v>
      </c>
      <c r="F1194" t="s">
        <v>71</v>
      </c>
    </row>
    <row r="1195" spans="1:6" x14ac:dyDescent="0.25">
      <c r="A1195" s="133">
        <v>2</v>
      </c>
      <c r="B1195" s="133">
        <v>68109</v>
      </c>
      <c r="C1195" s="133">
        <v>24490288</v>
      </c>
      <c r="D1195" s="133"/>
      <c r="E1195" s="133" t="s">
        <v>4775</v>
      </c>
      <c r="F1195" t="s">
        <v>71</v>
      </c>
    </row>
    <row r="1196" spans="1:6" x14ac:dyDescent="0.25">
      <c r="A1196" s="133">
        <v>2</v>
      </c>
      <c r="B1196" s="133">
        <v>77301</v>
      </c>
      <c r="C1196" s="133">
        <v>5630761</v>
      </c>
      <c r="D1196" s="133" t="s">
        <v>49</v>
      </c>
      <c r="E1196" s="133" t="s">
        <v>4788</v>
      </c>
      <c r="F1196" t="s">
        <v>71</v>
      </c>
    </row>
    <row r="1197" spans="1:6" x14ac:dyDescent="0.25">
      <c r="A1197" s="133">
        <v>2</v>
      </c>
      <c r="B1197" s="133">
        <v>46496</v>
      </c>
      <c r="C1197" s="133">
        <v>9414633</v>
      </c>
      <c r="D1197" s="133" t="s">
        <v>49</v>
      </c>
      <c r="E1197" s="133" t="s">
        <v>4807</v>
      </c>
      <c r="F1197" t="s">
        <v>71</v>
      </c>
    </row>
    <row r="1198" spans="1:6" x14ac:dyDescent="0.25">
      <c r="A1198" s="133">
        <v>2</v>
      </c>
      <c r="B1198" s="133">
        <v>46999</v>
      </c>
      <c r="C1198" s="133">
        <v>23694460</v>
      </c>
      <c r="D1198" s="133" t="s">
        <v>49</v>
      </c>
      <c r="E1198" s="133" t="s">
        <v>4812</v>
      </c>
      <c r="F1198" t="s">
        <v>71</v>
      </c>
    </row>
    <row r="1199" spans="1:6" x14ac:dyDescent="0.25">
      <c r="A1199" s="133">
        <v>2</v>
      </c>
      <c r="B1199" s="133" t="s">
        <v>491</v>
      </c>
      <c r="C1199" s="133">
        <v>18238992</v>
      </c>
      <c r="D1199" s="133" t="s">
        <v>49</v>
      </c>
      <c r="E1199" s="133" t="s">
        <v>4825</v>
      </c>
      <c r="F1199" t="s">
        <v>71</v>
      </c>
    </row>
    <row r="1200" spans="1:6" x14ac:dyDescent="0.25">
      <c r="A1200" s="133">
        <v>2</v>
      </c>
      <c r="B1200" s="133" t="s">
        <v>639</v>
      </c>
      <c r="C1200" s="133">
        <v>16518289</v>
      </c>
      <c r="D1200" s="133" t="s">
        <v>49</v>
      </c>
      <c r="E1200" s="133" t="s">
        <v>4833</v>
      </c>
      <c r="F1200" t="s">
        <v>71</v>
      </c>
    </row>
    <row r="1201" spans="1:6" x14ac:dyDescent="0.25">
      <c r="A1201" s="133">
        <v>2</v>
      </c>
      <c r="B1201" s="133" t="s">
        <v>4839</v>
      </c>
      <c r="C1201" s="133">
        <v>17600968</v>
      </c>
      <c r="D1201" s="133" t="s">
        <v>794</v>
      </c>
      <c r="E1201" s="133" t="s">
        <v>4840</v>
      </c>
      <c r="F1201" t="s">
        <v>71</v>
      </c>
    </row>
    <row r="1202" spans="1:6" x14ac:dyDescent="0.25">
      <c r="A1202" s="133">
        <v>2</v>
      </c>
      <c r="B1202" s="133" t="s">
        <v>419</v>
      </c>
      <c r="C1202" s="133">
        <v>18874845</v>
      </c>
      <c r="D1202" s="133" t="s">
        <v>1031</v>
      </c>
      <c r="E1202" s="133" t="s">
        <v>4851</v>
      </c>
      <c r="F1202" t="s">
        <v>71</v>
      </c>
    </row>
    <row r="1203" spans="1:6" x14ac:dyDescent="0.25">
      <c r="A1203" s="133">
        <v>2</v>
      </c>
      <c r="B1203" s="133" t="s">
        <v>2795</v>
      </c>
      <c r="C1203" s="133">
        <v>22468261</v>
      </c>
      <c r="D1203" s="133" t="s">
        <v>4093</v>
      </c>
      <c r="E1203" s="133" t="s">
        <v>4853</v>
      </c>
      <c r="F1203" t="s">
        <v>71</v>
      </c>
    </row>
    <row r="1204" spans="1:6" x14ac:dyDescent="0.25">
      <c r="A1204" s="133">
        <v>2</v>
      </c>
      <c r="B1204" s="133">
        <v>6130</v>
      </c>
      <c r="C1204" s="133">
        <v>17904601</v>
      </c>
      <c r="D1204" s="133" t="s">
        <v>4857</v>
      </c>
      <c r="E1204" s="133" t="s">
        <v>4858</v>
      </c>
      <c r="F1204" t="s">
        <v>71</v>
      </c>
    </row>
    <row r="1205" spans="1:6" x14ac:dyDescent="0.25">
      <c r="A1205" s="133">
        <v>2</v>
      </c>
      <c r="B1205" s="133">
        <v>9201</v>
      </c>
      <c r="C1205" s="133">
        <v>15194528</v>
      </c>
      <c r="D1205" s="133" t="s">
        <v>4861</v>
      </c>
      <c r="E1205" s="133" t="s">
        <v>4862</v>
      </c>
      <c r="F1205" t="s">
        <v>71</v>
      </c>
    </row>
    <row r="1206" spans="1:6" x14ac:dyDescent="0.25">
      <c r="A1206" s="133">
        <v>2</v>
      </c>
      <c r="B1206" s="133">
        <v>46999</v>
      </c>
      <c r="C1206" s="133">
        <v>7766891</v>
      </c>
      <c r="D1206" s="133" t="s">
        <v>794</v>
      </c>
      <c r="E1206" s="133" t="s">
        <v>4864</v>
      </c>
      <c r="F1206" t="s">
        <v>71</v>
      </c>
    </row>
    <row r="1207" spans="1:6" x14ac:dyDescent="0.25">
      <c r="A1207" s="133">
        <v>2</v>
      </c>
      <c r="B1207" s="133">
        <v>1500</v>
      </c>
      <c r="C1207" s="133">
        <v>5775256</v>
      </c>
      <c r="D1207" s="133"/>
      <c r="E1207" s="133" t="s">
        <v>4872</v>
      </c>
      <c r="F1207" t="s">
        <v>71</v>
      </c>
    </row>
    <row r="1208" spans="1:6" x14ac:dyDescent="0.25">
      <c r="A1208" s="133">
        <v>2</v>
      </c>
      <c r="B1208" s="133">
        <v>46999</v>
      </c>
      <c r="C1208" s="133">
        <v>9605801</v>
      </c>
      <c r="D1208" s="133" t="s">
        <v>49</v>
      </c>
      <c r="E1208" s="133" t="s">
        <v>4874</v>
      </c>
      <c r="F1208" t="s">
        <v>71</v>
      </c>
    </row>
    <row r="1209" spans="1:6" x14ac:dyDescent="0.25">
      <c r="A1209" s="133">
        <v>2</v>
      </c>
      <c r="B1209" s="133" t="s">
        <v>1247</v>
      </c>
      <c r="C1209" s="133">
        <v>7976127</v>
      </c>
      <c r="D1209" s="133" t="s">
        <v>4061</v>
      </c>
      <c r="E1209" s="133" t="s">
        <v>4897</v>
      </c>
      <c r="F1209" t="s">
        <v>71</v>
      </c>
    </row>
    <row r="1210" spans="1:6" x14ac:dyDescent="0.25">
      <c r="A1210" s="133">
        <v>2</v>
      </c>
      <c r="B1210" s="133">
        <v>6110</v>
      </c>
      <c r="C1210" s="133">
        <v>15353129</v>
      </c>
      <c r="D1210" s="133" t="s">
        <v>49</v>
      </c>
      <c r="E1210" s="133" t="s">
        <v>4899</v>
      </c>
      <c r="F1210" t="s">
        <v>71</v>
      </c>
    </row>
    <row r="1211" spans="1:6" x14ac:dyDescent="0.25">
      <c r="A1211" s="133">
        <v>2</v>
      </c>
      <c r="B1211" s="133">
        <v>56101</v>
      </c>
      <c r="C1211" s="133">
        <v>19760298</v>
      </c>
      <c r="D1211" s="133" t="s">
        <v>3854</v>
      </c>
      <c r="E1211" s="133" t="s">
        <v>4902</v>
      </c>
      <c r="F1211" t="s">
        <v>71</v>
      </c>
    </row>
    <row r="1212" spans="1:6" x14ac:dyDescent="0.25">
      <c r="A1212" s="133">
        <v>2</v>
      </c>
      <c r="B1212" s="133">
        <v>41009</v>
      </c>
      <c r="C1212" s="133">
        <v>20147960</v>
      </c>
      <c r="D1212" s="133" t="s">
        <v>318</v>
      </c>
      <c r="E1212" s="133" t="s">
        <v>4909</v>
      </c>
      <c r="F1212" t="s">
        <v>71</v>
      </c>
    </row>
    <row r="1213" spans="1:6" x14ac:dyDescent="0.25">
      <c r="A1213" s="133">
        <v>2</v>
      </c>
      <c r="B1213" s="133">
        <v>46999</v>
      </c>
      <c r="C1213" s="133">
        <v>12989336</v>
      </c>
      <c r="D1213" s="133"/>
      <c r="E1213" s="133" t="s">
        <v>4939</v>
      </c>
      <c r="F1213" t="s">
        <v>71</v>
      </c>
    </row>
    <row r="1214" spans="1:6" x14ac:dyDescent="0.25">
      <c r="A1214" s="133">
        <v>2</v>
      </c>
      <c r="B1214" s="133" t="s">
        <v>4943</v>
      </c>
      <c r="C1214" s="133">
        <v>15080238</v>
      </c>
      <c r="D1214" s="133" t="s">
        <v>49</v>
      </c>
      <c r="E1214" s="133" t="s">
        <v>4944</v>
      </c>
      <c r="F1214" t="s">
        <v>71</v>
      </c>
    </row>
    <row r="1215" spans="1:6" x14ac:dyDescent="0.25">
      <c r="A1215" s="133">
        <v>2</v>
      </c>
      <c r="B1215" s="133" t="s">
        <v>2947</v>
      </c>
      <c r="C1215" s="133">
        <v>21134057</v>
      </c>
      <c r="D1215" s="133" t="s">
        <v>49</v>
      </c>
      <c r="E1215" s="133" t="s">
        <v>4946</v>
      </c>
      <c r="F1215" t="s">
        <v>71</v>
      </c>
    </row>
    <row r="1216" spans="1:6" x14ac:dyDescent="0.25">
      <c r="A1216" s="133">
        <v>2</v>
      </c>
      <c r="B1216" s="133">
        <v>68109</v>
      </c>
      <c r="C1216" s="133">
        <v>16431329</v>
      </c>
      <c r="D1216" s="133" t="s">
        <v>794</v>
      </c>
      <c r="E1216" s="133" t="s">
        <v>4951</v>
      </c>
      <c r="F1216" t="s">
        <v>71</v>
      </c>
    </row>
    <row r="1217" spans="1:6" x14ac:dyDescent="0.25">
      <c r="A1217" s="133">
        <v>2</v>
      </c>
      <c r="B1217" s="133" t="s">
        <v>4967</v>
      </c>
      <c r="C1217" s="133">
        <v>21568085</v>
      </c>
      <c r="D1217" s="133" t="s">
        <v>4968</v>
      </c>
      <c r="E1217" s="133" t="s">
        <v>4969</v>
      </c>
      <c r="F1217" t="s">
        <v>71</v>
      </c>
    </row>
    <row r="1218" spans="1:6" x14ac:dyDescent="0.25">
      <c r="A1218" s="133">
        <v>2</v>
      </c>
      <c r="B1218" s="133">
        <v>56101</v>
      </c>
      <c r="C1218" s="133">
        <v>23727099</v>
      </c>
      <c r="D1218" s="133" t="s">
        <v>4341</v>
      </c>
      <c r="E1218" s="133" t="s">
        <v>4972</v>
      </c>
      <c r="F1218" t="s">
        <v>71</v>
      </c>
    </row>
    <row r="1219" spans="1:6" x14ac:dyDescent="0.25">
      <c r="A1219" s="133">
        <v>2</v>
      </c>
      <c r="B1219" s="133">
        <v>68109</v>
      </c>
      <c r="C1219" s="133">
        <v>24045628</v>
      </c>
      <c r="D1219" s="133" t="s">
        <v>49</v>
      </c>
      <c r="E1219" s="133" t="s">
        <v>4974</v>
      </c>
      <c r="F1219" t="s">
        <v>71</v>
      </c>
    </row>
    <row r="1220" spans="1:6" x14ac:dyDescent="0.25">
      <c r="A1220" s="133">
        <v>2</v>
      </c>
      <c r="B1220" s="133" t="s">
        <v>512</v>
      </c>
      <c r="C1220" s="133">
        <v>12246211</v>
      </c>
      <c r="D1220" s="133"/>
      <c r="E1220" s="133" t="s">
        <v>4983</v>
      </c>
      <c r="F1220" t="s">
        <v>71</v>
      </c>
    </row>
    <row r="1221" spans="1:6" x14ac:dyDescent="0.25">
      <c r="A1221" s="133">
        <v>2</v>
      </c>
      <c r="B1221" s="133" t="s">
        <v>375</v>
      </c>
      <c r="C1221" s="133">
        <v>26466449</v>
      </c>
      <c r="D1221" s="133"/>
      <c r="E1221" s="133" t="s">
        <v>5003</v>
      </c>
      <c r="F1221" t="s">
        <v>71</v>
      </c>
    </row>
    <row r="1222" spans="1:6" x14ac:dyDescent="0.25">
      <c r="A1222" s="133">
        <v>2</v>
      </c>
      <c r="B1222" s="133" t="s">
        <v>806</v>
      </c>
      <c r="C1222" s="133">
        <v>14922231</v>
      </c>
      <c r="D1222" s="133" t="s">
        <v>5005</v>
      </c>
      <c r="E1222" s="133" t="s">
        <v>5006</v>
      </c>
      <c r="F1222" t="s">
        <v>71</v>
      </c>
    </row>
    <row r="1223" spans="1:6" x14ac:dyDescent="0.25">
      <c r="A1223" s="133">
        <v>2</v>
      </c>
      <c r="B1223" s="133" t="s">
        <v>145</v>
      </c>
      <c r="C1223" s="133">
        <v>16082785</v>
      </c>
      <c r="D1223" s="133" t="s">
        <v>5037</v>
      </c>
      <c r="E1223" s="133" t="s">
        <v>5038</v>
      </c>
      <c r="F1223" t="s">
        <v>71</v>
      </c>
    </row>
    <row r="1224" spans="1:6" x14ac:dyDescent="0.25">
      <c r="A1224" s="133">
        <v>2</v>
      </c>
      <c r="B1224" s="133" t="s">
        <v>1240</v>
      </c>
      <c r="C1224" s="133">
        <v>22232020</v>
      </c>
      <c r="D1224" s="133" t="s">
        <v>794</v>
      </c>
      <c r="E1224" s="133" t="s">
        <v>5040</v>
      </c>
      <c r="F1224" t="s">
        <v>71</v>
      </c>
    </row>
    <row r="1225" spans="1:6" x14ac:dyDescent="0.25">
      <c r="A1225" s="133">
        <v>2</v>
      </c>
      <c r="B1225" s="133">
        <v>68109</v>
      </c>
      <c r="C1225" s="133">
        <v>20765508</v>
      </c>
      <c r="D1225" s="133" t="s">
        <v>5068</v>
      </c>
      <c r="E1225" s="133" t="s">
        <v>5069</v>
      </c>
      <c r="F1225" t="s">
        <v>71</v>
      </c>
    </row>
    <row r="1226" spans="1:6" x14ac:dyDescent="0.25">
      <c r="A1226" s="133">
        <v>2</v>
      </c>
      <c r="B1226" s="133" t="s">
        <v>636</v>
      </c>
      <c r="C1226" s="133">
        <v>7085114</v>
      </c>
      <c r="D1226" s="133" t="s">
        <v>49</v>
      </c>
      <c r="E1226" s="133" t="s">
        <v>5072</v>
      </c>
      <c r="F1226" t="s">
        <v>71</v>
      </c>
    </row>
    <row r="1227" spans="1:6" x14ac:dyDescent="0.25">
      <c r="A1227" s="133">
        <v>2</v>
      </c>
      <c r="B1227" s="133" t="s">
        <v>5074</v>
      </c>
      <c r="C1227" s="133">
        <v>26122822</v>
      </c>
      <c r="D1227" s="133" t="s">
        <v>829</v>
      </c>
      <c r="E1227" s="133" t="s">
        <v>5075</v>
      </c>
      <c r="F1227" t="s">
        <v>71</v>
      </c>
    </row>
    <row r="1228" spans="1:6" x14ac:dyDescent="0.25">
      <c r="A1228" s="133">
        <v>2</v>
      </c>
      <c r="B1228" s="133" t="s">
        <v>4210</v>
      </c>
      <c r="C1228" s="133">
        <v>6219006</v>
      </c>
      <c r="D1228" s="133"/>
      <c r="E1228" s="133" t="s">
        <v>5093</v>
      </c>
      <c r="F1228" t="s">
        <v>71</v>
      </c>
    </row>
    <row r="1229" spans="1:6" x14ac:dyDescent="0.25">
      <c r="A1229" s="133">
        <v>2</v>
      </c>
      <c r="B1229" s="133">
        <v>6120</v>
      </c>
      <c r="C1229" s="133">
        <v>11241964</v>
      </c>
      <c r="D1229" s="133" t="s">
        <v>49</v>
      </c>
      <c r="E1229" s="133" t="s">
        <v>5100</v>
      </c>
      <c r="F1229" t="s">
        <v>71</v>
      </c>
    </row>
    <row r="1230" spans="1:6" x14ac:dyDescent="0.25">
      <c r="A1230" s="133">
        <v>2</v>
      </c>
      <c r="B1230" s="133">
        <v>46999</v>
      </c>
      <c r="C1230" s="133">
        <v>16088912</v>
      </c>
      <c r="D1230" s="133" t="s">
        <v>5118</v>
      </c>
      <c r="E1230" s="133" t="s">
        <v>5119</v>
      </c>
      <c r="F1230" t="s">
        <v>71</v>
      </c>
    </row>
    <row r="1231" spans="1:6" x14ac:dyDescent="0.25">
      <c r="A1231" s="133">
        <v>2</v>
      </c>
      <c r="B1231" s="133">
        <v>26300</v>
      </c>
      <c r="C1231" s="133">
        <v>4503925</v>
      </c>
      <c r="D1231" s="133"/>
      <c r="E1231" s="133" t="s">
        <v>5145</v>
      </c>
      <c r="F1231" t="s">
        <v>71</v>
      </c>
    </row>
    <row r="1232" spans="1:6" x14ac:dyDescent="0.25">
      <c r="A1232" s="133">
        <v>2</v>
      </c>
      <c r="B1232" s="133" t="s">
        <v>375</v>
      </c>
      <c r="C1232" s="133">
        <v>15468377</v>
      </c>
      <c r="D1232" s="133"/>
      <c r="E1232" s="133" t="s">
        <v>5147</v>
      </c>
      <c r="F1232" t="s">
        <v>71</v>
      </c>
    </row>
    <row r="1233" spans="1:6" x14ac:dyDescent="0.25">
      <c r="A1233" s="133">
        <v>2</v>
      </c>
      <c r="B1233" s="133">
        <v>82990</v>
      </c>
      <c r="C1233" s="133">
        <v>18349734</v>
      </c>
      <c r="D1233" s="133" t="s">
        <v>49</v>
      </c>
      <c r="E1233" s="133" t="s">
        <v>5184</v>
      </c>
      <c r="F1233" t="s">
        <v>71</v>
      </c>
    </row>
    <row r="1234" spans="1:6" x14ac:dyDescent="0.25">
      <c r="A1234" s="133">
        <v>2</v>
      </c>
      <c r="B1234" s="133">
        <v>68109</v>
      </c>
      <c r="C1234" s="133">
        <v>19389953</v>
      </c>
      <c r="D1234" s="133" t="s">
        <v>49</v>
      </c>
      <c r="E1234" s="133" t="s">
        <v>5188</v>
      </c>
      <c r="F1234" t="s">
        <v>71</v>
      </c>
    </row>
    <row r="1235" spans="1:6" x14ac:dyDescent="0.25">
      <c r="A1235" s="133">
        <v>2</v>
      </c>
      <c r="B1235" s="133">
        <v>68109</v>
      </c>
      <c r="C1235" s="133">
        <v>22040660</v>
      </c>
      <c r="D1235" s="133" t="s">
        <v>49</v>
      </c>
      <c r="E1235" s="133" t="s">
        <v>5195</v>
      </c>
      <c r="F1235" t="s">
        <v>71</v>
      </c>
    </row>
    <row r="1236" spans="1:6" x14ac:dyDescent="0.25">
      <c r="A1236" s="133">
        <v>2</v>
      </c>
      <c r="B1236" s="133" t="s">
        <v>73</v>
      </c>
      <c r="C1236" s="133">
        <v>19069521</v>
      </c>
      <c r="D1236" s="133" t="s">
        <v>49</v>
      </c>
      <c r="E1236" s="133" t="s">
        <v>5198</v>
      </c>
      <c r="F1236" t="s">
        <v>71</v>
      </c>
    </row>
    <row r="1237" spans="1:6" x14ac:dyDescent="0.25">
      <c r="A1237" s="133">
        <v>2</v>
      </c>
      <c r="B1237" s="133" t="s">
        <v>959</v>
      </c>
      <c r="C1237" s="133">
        <v>9095375</v>
      </c>
      <c r="D1237" s="133" t="s">
        <v>5204</v>
      </c>
      <c r="E1237" s="133" t="s">
        <v>5205</v>
      </c>
      <c r="F1237" t="s">
        <v>71</v>
      </c>
    </row>
    <row r="1238" spans="1:6" x14ac:dyDescent="0.25">
      <c r="A1238" s="133">
        <v>2</v>
      </c>
      <c r="B1238" s="133" t="s">
        <v>430</v>
      </c>
      <c r="C1238" s="133">
        <v>19640904</v>
      </c>
      <c r="D1238" s="133" t="s">
        <v>49</v>
      </c>
      <c r="E1238" s="133" t="s">
        <v>5213</v>
      </c>
      <c r="F1238" t="s">
        <v>71</v>
      </c>
    </row>
    <row r="1239" spans="1:6" x14ac:dyDescent="0.25">
      <c r="A1239" s="133">
        <v>2</v>
      </c>
      <c r="B1239" s="133" t="s">
        <v>129</v>
      </c>
      <c r="C1239" s="133">
        <v>6539728</v>
      </c>
      <c r="D1239" s="133" t="s">
        <v>5118</v>
      </c>
      <c r="E1239" s="133" t="s">
        <v>5241</v>
      </c>
      <c r="F1239" t="s">
        <v>71</v>
      </c>
    </row>
    <row r="1240" spans="1:6" x14ac:dyDescent="0.25">
      <c r="A1240" s="133">
        <v>2</v>
      </c>
      <c r="B1240" s="133" t="s">
        <v>2278</v>
      </c>
      <c r="C1240" s="133">
        <v>9002576</v>
      </c>
      <c r="D1240" s="133"/>
      <c r="E1240" s="133" t="s">
        <v>5255</v>
      </c>
      <c r="F1240" t="s">
        <v>71</v>
      </c>
    </row>
    <row r="1241" spans="1:6" x14ac:dyDescent="0.25">
      <c r="A1241" s="133">
        <v>2</v>
      </c>
      <c r="B1241" s="133" t="s">
        <v>652</v>
      </c>
      <c r="C1241" s="133">
        <v>16296276</v>
      </c>
      <c r="D1241" s="133" t="s">
        <v>49</v>
      </c>
      <c r="E1241" s="133" t="s">
        <v>5257</v>
      </c>
      <c r="F1241" t="s">
        <v>71</v>
      </c>
    </row>
    <row r="1242" spans="1:6" x14ac:dyDescent="0.25">
      <c r="A1242" s="133">
        <v>2</v>
      </c>
      <c r="B1242" s="133" t="s">
        <v>1274</v>
      </c>
      <c r="C1242" s="133">
        <v>13739630</v>
      </c>
      <c r="D1242" s="133" t="s">
        <v>49</v>
      </c>
      <c r="E1242" s="133" t="s">
        <v>5262</v>
      </c>
      <c r="F1242" t="s">
        <v>71</v>
      </c>
    </row>
    <row r="1243" spans="1:6" x14ac:dyDescent="0.25">
      <c r="A1243" s="133">
        <v>2</v>
      </c>
      <c r="B1243" s="133" t="s">
        <v>112</v>
      </c>
      <c r="C1243" s="133">
        <v>13142518</v>
      </c>
      <c r="D1243" s="133"/>
      <c r="E1243" s="133" t="s">
        <v>5277</v>
      </c>
      <c r="F1243" t="s">
        <v>71</v>
      </c>
    </row>
    <row r="1244" spans="1:6" x14ac:dyDescent="0.25">
      <c r="A1244" s="133">
        <v>2</v>
      </c>
      <c r="B1244" s="133">
        <v>52299</v>
      </c>
      <c r="C1244" s="133">
        <v>15969578</v>
      </c>
      <c r="D1244" s="133" t="s">
        <v>794</v>
      </c>
      <c r="E1244" s="133" t="s">
        <v>5279</v>
      </c>
      <c r="F1244" t="s">
        <v>71</v>
      </c>
    </row>
    <row r="1245" spans="1:6" x14ac:dyDescent="0.25">
      <c r="A1245" s="133">
        <v>2</v>
      </c>
      <c r="B1245" s="133" t="s">
        <v>3475</v>
      </c>
      <c r="C1245" s="133">
        <v>11708542</v>
      </c>
      <c r="D1245" s="133" t="s">
        <v>49</v>
      </c>
      <c r="E1245" s="133" t="s">
        <v>5287</v>
      </c>
      <c r="F1245" t="s">
        <v>71</v>
      </c>
    </row>
    <row r="1246" spans="1:6" x14ac:dyDescent="0.25">
      <c r="A1246" s="133">
        <v>2</v>
      </c>
      <c r="B1246" s="133" t="s">
        <v>636</v>
      </c>
      <c r="C1246" s="133">
        <v>14521866</v>
      </c>
      <c r="D1246" s="133" t="s">
        <v>49</v>
      </c>
      <c r="E1246" s="133" t="s">
        <v>5296</v>
      </c>
      <c r="F1246" t="s">
        <v>71</v>
      </c>
    </row>
    <row r="1247" spans="1:6" x14ac:dyDescent="0.25">
      <c r="A1247" s="133">
        <v>2</v>
      </c>
      <c r="B1247" s="133">
        <v>52291</v>
      </c>
      <c r="C1247" s="133">
        <v>16951887</v>
      </c>
      <c r="D1247" s="133" t="s">
        <v>49</v>
      </c>
      <c r="E1247" s="133" t="s">
        <v>5299</v>
      </c>
      <c r="F1247" t="s">
        <v>71</v>
      </c>
    </row>
    <row r="1248" spans="1:6" x14ac:dyDescent="0.25">
      <c r="A1248" s="133">
        <v>2</v>
      </c>
      <c r="B1248" s="133">
        <v>9499</v>
      </c>
      <c r="C1248" s="133">
        <v>6852017</v>
      </c>
      <c r="D1248" s="133" t="s">
        <v>49</v>
      </c>
      <c r="E1248" s="133" t="s">
        <v>5311</v>
      </c>
      <c r="F1248" t="s">
        <v>71</v>
      </c>
    </row>
    <row r="1249" spans="1:6" x14ac:dyDescent="0.25">
      <c r="A1249" s="133">
        <v>2</v>
      </c>
      <c r="B1249" s="133" t="s">
        <v>868</v>
      </c>
      <c r="C1249" s="133">
        <v>5459517</v>
      </c>
      <c r="D1249" s="133"/>
      <c r="E1249" s="133" t="s">
        <v>5313</v>
      </c>
      <c r="F1249" t="s">
        <v>71</v>
      </c>
    </row>
    <row r="1250" spans="1:6" x14ac:dyDescent="0.25">
      <c r="A1250" s="133">
        <v>2</v>
      </c>
      <c r="B1250" s="133" t="s">
        <v>4313</v>
      </c>
      <c r="C1250" s="133">
        <v>10071975</v>
      </c>
      <c r="D1250" s="133"/>
      <c r="E1250" s="133" t="s">
        <v>5317</v>
      </c>
      <c r="F1250" t="s">
        <v>71</v>
      </c>
    </row>
    <row r="1251" spans="1:6" x14ac:dyDescent="0.25">
      <c r="A1251" s="133">
        <v>2</v>
      </c>
      <c r="B1251" s="133">
        <v>52291</v>
      </c>
      <c r="C1251" s="133">
        <v>22780403</v>
      </c>
      <c r="D1251" s="133" t="s">
        <v>5319</v>
      </c>
      <c r="E1251" s="133" t="s">
        <v>5320</v>
      </c>
      <c r="F1251" t="s">
        <v>71</v>
      </c>
    </row>
    <row r="1252" spans="1:6" x14ac:dyDescent="0.25">
      <c r="A1252" s="133">
        <v>2</v>
      </c>
      <c r="B1252" s="133">
        <v>46999</v>
      </c>
      <c r="C1252" s="133">
        <v>10326154</v>
      </c>
      <c r="D1252" s="133" t="s">
        <v>49</v>
      </c>
      <c r="E1252" s="133" t="s">
        <v>5345</v>
      </c>
      <c r="F1252" t="s">
        <v>71</v>
      </c>
    </row>
    <row r="1253" spans="1:6" x14ac:dyDescent="0.25">
      <c r="A1253" s="133">
        <v>2</v>
      </c>
      <c r="B1253" s="133" t="s">
        <v>579</v>
      </c>
      <c r="C1253" s="133">
        <v>21952793</v>
      </c>
      <c r="D1253" s="133" t="s">
        <v>49</v>
      </c>
      <c r="E1253" s="133" t="s">
        <v>5348</v>
      </c>
      <c r="F1253" t="s">
        <v>71</v>
      </c>
    </row>
    <row r="1254" spans="1:6" x14ac:dyDescent="0.25">
      <c r="A1254" s="133">
        <v>2</v>
      </c>
      <c r="B1254" s="133" t="s">
        <v>5350</v>
      </c>
      <c r="C1254" s="133">
        <v>11805385</v>
      </c>
      <c r="D1254" s="133" t="s">
        <v>49</v>
      </c>
      <c r="E1254" s="133" t="s">
        <v>5351</v>
      </c>
      <c r="F1254" t="s">
        <v>71</v>
      </c>
    </row>
    <row r="1255" spans="1:6" x14ac:dyDescent="0.25">
      <c r="A1255" s="133">
        <v>2</v>
      </c>
      <c r="B1255" s="133" t="s">
        <v>491</v>
      </c>
      <c r="C1255" s="133">
        <v>10157716</v>
      </c>
      <c r="D1255" s="133" t="s">
        <v>49</v>
      </c>
      <c r="E1255" s="133" t="s">
        <v>5375</v>
      </c>
      <c r="F1255" t="s">
        <v>71</v>
      </c>
    </row>
    <row r="1256" spans="1:6" x14ac:dyDescent="0.25">
      <c r="A1256" s="133">
        <v>2</v>
      </c>
      <c r="B1256" s="133" t="s">
        <v>787</v>
      </c>
      <c r="C1256" s="133">
        <v>10045834</v>
      </c>
      <c r="D1256" s="133" t="s">
        <v>4861</v>
      </c>
      <c r="E1256" s="133" t="s">
        <v>5378</v>
      </c>
      <c r="F1256" t="s">
        <v>71</v>
      </c>
    </row>
    <row r="1257" spans="1:6" x14ac:dyDescent="0.25">
      <c r="A1257" s="133">
        <v>2</v>
      </c>
      <c r="B1257" s="133" t="s">
        <v>1240</v>
      </c>
      <c r="C1257" s="133">
        <v>14915663</v>
      </c>
      <c r="D1257" s="133" t="s">
        <v>49</v>
      </c>
      <c r="E1257" s="133" t="s">
        <v>5392</v>
      </c>
      <c r="F1257" t="s">
        <v>71</v>
      </c>
    </row>
    <row r="1258" spans="1:6" x14ac:dyDescent="0.25">
      <c r="A1258" s="133">
        <v>2</v>
      </c>
      <c r="B1258" s="133" t="s">
        <v>1728</v>
      </c>
      <c r="C1258" s="133">
        <v>22386608</v>
      </c>
      <c r="D1258" s="133" t="s">
        <v>49</v>
      </c>
      <c r="E1258" s="133" t="s">
        <v>5404</v>
      </c>
      <c r="F1258" t="s">
        <v>71</v>
      </c>
    </row>
    <row r="1259" spans="1:6" x14ac:dyDescent="0.25">
      <c r="A1259" s="133">
        <v>2</v>
      </c>
      <c r="B1259" s="133" t="s">
        <v>2608</v>
      </c>
      <c r="C1259" s="133">
        <v>16025168</v>
      </c>
      <c r="D1259" s="133" t="s">
        <v>49</v>
      </c>
      <c r="E1259" s="133" t="s">
        <v>5437</v>
      </c>
      <c r="F1259" t="s">
        <v>71</v>
      </c>
    </row>
    <row r="1260" spans="1:6" x14ac:dyDescent="0.25">
      <c r="A1260" s="133">
        <v>2</v>
      </c>
      <c r="B1260" s="133" t="s">
        <v>2608</v>
      </c>
      <c r="C1260" s="133">
        <v>22305486</v>
      </c>
      <c r="D1260" s="133" t="s">
        <v>5467</v>
      </c>
      <c r="E1260" s="133" t="s">
        <v>5468</v>
      </c>
      <c r="F1260" t="s">
        <v>71</v>
      </c>
    </row>
    <row r="1261" spans="1:6" x14ac:dyDescent="0.25">
      <c r="A1261" s="133">
        <v>2</v>
      </c>
      <c r="B1261" s="133" t="s">
        <v>478</v>
      </c>
      <c r="C1261" s="133">
        <v>9054104</v>
      </c>
      <c r="D1261" s="133"/>
      <c r="E1261" s="133" t="s">
        <v>5476</v>
      </c>
      <c r="F1261" t="s">
        <v>71</v>
      </c>
    </row>
    <row r="1262" spans="1:6" x14ac:dyDescent="0.25">
      <c r="A1262" s="133">
        <v>2</v>
      </c>
      <c r="B1262" s="133">
        <v>68109</v>
      </c>
      <c r="C1262" s="133">
        <v>4465603</v>
      </c>
      <c r="D1262" s="133" t="s">
        <v>5495</v>
      </c>
      <c r="E1262" s="133" t="s">
        <v>5496</v>
      </c>
      <c r="F1262" t="s">
        <v>71</v>
      </c>
    </row>
    <row r="1263" spans="1:6" x14ac:dyDescent="0.25">
      <c r="A1263" s="133">
        <v>2</v>
      </c>
      <c r="B1263" s="133">
        <v>82990</v>
      </c>
      <c r="C1263" s="133">
        <v>20590820</v>
      </c>
      <c r="D1263" s="133" t="s">
        <v>49</v>
      </c>
      <c r="E1263" s="133" t="s">
        <v>5500</v>
      </c>
      <c r="F1263" t="s">
        <v>71</v>
      </c>
    </row>
    <row r="1264" spans="1:6" x14ac:dyDescent="0.25">
      <c r="A1264" s="133">
        <v>2</v>
      </c>
      <c r="B1264" s="133" t="s">
        <v>383</v>
      </c>
      <c r="C1264" s="133">
        <v>6672959</v>
      </c>
      <c r="D1264" s="133"/>
      <c r="E1264" s="133" t="s">
        <v>5515</v>
      </c>
      <c r="F1264" t="s">
        <v>71</v>
      </c>
    </row>
    <row r="1265" spans="1:6" x14ac:dyDescent="0.25">
      <c r="A1265" s="133">
        <v>2</v>
      </c>
      <c r="B1265" s="133">
        <v>41009</v>
      </c>
      <c r="C1265" s="133">
        <v>7029584</v>
      </c>
      <c r="D1265" s="133" t="s">
        <v>5517</v>
      </c>
      <c r="E1265" s="133" t="s">
        <v>5518</v>
      </c>
      <c r="F1265" t="s">
        <v>71</v>
      </c>
    </row>
    <row r="1266" spans="1:6" x14ac:dyDescent="0.25">
      <c r="A1266" s="133">
        <v>2</v>
      </c>
      <c r="B1266" s="133">
        <v>6110</v>
      </c>
      <c r="C1266" s="133">
        <v>11851960</v>
      </c>
      <c r="D1266" s="133" t="s">
        <v>4968</v>
      </c>
      <c r="E1266" s="133" t="s">
        <v>5548</v>
      </c>
      <c r="F1266" t="s">
        <v>71</v>
      </c>
    </row>
    <row r="1267" spans="1:6" x14ac:dyDescent="0.25">
      <c r="A1267" s="133">
        <v>2</v>
      </c>
      <c r="B1267" s="133" t="s">
        <v>275</v>
      </c>
      <c r="C1267" s="133">
        <v>13523336</v>
      </c>
      <c r="D1267" s="133" t="s">
        <v>49</v>
      </c>
      <c r="E1267" s="133" t="s">
        <v>5557</v>
      </c>
      <c r="F1267" t="s">
        <v>71</v>
      </c>
    </row>
    <row r="1268" spans="1:6" x14ac:dyDescent="0.25">
      <c r="A1268" s="133">
        <v>2</v>
      </c>
      <c r="B1268" s="133" t="s">
        <v>4671</v>
      </c>
      <c r="C1268" s="133">
        <v>20108365</v>
      </c>
      <c r="D1268" s="133"/>
      <c r="E1268" s="133" t="s">
        <v>5560</v>
      </c>
      <c r="F1268" t="s">
        <v>71</v>
      </c>
    </row>
    <row r="1269" spans="1:6" x14ac:dyDescent="0.25">
      <c r="A1269" s="133">
        <v>2</v>
      </c>
      <c r="B1269" s="133">
        <v>46999</v>
      </c>
      <c r="C1269" s="133">
        <v>14350004</v>
      </c>
      <c r="D1269" s="133"/>
      <c r="E1269" s="133" t="s">
        <v>5576</v>
      </c>
      <c r="F1269" t="s">
        <v>71</v>
      </c>
    </row>
    <row r="1270" spans="1:6" x14ac:dyDescent="0.25">
      <c r="A1270" s="133">
        <v>2</v>
      </c>
      <c r="B1270" s="133" t="s">
        <v>2526</v>
      </c>
      <c r="C1270" s="133">
        <v>17187321</v>
      </c>
      <c r="D1270" s="133" t="s">
        <v>318</v>
      </c>
      <c r="E1270" s="133" t="s">
        <v>5578</v>
      </c>
      <c r="F1270" t="s">
        <v>71</v>
      </c>
    </row>
    <row r="1271" spans="1:6" x14ac:dyDescent="0.25">
      <c r="A1271" s="133">
        <v>2</v>
      </c>
      <c r="B1271" s="133">
        <v>68109</v>
      </c>
      <c r="C1271" s="133">
        <v>13885590</v>
      </c>
      <c r="D1271" s="133"/>
      <c r="E1271" s="133" t="s">
        <v>5591</v>
      </c>
      <c r="F1271" t="s">
        <v>71</v>
      </c>
    </row>
    <row r="1272" spans="1:6" x14ac:dyDescent="0.25">
      <c r="A1272" s="133">
        <v>2</v>
      </c>
      <c r="B1272" s="133">
        <v>72102</v>
      </c>
      <c r="C1272" s="133">
        <v>13195966</v>
      </c>
      <c r="D1272" s="133" t="s">
        <v>49</v>
      </c>
      <c r="E1272" s="133" t="s">
        <v>5603</v>
      </c>
      <c r="F1272" t="s">
        <v>71</v>
      </c>
    </row>
    <row r="1273" spans="1:6" x14ac:dyDescent="0.25">
      <c r="A1273" s="133">
        <v>2</v>
      </c>
      <c r="B1273" s="133" t="s">
        <v>1155</v>
      </c>
      <c r="C1273" s="133">
        <v>13426637</v>
      </c>
      <c r="D1273" s="133" t="s">
        <v>49</v>
      </c>
      <c r="E1273" s="133" t="s">
        <v>5634</v>
      </c>
      <c r="F1273" t="s">
        <v>71</v>
      </c>
    </row>
    <row r="1274" spans="1:6" x14ac:dyDescent="0.25">
      <c r="A1274" s="133">
        <v>2</v>
      </c>
      <c r="B1274" s="133">
        <v>52291</v>
      </c>
      <c r="C1274" s="133">
        <v>3080424</v>
      </c>
      <c r="D1274" s="133" t="s">
        <v>49</v>
      </c>
      <c r="E1274" s="133" t="s">
        <v>5640</v>
      </c>
      <c r="F1274" t="s">
        <v>71</v>
      </c>
    </row>
    <row r="1275" spans="1:6" x14ac:dyDescent="0.25">
      <c r="A1275" s="133">
        <v>2</v>
      </c>
      <c r="B1275" s="133" t="s">
        <v>5645</v>
      </c>
      <c r="C1275" s="133">
        <v>6505600</v>
      </c>
      <c r="D1275" s="133" t="s">
        <v>49</v>
      </c>
      <c r="E1275" s="133" t="s">
        <v>5646</v>
      </c>
      <c r="F1275" t="s">
        <v>71</v>
      </c>
    </row>
    <row r="1276" spans="1:6" x14ac:dyDescent="0.25">
      <c r="A1276" s="133">
        <v>2</v>
      </c>
      <c r="B1276" s="133">
        <v>8310</v>
      </c>
      <c r="C1276" s="133">
        <v>25507593</v>
      </c>
      <c r="D1276" s="133" t="s">
        <v>5657</v>
      </c>
      <c r="E1276" s="133" t="s">
        <v>5658</v>
      </c>
      <c r="F1276" t="s">
        <v>71</v>
      </c>
    </row>
    <row r="1277" spans="1:6" x14ac:dyDescent="0.25">
      <c r="A1277" s="133">
        <v>2</v>
      </c>
      <c r="B1277" s="133" t="s">
        <v>145</v>
      </c>
      <c r="C1277" s="133">
        <v>8005710</v>
      </c>
      <c r="D1277" s="133" t="s">
        <v>794</v>
      </c>
      <c r="E1277" s="133" t="s">
        <v>5673</v>
      </c>
      <c r="F1277" t="s">
        <v>71</v>
      </c>
    </row>
    <row r="1278" spans="1:6" x14ac:dyDescent="0.25">
      <c r="A1278" s="133">
        <v>2</v>
      </c>
      <c r="B1278" s="133" t="s">
        <v>145</v>
      </c>
      <c r="C1278" s="133">
        <v>6909302</v>
      </c>
      <c r="D1278" s="133" t="s">
        <v>49</v>
      </c>
      <c r="E1278" s="133" t="s">
        <v>5675</v>
      </c>
      <c r="F1278" t="s">
        <v>71</v>
      </c>
    </row>
    <row r="1279" spans="1:6" x14ac:dyDescent="0.25">
      <c r="A1279" s="133">
        <v>2</v>
      </c>
      <c r="B1279" s="133" t="s">
        <v>145</v>
      </c>
      <c r="C1279" s="133">
        <v>11999948</v>
      </c>
      <c r="D1279" s="133"/>
      <c r="E1279" s="133" t="s">
        <v>5681</v>
      </c>
      <c r="F1279" t="s">
        <v>71</v>
      </c>
    </row>
    <row r="1280" spans="1:6" x14ac:dyDescent="0.25">
      <c r="A1280" s="133">
        <v>2</v>
      </c>
      <c r="B1280" s="133" t="s">
        <v>4967</v>
      </c>
      <c r="C1280" s="133">
        <v>20687268</v>
      </c>
      <c r="D1280" s="133" t="s">
        <v>49</v>
      </c>
      <c r="E1280" s="133" t="s">
        <v>5683</v>
      </c>
      <c r="F1280" t="s">
        <v>71</v>
      </c>
    </row>
    <row r="1281" spans="1:6" x14ac:dyDescent="0.25">
      <c r="A1281" s="133">
        <v>2</v>
      </c>
      <c r="B1281" s="133" t="s">
        <v>1420</v>
      </c>
      <c r="C1281" s="133">
        <v>13261918</v>
      </c>
      <c r="D1281" s="133"/>
      <c r="E1281" s="133" t="s">
        <v>5700</v>
      </c>
      <c r="F1281" t="s">
        <v>71</v>
      </c>
    </row>
    <row r="1282" spans="1:6" x14ac:dyDescent="0.25">
      <c r="A1282" s="133">
        <v>2</v>
      </c>
      <c r="B1282" s="133">
        <v>68109</v>
      </c>
      <c r="C1282" s="133">
        <v>20478035</v>
      </c>
      <c r="D1282" s="133" t="s">
        <v>49</v>
      </c>
      <c r="E1282" s="133" t="s">
        <v>5721</v>
      </c>
      <c r="F1282" t="s">
        <v>71</v>
      </c>
    </row>
    <row r="1283" spans="1:6" x14ac:dyDescent="0.25">
      <c r="A1283" s="133">
        <v>2</v>
      </c>
      <c r="B1283" s="133">
        <v>49230</v>
      </c>
      <c r="C1283" s="133">
        <v>1763690</v>
      </c>
      <c r="D1283" s="133" t="s">
        <v>49</v>
      </c>
      <c r="E1283" s="133" t="s">
        <v>5729</v>
      </c>
      <c r="F1283" t="s">
        <v>71</v>
      </c>
    </row>
    <row r="1284" spans="1:6" x14ac:dyDescent="0.25">
      <c r="A1284" s="133">
        <v>2</v>
      </c>
      <c r="B1284" s="133" t="s">
        <v>321</v>
      </c>
      <c r="C1284" s="133">
        <v>12145154</v>
      </c>
      <c r="D1284" s="133" t="s">
        <v>49</v>
      </c>
      <c r="E1284" s="133" t="s">
        <v>5731</v>
      </c>
      <c r="F1284" t="s">
        <v>71</v>
      </c>
    </row>
    <row r="1285" spans="1:6" x14ac:dyDescent="0.25">
      <c r="A1285" s="133">
        <v>2</v>
      </c>
      <c r="B1285" s="133" t="s">
        <v>275</v>
      </c>
      <c r="C1285" s="133">
        <v>22511300</v>
      </c>
      <c r="D1285" s="133" t="s">
        <v>4338</v>
      </c>
      <c r="E1285" s="133" t="s">
        <v>5735</v>
      </c>
      <c r="F1285" t="s">
        <v>71</v>
      </c>
    </row>
    <row r="1286" spans="1:6" x14ac:dyDescent="0.25">
      <c r="A1286" s="133">
        <v>2</v>
      </c>
      <c r="B1286" s="133" t="s">
        <v>262</v>
      </c>
      <c r="C1286" s="133">
        <v>15448327</v>
      </c>
      <c r="D1286" s="133" t="s">
        <v>4152</v>
      </c>
      <c r="E1286" s="133" t="s">
        <v>5737</v>
      </c>
      <c r="F1286" t="s">
        <v>71</v>
      </c>
    </row>
    <row r="1287" spans="1:6" x14ac:dyDescent="0.25">
      <c r="A1287" s="133">
        <v>2</v>
      </c>
      <c r="B1287" s="133" t="s">
        <v>73</v>
      </c>
      <c r="C1287" s="133">
        <v>8179374</v>
      </c>
      <c r="D1287" s="133" t="s">
        <v>49</v>
      </c>
      <c r="E1287" s="133" t="s">
        <v>5750</v>
      </c>
      <c r="F1287" t="s">
        <v>71</v>
      </c>
    </row>
    <row r="1288" spans="1:6" x14ac:dyDescent="0.25">
      <c r="A1288" s="133">
        <v>2</v>
      </c>
      <c r="B1288" s="133">
        <v>6110</v>
      </c>
      <c r="C1288" s="133">
        <v>14437805</v>
      </c>
      <c r="D1288" s="133" t="s">
        <v>49</v>
      </c>
      <c r="E1288" s="133" t="s">
        <v>5752</v>
      </c>
      <c r="F1288" t="s">
        <v>71</v>
      </c>
    </row>
    <row r="1289" spans="1:6" x14ac:dyDescent="0.25">
      <c r="A1289" s="133">
        <v>2</v>
      </c>
      <c r="B1289" s="133" t="s">
        <v>1240</v>
      </c>
      <c r="C1289" s="133">
        <v>6553356</v>
      </c>
      <c r="D1289" s="133" t="s">
        <v>318</v>
      </c>
      <c r="E1289" s="133" t="s">
        <v>5754</v>
      </c>
      <c r="F1289" t="s">
        <v>71</v>
      </c>
    </row>
    <row r="1290" spans="1:6" x14ac:dyDescent="0.25">
      <c r="A1290" s="133">
        <v>2</v>
      </c>
      <c r="B1290" s="133">
        <v>3552</v>
      </c>
      <c r="C1290" s="133">
        <v>6116364</v>
      </c>
      <c r="D1290" s="133" t="s">
        <v>794</v>
      </c>
      <c r="E1290" s="133" t="s">
        <v>5762</v>
      </c>
      <c r="F1290" t="s">
        <v>71</v>
      </c>
    </row>
    <row r="1291" spans="1:6" x14ac:dyDescent="0.25">
      <c r="A1291" s="133">
        <v>2</v>
      </c>
      <c r="B1291" s="133" t="s">
        <v>868</v>
      </c>
      <c r="C1291" s="133">
        <v>9884983</v>
      </c>
      <c r="D1291" s="133" t="s">
        <v>49</v>
      </c>
      <c r="E1291" s="133" t="s">
        <v>5774</v>
      </c>
      <c r="F1291" t="s">
        <v>71</v>
      </c>
    </row>
    <row r="1292" spans="1:6" x14ac:dyDescent="0.25">
      <c r="A1292" s="133">
        <v>2</v>
      </c>
      <c r="B1292" s="133" t="s">
        <v>1240</v>
      </c>
      <c r="C1292" s="133">
        <v>24767209</v>
      </c>
      <c r="D1292" s="133" t="s">
        <v>794</v>
      </c>
      <c r="E1292" s="133" t="s">
        <v>5778</v>
      </c>
      <c r="F1292" t="s">
        <v>71</v>
      </c>
    </row>
    <row r="1293" spans="1:6" x14ac:dyDescent="0.25">
      <c r="A1293" s="133">
        <v>2</v>
      </c>
      <c r="B1293" s="133">
        <v>68109</v>
      </c>
      <c r="C1293" s="133">
        <v>20380914</v>
      </c>
      <c r="D1293" s="133" t="s">
        <v>794</v>
      </c>
      <c r="E1293" s="133" t="s">
        <v>5782</v>
      </c>
      <c r="F1293" t="s">
        <v>71</v>
      </c>
    </row>
    <row r="1294" spans="1:6" x14ac:dyDescent="0.25">
      <c r="A1294" s="133">
        <v>2</v>
      </c>
      <c r="B1294" s="133" t="s">
        <v>478</v>
      </c>
      <c r="C1294" s="133">
        <v>13423622</v>
      </c>
      <c r="D1294" s="133" t="s">
        <v>49</v>
      </c>
      <c r="E1294" s="133" t="s">
        <v>5787</v>
      </c>
      <c r="F1294" t="s">
        <v>71</v>
      </c>
    </row>
    <row r="1295" spans="1:6" x14ac:dyDescent="0.25">
      <c r="A1295" s="133">
        <v>2</v>
      </c>
      <c r="B1295" s="133">
        <v>56101</v>
      </c>
      <c r="C1295" s="133">
        <v>18175173</v>
      </c>
      <c r="D1295" s="133" t="s">
        <v>4341</v>
      </c>
      <c r="E1295" s="133" t="s">
        <v>5789</v>
      </c>
      <c r="F1295" t="s">
        <v>71</v>
      </c>
    </row>
    <row r="1296" spans="1:6" x14ac:dyDescent="0.25">
      <c r="A1296" s="133">
        <v>2</v>
      </c>
      <c r="B1296" s="133" t="s">
        <v>491</v>
      </c>
      <c r="C1296" s="133">
        <v>14080479</v>
      </c>
      <c r="D1296" s="133" t="s">
        <v>5495</v>
      </c>
      <c r="E1296" s="133" t="s">
        <v>5791</v>
      </c>
      <c r="F1296" t="s">
        <v>71</v>
      </c>
    </row>
    <row r="1297" spans="1:6" x14ac:dyDescent="0.25">
      <c r="A1297" s="133">
        <v>2</v>
      </c>
      <c r="B1297" s="133" t="s">
        <v>145</v>
      </c>
      <c r="C1297" s="133">
        <v>11987893</v>
      </c>
      <c r="D1297" s="133" t="s">
        <v>49</v>
      </c>
      <c r="E1297" s="133" t="s">
        <v>5821</v>
      </c>
      <c r="F1297" t="s">
        <v>71</v>
      </c>
    </row>
    <row r="1298" spans="1:6" x14ac:dyDescent="0.25">
      <c r="A1298" s="133">
        <v>2</v>
      </c>
      <c r="B1298" s="133" t="s">
        <v>5847</v>
      </c>
      <c r="C1298" s="133">
        <v>13410674</v>
      </c>
      <c r="D1298" s="133" t="s">
        <v>49</v>
      </c>
      <c r="E1298" s="133" t="s">
        <v>5848</v>
      </c>
      <c r="F1298" t="s">
        <v>71</v>
      </c>
    </row>
    <row r="1299" spans="1:6" x14ac:dyDescent="0.25">
      <c r="A1299" s="133">
        <v>2</v>
      </c>
      <c r="B1299" s="133" t="s">
        <v>491</v>
      </c>
      <c r="C1299" s="133">
        <v>9569090</v>
      </c>
      <c r="D1299" s="133" t="s">
        <v>5495</v>
      </c>
      <c r="E1299" s="133" t="s">
        <v>5855</v>
      </c>
      <c r="F1299" t="s">
        <v>71</v>
      </c>
    </row>
    <row r="1300" spans="1:6" x14ac:dyDescent="0.25">
      <c r="A1300" s="133">
        <v>2</v>
      </c>
      <c r="B1300" s="133">
        <v>8310</v>
      </c>
      <c r="C1300" s="133">
        <v>15727591</v>
      </c>
      <c r="D1300" s="133" t="s">
        <v>5657</v>
      </c>
      <c r="E1300" s="133" t="s">
        <v>5875</v>
      </c>
      <c r="F1300" t="s">
        <v>71</v>
      </c>
    </row>
    <row r="1301" spans="1:6" x14ac:dyDescent="0.25">
      <c r="A1301" s="133">
        <v>2</v>
      </c>
      <c r="B1301" s="133">
        <v>32500</v>
      </c>
      <c r="C1301" s="133">
        <v>20471824</v>
      </c>
      <c r="D1301" s="133" t="s">
        <v>794</v>
      </c>
      <c r="E1301" s="133" t="s">
        <v>5877</v>
      </c>
      <c r="F1301" t="s">
        <v>71</v>
      </c>
    </row>
    <row r="1302" spans="1:6" x14ac:dyDescent="0.25">
      <c r="A1302" s="133">
        <v>2</v>
      </c>
      <c r="B1302" s="133" t="s">
        <v>73</v>
      </c>
      <c r="C1302" s="133">
        <v>16087196</v>
      </c>
      <c r="D1302" s="133" t="s">
        <v>49</v>
      </c>
      <c r="E1302" s="133" t="s">
        <v>5882</v>
      </c>
      <c r="F1302" t="s">
        <v>71</v>
      </c>
    </row>
    <row r="1303" spans="1:6" x14ac:dyDescent="0.25">
      <c r="A1303" s="133">
        <v>2</v>
      </c>
      <c r="B1303" s="133" t="s">
        <v>359</v>
      </c>
      <c r="C1303" s="133">
        <v>24127827</v>
      </c>
      <c r="D1303" s="133" t="s">
        <v>4857</v>
      </c>
      <c r="E1303" s="133" t="s">
        <v>5890</v>
      </c>
      <c r="F1303" t="s">
        <v>71</v>
      </c>
    </row>
    <row r="1304" spans="1:6" x14ac:dyDescent="0.25">
      <c r="A1304" s="133">
        <v>2</v>
      </c>
      <c r="B1304" s="133">
        <v>8999</v>
      </c>
      <c r="C1304" s="133">
        <v>5267517</v>
      </c>
      <c r="D1304" s="133" t="s">
        <v>5037</v>
      </c>
      <c r="E1304" s="133" t="s">
        <v>5893</v>
      </c>
      <c r="F1304" t="s">
        <v>71</v>
      </c>
    </row>
    <row r="1305" spans="1:6" x14ac:dyDescent="0.25">
      <c r="A1305" s="133">
        <v>2</v>
      </c>
      <c r="B1305" s="133" t="s">
        <v>73</v>
      </c>
      <c r="C1305" s="133">
        <v>4180328</v>
      </c>
      <c r="D1305" s="133" t="s">
        <v>49</v>
      </c>
      <c r="E1305" s="133" t="s">
        <v>5916</v>
      </c>
      <c r="F1305" t="s">
        <v>71</v>
      </c>
    </row>
    <row r="1306" spans="1:6" x14ac:dyDescent="0.25">
      <c r="A1306" s="133">
        <v>2</v>
      </c>
      <c r="B1306" s="133">
        <v>46999</v>
      </c>
      <c r="C1306" s="133">
        <v>26628216</v>
      </c>
      <c r="D1306" s="133" t="s">
        <v>49</v>
      </c>
      <c r="E1306" s="133" t="s">
        <v>5942</v>
      </c>
      <c r="F1306" t="s">
        <v>71</v>
      </c>
    </row>
    <row r="1307" spans="1:6" x14ac:dyDescent="0.25">
      <c r="A1307" s="133">
        <v>2</v>
      </c>
      <c r="B1307" s="133" t="s">
        <v>5956</v>
      </c>
      <c r="C1307" s="133">
        <v>22694600</v>
      </c>
      <c r="D1307" s="133" t="s">
        <v>49</v>
      </c>
      <c r="E1307" s="133" t="s">
        <v>5957</v>
      </c>
      <c r="F1307" t="s">
        <v>71</v>
      </c>
    </row>
    <row r="1308" spans="1:6" x14ac:dyDescent="0.25">
      <c r="A1308" s="133">
        <v>2</v>
      </c>
      <c r="B1308" s="133" t="s">
        <v>73</v>
      </c>
      <c r="C1308" s="133">
        <v>8101468</v>
      </c>
      <c r="D1308" s="133" t="s">
        <v>49</v>
      </c>
      <c r="E1308" s="133" t="s">
        <v>5980</v>
      </c>
      <c r="F1308" t="s">
        <v>71</v>
      </c>
    </row>
    <row r="1309" spans="1:6" x14ac:dyDescent="0.25">
      <c r="A1309" s="133">
        <v>2</v>
      </c>
      <c r="B1309" s="133" t="s">
        <v>1878</v>
      </c>
      <c r="C1309" s="133">
        <v>19424695</v>
      </c>
      <c r="D1309" s="133" t="s">
        <v>794</v>
      </c>
      <c r="E1309" s="133" t="s">
        <v>5988</v>
      </c>
      <c r="F1309" t="s">
        <v>71</v>
      </c>
    </row>
    <row r="1310" spans="1:6" x14ac:dyDescent="0.25">
      <c r="A1310" s="133">
        <v>2</v>
      </c>
      <c r="B1310" s="133">
        <v>8310</v>
      </c>
      <c r="C1310" s="133">
        <v>15741510</v>
      </c>
      <c r="D1310" s="133" t="s">
        <v>5657</v>
      </c>
      <c r="E1310" s="133" t="s">
        <v>5993</v>
      </c>
      <c r="F1310" t="s">
        <v>71</v>
      </c>
    </row>
    <row r="1311" spans="1:6" x14ac:dyDescent="0.25">
      <c r="A1311" s="133">
        <v>2</v>
      </c>
      <c r="B1311" s="133" t="s">
        <v>838</v>
      </c>
      <c r="C1311" s="133">
        <v>11442803</v>
      </c>
      <c r="D1311" s="133" t="s">
        <v>49</v>
      </c>
      <c r="E1311" s="133" t="s">
        <v>5995</v>
      </c>
      <c r="F1311" t="s">
        <v>71</v>
      </c>
    </row>
    <row r="1312" spans="1:6" x14ac:dyDescent="0.25">
      <c r="A1312" s="133">
        <v>2</v>
      </c>
      <c r="B1312" s="133" t="s">
        <v>145</v>
      </c>
      <c r="C1312" s="133">
        <v>20571873</v>
      </c>
      <c r="D1312" s="133" t="s">
        <v>318</v>
      </c>
      <c r="E1312" s="133" t="s">
        <v>6003</v>
      </c>
      <c r="F1312" t="s">
        <v>71</v>
      </c>
    </row>
    <row r="1313" spans="1:6" x14ac:dyDescent="0.25">
      <c r="A1313" s="133">
        <v>2</v>
      </c>
      <c r="B1313" s="133" t="s">
        <v>1240</v>
      </c>
      <c r="C1313" s="133">
        <v>7959386</v>
      </c>
      <c r="D1313" s="133" t="s">
        <v>49</v>
      </c>
      <c r="E1313" s="133" t="s">
        <v>6019</v>
      </c>
      <c r="F1313" t="s">
        <v>71</v>
      </c>
    </row>
    <row r="1314" spans="1:6" x14ac:dyDescent="0.25">
      <c r="A1314" s="133">
        <v>2</v>
      </c>
      <c r="B1314" s="133">
        <v>49230</v>
      </c>
      <c r="C1314" s="133">
        <v>22757077</v>
      </c>
      <c r="D1314" s="133"/>
      <c r="E1314" s="133" t="s">
        <v>6021</v>
      </c>
      <c r="F1314" t="s">
        <v>71</v>
      </c>
    </row>
    <row r="1315" spans="1:6" x14ac:dyDescent="0.25">
      <c r="A1315" s="133">
        <v>2</v>
      </c>
      <c r="B1315" s="133">
        <v>46999</v>
      </c>
      <c r="C1315" s="133">
        <v>17184502</v>
      </c>
      <c r="D1315" s="133"/>
      <c r="E1315" s="133" t="s">
        <v>6023</v>
      </c>
      <c r="F1315" t="s">
        <v>71</v>
      </c>
    </row>
    <row r="1316" spans="1:6" x14ac:dyDescent="0.25">
      <c r="A1316" s="133">
        <v>2</v>
      </c>
      <c r="B1316" s="133" t="s">
        <v>82</v>
      </c>
      <c r="C1316" s="133">
        <v>25634783</v>
      </c>
      <c r="D1316" s="133" t="s">
        <v>49</v>
      </c>
      <c r="E1316" s="133" t="s">
        <v>6080</v>
      </c>
      <c r="F1316" t="s">
        <v>71</v>
      </c>
    </row>
    <row r="1317" spans="1:6" x14ac:dyDescent="0.25">
      <c r="A1317" s="133">
        <v>2</v>
      </c>
      <c r="B1317" s="133" t="s">
        <v>145</v>
      </c>
      <c r="C1317" s="133">
        <v>1491326</v>
      </c>
      <c r="D1317" s="133" t="s">
        <v>49</v>
      </c>
      <c r="E1317" s="133" t="s">
        <v>6083</v>
      </c>
      <c r="F1317" t="s">
        <v>71</v>
      </c>
    </row>
    <row r="1318" spans="1:6" x14ac:dyDescent="0.25">
      <c r="A1318" s="133">
        <v>2</v>
      </c>
      <c r="B1318" s="133" t="s">
        <v>1728</v>
      </c>
      <c r="C1318" s="133">
        <v>9149780</v>
      </c>
      <c r="D1318" s="133" t="s">
        <v>5068</v>
      </c>
      <c r="E1318" s="133" t="s">
        <v>6086</v>
      </c>
      <c r="F1318" t="s">
        <v>71</v>
      </c>
    </row>
    <row r="1319" spans="1:6" x14ac:dyDescent="0.25">
      <c r="A1319" s="133">
        <v>2</v>
      </c>
      <c r="B1319" s="133">
        <v>46999</v>
      </c>
      <c r="C1319" s="133">
        <v>7910007</v>
      </c>
      <c r="D1319" s="133" t="s">
        <v>49</v>
      </c>
      <c r="E1319" s="133" t="s">
        <v>6089</v>
      </c>
      <c r="F1319" t="s">
        <v>71</v>
      </c>
    </row>
    <row r="1320" spans="1:6" x14ac:dyDescent="0.25">
      <c r="A1320" s="133">
        <v>2</v>
      </c>
      <c r="B1320" s="133" t="s">
        <v>6092</v>
      </c>
      <c r="C1320" s="133">
        <v>4908736</v>
      </c>
      <c r="D1320" s="133" t="s">
        <v>49</v>
      </c>
      <c r="E1320" s="133" t="s">
        <v>6093</v>
      </c>
      <c r="F1320" t="s">
        <v>71</v>
      </c>
    </row>
    <row r="1321" spans="1:6" x14ac:dyDescent="0.25">
      <c r="A1321" s="133">
        <v>2</v>
      </c>
      <c r="B1321" s="133" t="s">
        <v>806</v>
      </c>
      <c r="C1321" s="133">
        <v>5426267</v>
      </c>
      <c r="D1321" s="133" t="s">
        <v>49</v>
      </c>
      <c r="E1321" s="133" t="s">
        <v>6095</v>
      </c>
      <c r="F1321" t="s">
        <v>71</v>
      </c>
    </row>
    <row r="1322" spans="1:6" x14ac:dyDescent="0.25">
      <c r="A1322" s="133">
        <v>2</v>
      </c>
      <c r="B1322" s="133" t="s">
        <v>6097</v>
      </c>
      <c r="C1322" s="133">
        <v>11891002</v>
      </c>
      <c r="D1322" s="133" t="s">
        <v>49</v>
      </c>
      <c r="E1322" s="133" t="s">
        <v>6098</v>
      </c>
      <c r="F1322" t="s">
        <v>71</v>
      </c>
    </row>
    <row r="1323" spans="1:6" x14ac:dyDescent="0.25">
      <c r="A1323" s="133">
        <v>2</v>
      </c>
      <c r="B1323" s="133">
        <v>27999</v>
      </c>
      <c r="C1323" s="133">
        <v>18577101</v>
      </c>
      <c r="D1323" s="133" t="s">
        <v>49</v>
      </c>
      <c r="E1323" s="133" t="s">
        <v>6100</v>
      </c>
      <c r="F1323" t="s">
        <v>71</v>
      </c>
    </row>
    <row r="1324" spans="1:6" x14ac:dyDescent="0.25">
      <c r="A1324" s="133">
        <v>2</v>
      </c>
      <c r="B1324" s="133" t="s">
        <v>236</v>
      </c>
      <c r="C1324" s="133">
        <v>23530968</v>
      </c>
      <c r="D1324" s="133" t="s">
        <v>49</v>
      </c>
      <c r="E1324" s="133" t="s">
        <v>6102</v>
      </c>
      <c r="F1324" t="s">
        <v>71</v>
      </c>
    </row>
    <row r="1325" spans="1:6" x14ac:dyDescent="0.25">
      <c r="A1325" s="133">
        <v>2</v>
      </c>
      <c r="B1325" s="133" t="s">
        <v>145</v>
      </c>
      <c r="C1325" s="133">
        <v>18041299</v>
      </c>
      <c r="D1325" s="133" t="s">
        <v>49</v>
      </c>
      <c r="E1325" s="133" t="s">
        <v>6104</v>
      </c>
      <c r="F1325" t="s">
        <v>71</v>
      </c>
    </row>
    <row r="1326" spans="1:6" x14ac:dyDescent="0.25">
      <c r="A1326" s="133">
        <v>2</v>
      </c>
      <c r="B1326" s="133" t="s">
        <v>383</v>
      </c>
      <c r="C1326" s="133">
        <v>15172009</v>
      </c>
      <c r="D1326" s="133" t="s">
        <v>794</v>
      </c>
      <c r="E1326" s="133" t="s">
        <v>6106</v>
      </c>
      <c r="F1326" t="s">
        <v>71</v>
      </c>
    </row>
    <row r="1327" spans="1:6" x14ac:dyDescent="0.25">
      <c r="A1327" s="133">
        <v>2</v>
      </c>
      <c r="B1327" s="133">
        <v>7220</v>
      </c>
      <c r="C1327" s="133">
        <v>9170976</v>
      </c>
      <c r="D1327" s="133" t="s">
        <v>794</v>
      </c>
      <c r="E1327" s="133" t="s">
        <v>6108</v>
      </c>
      <c r="F1327" t="s">
        <v>71</v>
      </c>
    </row>
    <row r="1328" spans="1:6" x14ac:dyDescent="0.25">
      <c r="A1328" s="133">
        <v>2</v>
      </c>
      <c r="B1328" s="133" t="s">
        <v>1240</v>
      </c>
      <c r="C1328" s="133">
        <v>26051510</v>
      </c>
      <c r="D1328" s="133" t="s">
        <v>794</v>
      </c>
      <c r="E1328" s="133" t="s">
        <v>6110</v>
      </c>
      <c r="F1328" t="s">
        <v>71</v>
      </c>
    </row>
    <row r="1329" spans="1:6" x14ac:dyDescent="0.25">
      <c r="A1329" s="133">
        <v>2</v>
      </c>
      <c r="B1329" s="133">
        <v>6120</v>
      </c>
      <c r="C1329" s="133">
        <v>21438231</v>
      </c>
      <c r="D1329" s="133" t="s">
        <v>794</v>
      </c>
      <c r="E1329" s="133" t="s">
        <v>6112</v>
      </c>
      <c r="F1329" t="s">
        <v>71</v>
      </c>
    </row>
    <row r="1330" spans="1:6" x14ac:dyDescent="0.25">
      <c r="A1330" s="133">
        <v>2</v>
      </c>
      <c r="B1330" s="133">
        <v>46999</v>
      </c>
      <c r="C1330" s="133">
        <v>14255151</v>
      </c>
      <c r="D1330" s="133" t="s">
        <v>6114</v>
      </c>
      <c r="E1330" s="133" t="s">
        <v>6115</v>
      </c>
      <c r="F1330" t="s">
        <v>71</v>
      </c>
    </row>
    <row r="1331" spans="1:6" x14ac:dyDescent="0.25">
      <c r="A1331" s="133">
        <v>2</v>
      </c>
      <c r="B1331" s="133">
        <v>68109</v>
      </c>
      <c r="C1331" s="133">
        <v>21620505</v>
      </c>
      <c r="D1331" s="133" t="s">
        <v>6117</v>
      </c>
      <c r="E1331" s="133" t="s">
        <v>6118</v>
      </c>
      <c r="F1331" t="s">
        <v>71</v>
      </c>
    </row>
    <row r="1332" spans="1:6" x14ac:dyDescent="0.25">
      <c r="A1332" s="133">
        <v>2</v>
      </c>
      <c r="B1332" s="133" t="s">
        <v>2290</v>
      </c>
      <c r="C1332" s="133">
        <v>2692326</v>
      </c>
      <c r="D1332" s="133" t="s">
        <v>5495</v>
      </c>
      <c r="E1332" s="133" t="s">
        <v>6120</v>
      </c>
      <c r="F1332" t="s">
        <v>71</v>
      </c>
    </row>
    <row r="1333" spans="1:6" x14ac:dyDescent="0.25">
      <c r="A1333" s="133">
        <v>2</v>
      </c>
      <c r="B1333" s="133" t="s">
        <v>787</v>
      </c>
      <c r="C1333" s="133">
        <v>8991213</v>
      </c>
      <c r="D1333" s="133" t="s">
        <v>6122</v>
      </c>
      <c r="E1333" s="133" t="s">
        <v>6123</v>
      </c>
      <c r="F1333" t="s">
        <v>71</v>
      </c>
    </row>
    <row r="1334" spans="1:6" x14ac:dyDescent="0.25">
      <c r="A1334" s="133">
        <v>2</v>
      </c>
      <c r="B1334" s="133">
        <v>9201</v>
      </c>
      <c r="C1334" s="133">
        <v>3282991</v>
      </c>
      <c r="D1334" s="133" t="s">
        <v>6122</v>
      </c>
      <c r="E1334" s="133" t="s">
        <v>6125</v>
      </c>
      <c r="F1334" t="s">
        <v>71</v>
      </c>
    </row>
    <row r="1335" spans="1:6" x14ac:dyDescent="0.25">
      <c r="A1335" s="133">
        <v>2</v>
      </c>
      <c r="B1335" s="133">
        <v>8999</v>
      </c>
      <c r="C1335" s="133">
        <v>9041168</v>
      </c>
      <c r="D1335" s="133" t="s">
        <v>794</v>
      </c>
      <c r="E1335" s="133" t="s">
        <v>6127</v>
      </c>
      <c r="F1335" t="s">
        <v>71</v>
      </c>
    </row>
    <row r="1336" spans="1:6" x14ac:dyDescent="0.25">
      <c r="A1336" s="133">
        <v>2</v>
      </c>
      <c r="B1336" s="133">
        <v>5001</v>
      </c>
      <c r="C1336" s="133">
        <v>8989435</v>
      </c>
      <c r="D1336" s="133" t="s">
        <v>5657</v>
      </c>
      <c r="E1336" s="133" t="s">
        <v>6129</v>
      </c>
      <c r="F1336" t="s">
        <v>71</v>
      </c>
    </row>
    <row r="1337" spans="1:6" x14ac:dyDescent="0.25">
      <c r="A1337" s="133">
        <v>2</v>
      </c>
      <c r="B1337" s="133" t="s">
        <v>6131</v>
      </c>
      <c r="C1337" s="133">
        <v>19916886</v>
      </c>
      <c r="D1337" s="133" t="s">
        <v>49</v>
      </c>
      <c r="E1337" s="133" t="s">
        <v>6132</v>
      </c>
      <c r="F1337" t="s">
        <v>71</v>
      </c>
    </row>
    <row r="1338" spans="1:6" x14ac:dyDescent="0.25">
      <c r="A1338" s="133">
        <v>2</v>
      </c>
      <c r="B1338" s="133" t="s">
        <v>1487</v>
      </c>
      <c r="C1338" s="133">
        <v>5070916</v>
      </c>
      <c r="D1338" s="133" t="s">
        <v>49</v>
      </c>
      <c r="E1338" s="133" t="s">
        <v>6134</v>
      </c>
      <c r="F1338" t="s">
        <v>71</v>
      </c>
    </row>
    <row r="1339" spans="1:6" x14ac:dyDescent="0.25">
      <c r="A1339" s="133">
        <v>2</v>
      </c>
      <c r="B1339" s="133" t="s">
        <v>1487</v>
      </c>
      <c r="C1339" s="133">
        <v>5766750</v>
      </c>
      <c r="D1339" s="133" t="s">
        <v>49</v>
      </c>
      <c r="E1339" s="133" t="s">
        <v>6136</v>
      </c>
      <c r="F1339" t="s">
        <v>71</v>
      </c>
    </row>
    <row r="1340" spans="1:6" x14ac:dyDescent="0.25">
      <c r="A1340" s="133">
        <v>2</v>
      </c>
      <c r="B1340" s="133">
        <v>46999</v>
      </c>
      <c r="C1340" s="133">
        <v>12173148</v>
      </c>
      <c r="D1340" s="133" t="s">
        <v>49</v>
      </c>
      <c r="E1340" s="133" t="s">
        <v>6138</v>
      </c>
      <c r="F1340" t="s">
        <v>71</v>
      </c>
    </row>
    <row r="1341" spans="1:6" x14ac:dyDescent="0.25">
      <c r="A1341" s="133">
        <v>2</v>
      </c>
      <c r="B1341" s="133">
        <v>46999</v>
      </c>
      <c r="C1341" s="133">
        <v>14360759</v>
      </c>
      <c r="D1341" s="133" t="s">
        <v>49</v>
      </c>
      <c r="E1341" s="133" t="s">
        <v>6140</v>
      </c>
      <c r="F1341" t="s">
        <v>71</v>
      </c>
    </row>
    <row r="1342" spans="1:6" x14ac:dyDescent="0.25">
      <c r="A1342" s="133">
        <v>2</v>
      </c>
      <c r="B1342" s="133" t="s">
        <v>6142</v>
      </c>
      <c r="C1342" s="133">
        <v>17299474</v>
      </c>
      <c r="D1342" s="133" t="s">
        <v>49</v>
      </c>
      <c r="E1342" s="133" t="s">
        <v>6143</v>
      </c>
      <c r="F1342" t="s">
        <v>71</v>
      </c>
    </row>
    <row r="1343" spans="1:6" x14ac:dyDescent="0.25">
      <c r="A1343" s="133">
        <v>2</v>
      </c>
      <c r="B1343" s="133">
        <v>49230</v>
      </c>
      <c r="C1343" s="133">
        <v>22757078</v>
      </c>
      <c r="D1343" s="133"/>
      <c r="E1343" s="133" t="s">
        <v>6145</v>
      </c>
      <c r="F1343" t="s">
        <v>71</v>
      </c>
    </row>
    <row r="1344" spans="1:6" x14ac:dyDescent="0.25">
      <c r="A1344" s="133">
        <v>2</v>
      </c>
      <c r="B1344" s="133" t="s">
        <v>1776</v>
      </c>
      <c r="C1344" s="133">
        <v>24330914</v>
      </c>
      <c r="D1344" s="133"/>
      <c r="E1344" s="133" t="s">
        <v>6147</v>
      </c>
      <c r="F1344" t="s">
        <v>71</v>
      </c>
    </row>
    <row r="1345" spans="1:6" x14ac:dyDescent="0.25">
      <c r="A1345" s="133">
        <v>2</v>
      </c>
      <c r="B1345" s="133">
        <v>52291</v>
      </c>
      <c r="C1345" s="133">
        <v>21095723</v>
      </c>
      <c r="D1345" s="133" t="s">
        <v>49</v>
      </c>
      <c r="E1345" s="133" t="s">
        <v>6149</v>
      </c>
      <c r="F1345" t="s">
        <v>71</v>
      </c>
    </row>
    <row r="1346" spans="1:6" x14ac:dyDescent="0.25">
      <c r="A1346" s="133">
        <v>2</v>
      </c>
      <c r="B1346" s="133" t="s">
        <v>2942</v>
      </c>
      <c r="C1346" s="133">
        <v>16180051</v>
      </c>
      <c r="D1346" s="133" t="s">
        <v>49</v>
      </c>
      <c r="E1346" s="133" t="s">
        <v>6151</v>
      </c>
      <c r="F1346" t="s">
        <v>71</v>
      </c>
    </row>
    <row r="1347" spans="1:6" x14ac:dyDescent="0.25">
      <c r="A1347" s="133">
        <v>2</v>
      </c>
      <c r="B1347" s="133" t="s">
        <v>636</v>
      </c>
      <c r="C1347" s="133">
        <v>20206343</v>
      </c>
      <c r="D1347" s="133" t="s">
        <v>6153</v>
      </c>
      <c r="E1347" s="133" t="s">
        <v>6154</v>
      </c>
      <c r="F1347" t="s">
        <v>71</v>
      </c>
    </row>
    <row r="1348" spans="1:6" x14ac:dyDescent="0.25">
      <c r="A1348" s="133">
        <v>2</v>
      </c>
      <c r="B1348" s="133">
        <v>68109</v>
      </c>
      <c r="C1348" s="133">
        <v>19261357</v>
      </c>
      <c r="D1348" s="133"/>
      <c r="E1348" s="133" t="s">
        <v>6156</v>
      </c>
      <c r="F1348" t="s">
        <v>71</v>
      </c>
    </row>
    <row r="1349" spans="1:6" x14ac:dyDescent="0.25">
      <c r="A1349" s="133">
        <v>2</v>
      </c>
      <c r="B1349" s="133">
        <v>46999</v>
      </c>
      <c r="C1349" s="133">
        <v>4933448</v>
      </c>
      <c r="D1349" s="133"/>
      <c r="E1349" s="133" t="s">
        <v>6158</v>
      </c>
      <c r="F1349" t="s">
        <v>71</v>
      </c>
    </row>
    <row r="1350" spans="1:6" x14ac:dyDescent="0.25">
      <c r="A1350" s="133">
        <v>2</v>
      </c>
      <c r="B1350" s="133">
        <v>46999</v>
      </c>
      <c r="C1350" s="133">
        <v>22935139</v>
      </c>
      <c r="D1350" s="133"/>
      <c r="E1350" s="133" t="s">
        <v>6160</v>
      </c>
      <c r="F1350" t="s">
        <v>71</v>
      </c>
    </row>
    <row r="1351" spans="1:6" x14ac:dyDescent="0.25">
      <c r="A1351" s="133">
        <v>2</v>
      </c>
      <c r="B1351" s="133" t="s">
        <v>631</v>
      </c>
      <c r="C1351" s="133">
        <v>17601359</v>
      </c>
      <c r="D1351" s="133"/>
      <c r="E1351" s="133" t="s">
        <v>6162</v>
      </c>
      <c r="F1351" t="s">
        <v>71</v>
      </c>
    </row>
    <row r="1352" spans="1:6" x14ac:dyDescent="0.25">
      <c r="A1352" s="133">
        <v>2</v>
      </c>
      <c r="B1352" s="133">
        <v>46999</v>
      </c>
      <c r="C1352" s="133">
        <v>13948999</v>
      </c>
      <c r="D1352" s="133"/>
      <c r="E1352" s="133" t="s">
        <v>6164</v>
      </c>
      <c r="F1352" t="s">
        <v>71</v>
      </c>
    </row>
    <row r="1353" spans="1:6" x14ac:dyDescent="0.25">
      <c r="A1353" s="133">
        <v>2</v>
      </c>
      <c r="B1353" s="133">
        <v>82990</v>
      </c>
      <c r="C1353" s="133">
        <v>16088251</v>
      </c>
      <c r="D1353" s="133" t="s">
        <v>6166</v>
      </c>
      <c r="E1353" s="133" t="s">
        <v>6167</v>
      </c>
      <c r="F1353" t="s">
        <v>71</v>
      </c>
    </row>
    <row r="1354" spans="1:6" x14ac:dyDescent="0.25">
      <c r="A1354" s="133">
        <v>2</v>
      </c>
      <c r="B1354" s="133">
        <v>41009</v>
      </c>
      <c r="C1354" s="133">
        <v>10351724</v>
      </c>
      <c r="D1354" s="133" t="s">
        <v>49</v>
      </c>
      <c r="E1354" s="133" t="s">
        <v>6170</v>
      </c>
      <c r="F1354" t="s">
        <v>71</v>
      </c>
    </row>
    <row r="1355" spans="1:6" x14ac:dyDescent="0.25">
      <c r="A1355" s="133">
        <v>2</v>
      </c>
      <c r="B1355" s="133" t="s">
        <v>73</v>
      </c>
      <c r="C1355" s="133">
        <v>24509652</v>
      </c>
      <c r="D1355" s="133" t="s">
        <v>4152</v>
      </c>
      <c r="E1355" s="133" t="s">
        <v>6173</v>
      </c>
      <c r="F1355" t="s">
        <v>71</v>
      </c>
    </row>
    <row r="1356" spans="1:6" x14ac:dyDescent="0.25">
      <c r="A1356" s="133">
        <v>2</v>
      </c>
      <c r="B1356" s="133" t="s">
        <v>73</v>
      </c>
      <c r="C1356" s="133">
        <v>9250476</v>
      </c>
      <c r="D1356" s="133" t="s">
        <v>49</v>
      </c>
      <c r="E1356" s="133" t="s">
        <v>6176</v>
      </c>
      <c r="F1356" t="s">
        <v>71</v>
      </c>
    </row>
    <row r="1357" spans="1:6" x14ac:dyDescent="0.25">
      <c r="A1357" s="133">
        <v>2</v>
      </c>
      <c r="B1357" s="133" t="s">
        <v>303</v>
      </c>
      <c r="C1357" s="133">
        <v>14108014</v>
      </c>
      <c r="D1357" s="133" t="s">
        <v>49</v>
      </c>
      <c r="E1357" s="133" t="s">
        <v>6179</v>
      </c>
      <c r="F1357" t="s">
        <v>71</v>
      </c>
    </row>
    <row r="1358" spans="1:6" x14ac:dyDescent="0.25">
      <c r="A1358" s="133">
        <v>2</v>
      </c>
      <c r="B1358" s="133" t="s">
        <v>73</v>
      </c>
      <c r="C1358" s="133">
        <v>23080630</v>
      </c>
      <c r="D1358" s="133" t="s">
        <v>49</v>
      </c>
      <c r="E1358" s="133" t="s">
        <v>6182</v>
      </c>
      <c r="F1358" t="s">
        <v>71</v>
      </c>
    </row>
    <row r="1359" spans="1:6" x14ac:dyDescent="0.25">
      <c r="A1359" s="133">
        <v>2</v>
      </c>
      <c r="B1359" s="133" t="s">
        <v>73</v>
      </c>
      <c r="C1359" s="133">
        <v>1401379</v>
      </c>
      <c r="D1359" s="133" t="s">
        <v>49</v>
      </c>
      <c r="E1359" s="133" t="s">
        <v>6185</v>
      </c>
      <c r="F1359" t="s">
        <v>71</v>
      </c>
    </row>
    <row r="1360" spans="1:6" x14ac:dyDescent="0.25">
      <c r="A1360" s="133">
        <v>2</v>
      </c>
      <c r="B1360" s="133" t="s">
        <v>959</v>
      </c>
      <c r="C1360" s="133">
        <v>16088379</v>
      </c>
      <c r="D1360" s="133" t="s">
        <v>318</v>
      </c>
      <c r="E1360" s="133" t="s">
        <v>6190</v>
      </c>
      <c r="F1360" t="s">
        <v>71</v>
      </c>
    </row>
    <row r="1361" spans="1:6" x14ac:dyDescent="0.25">
      <c r="A1361" s="133">
        <v>2</v>
      </c>
      <c r="B1361" s="133" t="s">
        <v>73</v>
      </c>
      <c r="C1361" s="133">
        <v>5226871</v>
      </c>
      <c r="D1361" s="133" t="s">
        <v>6193</v>
      </c>
      <c r="E1361" s="133" t="s">
        <v>6194</v>
      </c>
      <c r="F1361" t="s">
        <v>71</v>
      </c>
    </row>
    <row r="1362" spans="1:6" x14ac:dyDescent="0.25">
      <c r="A1362" s="133">
        <v>2</v>
      </c>
      <c r="B1362" s="133" t="s">
        <v>73</v>
      </c>
      <c r="C1362" s="133">
        <v>5461396</v>
      </c>
      <c r="D1362" s="133" t="s">
        <v>318</v>
      </c>
      <c r="E1362" s="133" t="s">
        <v>6197</v>
      </c>
      <c r="F1362" t="s">
        <v>71</v>
      </c>
    </row>
    <row r="1363" spans="1:6" x14ac:dyDescent="0.25">
      <c r="A1363" s="133">
        <v>2</v>
      </c>
      <c r="B1363" s="133">
        <v>68109</v>
      </c>
      <c r="C1363" s="133">
        <v>25426311</v>
      </c>
      <c r="D1363" s="133" t="s">
        <v>318</v>
      </c>
      <c r="E1363" s="133" t="s">
        <v>6200</v>
      </c>
      <c r="F1363" t="s">
        <v>71</v>
      </c>
    </row>
    <row r="1364" spans="1:6" x14ac:dyDescent="0.25">
      <c r="A1364" s="133">
        <v>2</v>
      </c>
      <c r="B1364" s="133" t="s">
        <v>401</v>
      </c>
      <c r="C1364" s="133">
        <v>16757325</v>
      </c>
      <c r="D1364" s="133" t="s">
        <v>318</v>
      </c>
      <c r="E1364" s="133" t="s">
        <v>6204</v>
      </c>
      <c r="F1364" t="s">
        <v>71</v>
      </c>
    </row>
    <row r="1365" spans="1:6" x14ac:dyDescent="0.25">
      <c r="A1365" s="133">
        <v>2</v>
      </c>
      <c r="B1365" s="133">
        <v>70209</v>
      </c>
      <c r="C1365" s="133">
        <v>24222084</v>
      </c>
      <c r="D1365" s="133" t="s">
        <v>49</v>
      </c>
      <c r="E1365" s="133" t="s">
        <v>6208</v>
      </c>
      <c r="F1365" t="s">
        <v>71</v>
      </c>
    </row>
    <row r="1366" spans="1:6" x14ac:dyDescent="0.25">
      <c r="A1366" s="133">
        <v>2</v>
      </c>
      <c r="B1366" s="133" t="s">
        <v>1216</v>
      </c>
      <c r="C1366" s="133">
        <v>12061230</v>
      </c>
      <c r="D1366" s="133" t="s">
        <v>318</v>
      </c>
      <c r="E1366" s="133" t="s">
        <v>6210</v>
      </c>
      <c r="F1366" t="s">
        <v>71</v>
      </c>
    </row>
    <row r="1367" spans="1:6" x14ac:dyDescent="0.25">
      <c r="A1367" s="133">
        <v>2</v>
      </c>
      <c r="B1367" s="133" t="s">
        <v>73</v>
      </c>
      <c r="C1367" s="133">
        <v>6096042</v>
      </c>
      <c r="D1367" s="133" t="s">
        <v>318</v>
      </c>
      <c r="E1367" s="133" t="s">
        <v>6214</v>
      </c>
      <c r="F1367" t="s">
        <v>71</v>
      </c>
    </row>
    <row r="1368" spans="1:6" x14ac:dyDescent="0.25">
      <c r="A1368" s="133">
        <v>2</v>
      </c>
      <c r="B1368" s="133" t="s">
        <v>236</v>
      </c>
      <c r="C1368" s="133">
        <v>24051422</v>
      </c>
      <c r="D1368" s="133" t="s">
        <v>318</v>
      </c>
      <c r="E1368" s="133" t="s">
        <v>6216</v>
      </c>
      <c r="F1368" t="s">
        <v>71</v>
      </c>
    </row>
    <row r="1369" spans="1:6" x14ac:dyDescent="0.25">
      <c r="A1369" s="133">
        <v>2</v>
      </c>
      <c r="B1369" s="133" t="s">
        <v>236</v>
      </c>
      <c r="C1369" s="133">
        <v>13095595</v>
      </c>
      <c r="D1369" s="133" t="s">
        <v>1081</v>
      </c>
      <c r="E1369" s="133" t="s">
        <v>6218</v>
      </c>
      <c r="F1369" t="s">
        <v>71</v>
      </c>
    </row>
    <row r="1370" spans="1:6" x14ac:dyDescent="0.25">
      <c r="A1370" s="133">
        <v>2</v>
      </c>
      <c r="B1370" s="133" t="s">
        <v>3915</v>
      </c>
      <c r="C1370" s="133">
        <v>3755301</v>
      </c>
      <c r="D1370" s="133" t="s">
        <v>6220</v>
      </c>
      <c r="E1370" s="133" t="s">
        <v>6221</v>
      </c>
      <c r="F1370" t="s">
        <v>71</v>
      </c>
    </row>
    <row r="1371" spans="1:6" x14ac:dyDescent="0.25">
      <c r="A1371" s="133">
        <v>2</v>
      </c>
      <c r="B1371" s="133">
        <v>46999</v>
      </c>
      <c r="C1371" s="133">
        <v>16089369</v>
      </c>
      <c r="D1371" s="133" t="s">
        <v>49</v>
      </c>
      <c r="E1371" s="133" t="s">
        <v>6323</v>
      </c>
      <c r="F1371" t="s">
        <v>71</v>
      </c>
    </row>
    <row r="1372" spans="1:6" x14ac:dyDescent="0.25">
      <c r="A1372" s="133">
        <v>2</v>
      </c>
      <c r="B1372" s="133" t="s">
        <v>1240</v>
      </c>
      <c r="C1372" s="133">
        <v>22739723</v>
      </c>
      <c r="D1372" s="133" t="s">
        <v>49</v>
      </c>
      <c r="E1372" s="133" t="s">
        <v>6326</v>
      </c>
      <c r="F1372" t="s">
        <v>71</v>
      </c>
    </row>
    <row r="1373" spans="1:6" x14ac:dyDescent="0.25">
      <c r="A1373" s="133">
        <v>2</v>
      </c>
      <c r="B1373" s="133" t="s">
        <v>6328</v>
      </c>
      <c r="C1373" s="133">
        <v>109784527</v>
      </c>
      <c r="D1373" s="133" t="s">
        <v>49</v>
      </c>
      <c r="E1373" s="133" t="s">
        <v>6329</v>
      </c>
      <c r="F1373" t="s">
        <v>71</v>
      </c>
    </row>
    <row r="1374" spans="1:6" x14ac:dyDescent="0.25">
      <c r="A1374" s="133">
        <v>2</v>
      </c>
      <c r="B1374" s="133" t="s">
        <v>1240</v>
      </c>
      <c r="C1374" s="133">
        <v>166447353</v>
      </c>
      <c r="D1374" s="133"/>
      <c r="E1374" s="133" t="s">
        <v>6331</v>
      </c>
      <c r="F1374" t="s">
        <v>71</v>
      </c>
    </row>
    <row r="1375" spans="1:6" x14ac:dyDescent="0.25">
      <c r="A1375" s="133">
        <v>2</v>
      </c>
      <c r="B1375" s="133" t="s">
        <v>478</v>
      </c>
      <c r="C1375" s="133">
        <v>8998579</v>
      </c>
      <c r="D1375" s="133"/>
      <c r="E1375" s="133" t="s">
        <v>6342</v>
      </c>
      <c r="F1375" t="s">
        <v>71</v>
      </c>
    </row>
    <row r="1376" spans="1:6" x14ac:dyDescent="0.25">
      <c r="A1376" s="133">
        <v>2</v>
      </c>
      <c r="B1376" s="133" t="s">
        <v>145</v>
      </c>
      <c r="C1376" s="133">
        <v>5886986</v>
      </c>
      <c r="D1376" s="133"/>
      <c r="E1376" s="133" t="s">
        <v>6344</v>
      </c>
      <c r="F1376" t="s">
        <v>71</v>
      </c>
    </row>
    <row r="1377" spans="1:6" x14ac:dyDescent="0.25">
      <c r="A1377" s="133">
        <v>2</v>
      </c>
      <c r="B1377" s="133" t="s">
        <v>478</v>
      </c>
      <c r="C1377" s="133">
        <v>17882622</v>
      </c>
      <c r="D1377" s="133"/>
      <c r="E1377" s="133" t="s">
        <v>6348</v>
      </c>
      <c r="F1377" t="s">
        <v>71</v>
      </c>
    </row>
    <row r="1378" spans="1:6" x14ac:dyDescent="0.25">
      <c r="A1378" s="133">
        <v>3</v>
      </c>
      <c r="B1378" s="133">
        <v>3720</v>
      </c>
      <c r="C1378" s="133">
        <v>8048738</v>
      </c>
      <c r="D1378" s="133" t="s">
        <v>1734</v>
      </c>
      <c r="E1378" s="133" t="s">
        <v>3817</v>
      </c>
      <c r="F1378" t="s">
        <v>71</v>
      </c>
    </row>
    <row r="1379" spans="1:6" x14ac:dyDescent="0.25">
      <c r="A1379" s="133">
        <v>3</v>
      </c>
      <c r="B1379" s="133">
        <v>46595</v>
      </c>
      <c r="C1379" s="133">
        <v>4436754</v>
      </c>
      <c r="D1379" s="133" t="s">
        <v>1634</v>
      </c>
      <c r="E1379" s="133" t="s">
        <v>3825</v>
      </c>
      <c r="F1379" t="s">
        <v>71</v>
      </c>
    </row>
    <row r="1380" spans="1:6" x14ac:dyDescent="0.25">
      <c r="A1380" s="133">
        <v>3</v>
      </c>
      <c r="B1380" s="133" t="s">
        <v>491</v>
      </c>
      <c r="C1380" s="133">
        <v>5287367</v>
      </c>
      <c r="D1380" s="133" t="s">
        <v>318</v>
      </c>
      <c r="E1380" s="133" t="s">
        <v>3832</v>
      </c>
      <c r="F1380" t="s">
        <v>71</v>
      </c>
    </row>
    <row r="1381" spans="1:6" x14ac:dyDescent="0.25">
      <c r="A1381" s="133">
        <v>3</v>
      </c>
      <c r="B1381" s="133">
        <v>68109</v>
      </c>
      <c r="C1381" s="133">
        <v>25108827</v>
      </c>
      <c r="D1381" s="133" t="s">
        <v>1630</v>
      </c>
      <c r="E1381" s="133" t="s">
        <v>3878</v>
      </c>
      <c r="F1381" t="s">
        <v>71</v>
      </c>
    </row>
    <row r="1382" spans="1:6" x14ac:dyDescent="0.25">
      <c r="A1382" s="133">
        <v>3</v>
      </c>
      <c r="B1382" s="133" t="s">
        <v>1617</v>
      </c>
      <c r="C1382" s="133">
        <v>19534448</v>
      </c>
      <c r="D1382" s="133" t="s">
        <v>3936</v>
      </c>
      <c r="E1382" s="133" t="s">
        <v>3937</v>
      </c>
      <c r="F1382" t="s">
        <v>71</v>
      </c>
    </row>
    <row r="1383" spans="1:6" x14ac:dyDescent="0.25">
      <c r="A1383" s="133">
        <v>3</v>
      </c>
      <c r="B1383" s="133" t="s">
        <v>4033</v>
      </c>
      <c r="C1383" s="133">
        <v>21972829</v>
      </c>
      <c r="D1383" s="133" t="s">
        <v>3936</v>
      </c>
      <c r="E1383" s="133" t="s">
        <v>4034</v>
      </c>
      <c r="F1383" t="s">
        <v>71</v>
      </c>
    </row>
    <row r="1384" spans="1:6" x14ac:dyDescent="0.25">
      <c r="A1384" s="133">
        <v>3</v>
      </c>
      <c r="B1384" s="133" t="s">
        <v>1728</v>
      </c>
      <c r="C1384" s="133">
        <v>19698735</v>
      </c>
      <c r="D1384" s="133" t="s">
        <v>318</v>
      </c>
      <c r="E1384" s="133" t="s">
        <v>4081</v>
      </c>
      <c r="F1384" t="s">
        <v>71</v>
      </c>
    </row>
    <row r="1385" spans="1:6" x14ac:dyDescent="0.25">
      <c r="A1385" s="133">
        <v>3</v>
      </c>
      <c r="B1385" s="133" t="s">
        <v>4089</v>
      </c>
      <c r="C1385" s="133">
        <v>25960144</v>
      </c>
      <c r="D1385" s="133" t="s">
        <v>4090</v>
      </c>
      <c r="E1385" s="133" t="s">
        <v>4091</v>
      </c>
      <c r="F1385" t="s">
        <v>71</v>
      </c>
    </row>
    <row r="1386" spans="1:6" x14ac:dyDescent="0.25">
      <c r="A1386" s="133">
        <v>3</v>
      </c>
      <c r="B1386" s="133">
        <v>46999</v>
      </c>
      <c r="C1386" s="133">
        <v>15321588</v>
      </c>
      <c r="D1386" s="133" t="s">
        <v>3936</v>
      </c>
      <c r="E1386" s="133" t="s">
        <v>4100</v>
      </c>
      <c r="F1386" t="s">
        <v>71</v>
      </c>
    </row>
    <row r="1387" spans="1:6" x14ac:dyDescent="0.25">
      <c r="A1387" s="133">
        <v>3</v>
      </c>
      <c r="B1387" s="133" t="s">
        <v>1956</v>
      </c>
      <c r="C1387" s="133">
        <v>16799679</v>
      </c>
      <c r="D1387" s="133" t="s">
        <v>1630</v>
      </c>
      <c r="E1387" s="133" t="s">
        <v>4120</v>
      </c>
      <c r="F1387" t="s">
        <v>71</v>
      </c>
    </row>
    <row r="1388" spans="1:6" x14ac:dyDescent="0.25">
      <c r="A1388" s="133">
        <v>3</v>
      </c>
      <c r="B1388" s="133" t="s">
        <v>375</v>
      </c>
      <c r="C1388" s="133">
        <v>19525343</v>
      </c>
      <c r="D1388" s="133" t="s">
        <v>49</v>
      </c>
      <c r="E1388" s="133" t="s">
        <v>4168</v>
      </c>
      <c r="F1388" t="s">
        <v>71</v>
      </c>
    </row>
    <row r="1389" spans="1:6" x14ac:dyDescent="0.25">
      <c r="A1389" s="133">
        <v>3</v>
      </c>
      <c r="B1389" s="133" t="s">
        <v>743</v>
      </c>
      <c r="C1389" s="133">
        <v>14115579</v>
      </c>
      <c r="D1389" s="133" t="s">
        <v>49</v>
      </c>
      <c r="E1389" s="133" t="s">
        <v>4172</v>
      </c>
      <c r="F1389" t="s">
        <v>71</v>
      </c>
    </row>
    <row r="1390" spans="1:6" x14ac:dyDescent="0.25">
      <c r="A1390" s="133">
        <v>3</v>
      </c>
      <c r="B1390" s="133">
        <v>68109</v>
      </c>
      <c r="C1390" s="133">
        <v>23574563</v>
      </c>
      <c r="D1390" s="133" t="s">
        <v>49</v>
      </c>
      <c r="E1390" s="133" t="s">
        <v>4174</v>
      </c>
      <c r="F1390" t="s">
        <v>71</v>
      </c>
    </row>
    <row r="1391" spans="1:6" x14ac:dyDescent="0.25">
      <c r="A1391" s="133">
        <v>3</v>
      </c>
      <c r="B1391" s="133" t="s">
        <v>1728</v>
      </c>
      <c r="C1391" s="133">
        <v>4843716</v>
      </c>
      <c r="D1391" s="133" t="s">
        <v>1757</v>
      </c>
      <c r="E1391" s="133" t="s">
        <v>4193</v>
      </c>
      <c r="F1391" t="s">
        <v>71</v>
      </c>
    </row>
    <row r="1392" spans="1:6" x14ac:dyDescent="0.25">
      <c r="A1392" s="133">
        <v>3</v>
      </c>
      <c r="B1392" s="133">
        <v>1113</v>
      </c>
      <c r="C1392" s="133">
        <v>24318765</v>
      </c>
      <c r="D1392" s="133" t="s">
        <v>4196</v>
      </c>
      <c r="E1392" s="133" t="s">
        <v>4197</v>
      </c>
      <c r="F1392" t="s">
        <v>71</v>
      </c>
    </row>
    <row r="1393" spans="1:6" x14ac:dyDescent="0.25">
      <c r="A1393" s="133">
        <v>3</v>
      </c>
      <c r="B1393" s="133" t="s">
        <v>1728</v>
      </c>
      <c r="C1393" s="133">
        <v>9232833</v>
      </c>
      <c r="D1393" s="133" t="s">
        <v>4202</v>
      </c>
      <c r="E1393" s="133" t="s">
        <v>4203</v>
      </c>
      <c r="F1393" t="s">
        <v>71</v>
      </c>
    </row>
    <row r="1394" spans="1:6" x14ac:dyDescent="0.25">
      <c r="A1394" s="133">
        <v>3</v>
      </c>
      <c r="B1394" s="133" t="s">
        <v>1247</v>
      </c>
      <c r="C1394" s="133">
        <v>11719388</v>
      </c>
      <c r="D1394" s="133" t="s">
        <v>1757</v>
      </c>
      <c r="E1394" s="133" t="s">
        <v>4303</v>
      </c>
      <c r="F1394" t="s">
        <v>71</v>
      </c>
    </row>
    <row r="1395" spans="1:6" x14ac:dyDescent="0.25">
      <c r="A1395" s="133">
        <v>3</v>
      </c>
      <c r="B1395" s="133" t="s">
        <v>4210</v>
      </c>
      <c r="C1395" s="133">
        <v>14879967</v>
      </c>
      <c r="D1395" s="133" t="s">
        <v>49</v>
      </c>
      <c r="E1395" s="133" t="s">
        <v>4317</v>
      </c>
      <c r="F1395" t="s">
        <v>71</v>
      </c>
    </row>
    <row r="1396" spans="1:6" x14ac:dyDescent="0.25">
      <c r="A1396" s="133">
        <v>3</v>
      </c>
      <c r="B1396" s="133" t="s">
        <v>1247</v>
      </c>
      <c r="C1396" s="133">
        <v>14956339</v>
      </c>
      <c r="D1396" s="133" t="s">
        <v>1757</v>
      </c>
      <c r="E1396" s="133" t="s">
        <v>4357</v>
      </c>
      <c r="F1396" t="s">
        <v>71</v>
      </c>
    </row>
    <row r="1397" spans="1:6" x14ac:dyDescent="0.25">
      <c r="A1397" s="133">
        <v>3</v>
      </c>
      <c r="B1397" s="133" t="s">
        <v>206</v>
      </c>
      <c r="C1397" s="133">
        <v>21922385</v>
      </c>
      <c r="D1397" s="133"/>
      <c r="E1397" s="133" t="s">
        <v>4362</v>
      </c>
      <c r="F1397" t="s">
        <v>71</v>
      </c>
    </row>
    <row r="1398" spans="1:6" x14ac:dyDescent="0.25">
      <c r="A1398" s="133">
        <v>3</v>
      </c>
      <c r="B1398" s="133" t="s">
        <v>100</v>
      </c>
      <c r="C1398" s="133">
        <v>18189684</v>
      </c>
      <c r="D1398" s="133" t="s">
        <v>49</v>
      </c>
      <c r="E1398" s="133" t="s">
        <v>4392</v>
      </c>
      <c r="F1398" t="s">
        <v>71</v>
      </c>
    </row>
    <row r="1399" spans="1:6" x14ac:dyDescent="0.25">
      <c r="A1399" s="133">
        <v>3</v>
      </c>
      <c r="B1399" s="133">
        <v>68109</v>
      </c>
      <c r="C1399" s="133">
        <v>25120968</v>
      </c>
      <c r="D1399" s="133" t="s">
        <v>49</v>
      </c>
      <c r="E1399" s="133" t="s">
        <v>4430</v>
      </c>
      <c r="F1399" t="s">
        <v>71</v>
      </c>
    </row>
    <row r="1400" spans="1:6" x14ac:dyDescent="0.25">
      <c r="A1400" s="133">
        <v>3</v>
      </c>
      <c r="B1400" s="133">
        <v>46999</v>
      </c>
      <c r="C1400" s="133">
        <v>14113482</v>
      </c>
      <c r="D1400" s="133" t="s">
        <v>318</v>
      </c>
      <c r="E1400" s="133" t="s">
        <v>4444</v>
      </c>
      <c r="F1400" t="s">
        <v>71</v>
      </c>
    </row>
    <row r="1401" spans="1:6" x14ac:dyDescent="0.25">
      <c r="A1401" s="133">
        <v>3</v>
      </c>
      <c r="B1401" s="133">
        <v>46999</v>
      </c>
      <c r="C1401" s="133">
        <v>18011747</v>
      </c>
      <c r="D1401" s="133" t="s">
        <v>3936</v>
      </c>
      <c r="E1401" s="133" t="s">
        <v>4461</v>
      </c>
      <c r="F1401" t="s">
        <v>71</v>
      </c>
    </row>
    <row r="1402" spans="1:6" x14ac:dyDescent="0.25">
      <c r="A1402" s="133">
        <v>3</v>
      </c>
      <c r="B1402" s="133">
        <v>68109</v>
      </c>
      <c r="C1402" s="133">
        <v>21540870</v>
      </c>
      <c r="D1402" s="133" t="s">
        <v>49</v>
      </c>
      <c r="E1402" s="133" t="s">
        <v>4482</v>
      </c>
      <c r="F1402" t="s">
        <v>71</v>
      </c>
    </row>
    <row r="1403" spans="1:6" x14ac:dyDescent="0.25">
      <c r="A1403" s="133">
        <v>3</v>
      </c>
      <c r="B1403" s="133" t="s">
        <v>375</v>
      </c>
      <c r="C1403" s="133">
        <v>7773046</v>
      </c>
      <c r="D1403" s="133" t="s">
        <v>49</v>
      </c>
      <c r="E1403" s="133" t="s">
        <v>4504</v>
      </c>
      <c r="F1403" t="s">
        <v>71</v>
      </c>
    </row>
    <row r="1404" spans="1:6" x14ac:dyDescent="0.25">
      <c r="A1404" s="133">
        <v>3</v>
      </c>
      <c r="B1404" s="133" t="s">
        <v>383</v>
      </c>
      <c r="C1404" s="133">
        <v>24650537</v>
      </c>
      <c r="D1404" s="133" t="s">
        <v>49</v>
      </c>
      <c r="E1404" s="133" t="s">
        <v>4528</v>
      </c>
      <c r="F1404" t="s">
        <v>71</v>
      </c>
    </row>
    <row r="1405" spans="1:6" x14ac:dyDescent="0.25">
      <c r="A1405" s="133">
        <v>3</v>
      </c>
      <c r="B1405" s="133" t="s">
        <v>4544</v>
      </c>
      <c r="C1405" s="133">
        <v>19474682</v>
      </c>
      <c r="D1405" s="133" t="s">
        <v>49</v>
      </c>
      <c r="E1405" s="133" t="s">
        <v>4545</v>
      </c>
      <c r="F1405" t="s">
        <v>71</v>
      </c>
    </row>
    <row r="1406" spans="1:6" x14ac:dyDescent="0.25">
      <c r="A1406" s="133">
        <v>3</v>
      </c>
      <c r="B1406" s="133">
        <v>68109</v>
      </c>
      <c r="C1406" s="133">
        <v>24347161</v>
      </c>
      <c r="D1406" s="133" t="s">
        <v>1734</v>
      </c>
      <c r="E1406" s="133" t="s">
        <v>4570</v>
      </c>
      <c r="F1406" t="s">
        <v>71</v>
      </c>
    </row>
    <row r="1407" spans="1:6" x14ac:dyDescent="0.25">
      <c r="A1407" s="133">
        <v>3</v>
      </c>
      <c r="B1407" s="133" t="s">
        <v>4599</v>
      </c>
      <c r="C1407" s="133">
        <v>15954502</v>
      </c>
      <c r="D1407" s="133" t="s">
        <v>4202</v>
      </c>
      <c r="E1407" s="133" t="s">
        <v>4600</v>
      </c>
      <c r="F1407" t="s">
        <v>71</v>
      </c>
    </row>
    <row r="1408" spans="1:6" x14ac:dyDescent="0.25">
      <c r="A1408" s="133">
        <v>3</v>
      </c>
      <c r="B1408" s="133" t="s">
        <v>73</v>
      </c>
      <c r="C1408" s="133">
        <v>16110812</v>
      </c>
      <c r="D1408" s="133" t="s">
        <v>318</v>
      </c>
      <c r="E1408" s="133" t="s">
        <v>4636</v>
      </c>
      <c r="F1408" t="s">
        <v>71</v>
      </c>
    </row>
    <row r="1409" spans="1:6" x14ac:dyDescent="0.25">
      <c r="A1409" s="133">
        <v>3</v>
      </c>
      <c r="B1409" s="133">
        <v>68109</v>
      </c>
      <c r="C1409" s="133">
        <v>23401477</v>
      </c>
      <c r="D1409" s="133" t="s">
        <v>49</v>
      </c>
      <c r="E1409" s="133" t="s">
        <v>4679</v>
      </c>
      <c r="F1409" t="s">
        <v>71</v>
      </c>
    </row>
    <row r="1410" spans="1:6" x14ac:dyDescent="0.25">
      <c r="A1410" s="133">
        <v>3</v>
      </c>
      <c r="B1410" s="133" t="s">
        <v>636</v>
      </c>
      <c r="C1410" s="133">
        <v>23403626</v>
      </c>
      <c r="D1410" s="133"/>
      <c r="E1410" s="133" t="s">
        <v>4689</v>
      </c>
      <c r="F1410" t="s">
        <v>71</v>
      </c>
    </row>
    <row r="1411" spans="1:6" x14ac:dyDescent="0.25">
      <c r="A1411" s="133">
        <v>3</v>
      </c>
      <c r="B1411" s="133" t="s">
        <v>375</v>
      </c>
      <c r="C1411" s="133">
        <v>18644925</v>
      </c>
      <c r="D1411" s="133"/>
      <c r="E1411" s="133" t="s">
        <v>4743</v>
      </c>
      <c r="F1411" t="s">
        <v>71</v>
      </c>
    </row>
    <row r="1412" spans="1:6" x14ac:dyDescent="0.25">
      <c r="A1412" s="133">
        <v>3</v>
      </c>
      <c r="B1412" s="133" t="s">
        <v>1728</v>
      </c>
      <c r="C1412" s="133">
        <v>14824899</v>
      </c>
      <c r="D1412" s="133" t="s">
        <v>1757</v>
      </c>
      <c r="E1412" s="133" t="s">
        <v>4773</v>
      </c>
      <c r="F1412" t="s">
        <v>71</v>
      </c>
    </row>
    <row r="1413" spans="1:6" x14ac:dyDescent="0.25">
      <c r="A1413" s="133">
        <v>3</v>
      </c>
      <c r="B1413" s="133" t="s">
        <v>655</v>
      </c>
      <c r="C1413" s="133">
        <v>14115179</v>
      </c>
      <c r="D1413" s="133"/>
      <c r="E1413" s="133" t="s">
        <v>4780</v>
      </c>
      <c r="F1413" t="s">
        <v>71</v>
      </c>
    </row>
    <row r="1414" spans="1:6" x14ac:dyDescent="0.25">
      <c r="A1414" s="133">
        <v>3</v>
      </c>
      <c r="B1414" s="133" t="s">
        <v>359</v>
      </c>
      <c r="C1414" s="133">
        <v>6218116</v>
      </c>
      <c r="D1414" s="133" t="s">
        <v>96</v>
      </c>
      <c r="E1414" s="133" t="s">
        <v>4848</v>
      </c>
      <c r="F1414" t="s">
        <v>71</v>
      </c>
    </row>
    <row r="1415" spans="1:6" x14ac:dyDescent="0.25">
      <c r="A1415" s="133">
        <v>3</v>
      </c>
      <c r="B1415" s="133" t="s">
        <v>860</v>
      </c>
      <c r="C1415" s="133">
        <v>26102986</v>
      </c>
      <c r="D1415" s="133" t="s">
        <v>49</v>
      </c>
      <c r="E1415" s="133" t="s">
        <v>4935</v>
      </c>
      <c r="F1415" t="s">
        <v>71</v>
      </c>
    </row>
    <row r="1416" spans="1:6" x14ac:dyDescent="0.25">
      <c r="A1416" s="133">
        <v>3</v>
      </c>
      <c r="B1416" s="133" t="s">
        <v>4953</v>
      </c>
      <c r="C1416" s="133">
        <v>18640828</v>
      </c>
      <c r="D1416" s="133" t="s">
        <v>49</v>
      </c>
      <c r="E1416" s="133" t="s">
        <v>4954</v>
      </c>
      <c r="F1416" t="s">
        <v>71</v>
      </c>
    </row>
    <row r="1417" spans="1:6" x14ac:dyDescent="0.25">
      <c r="A1417" s="133">
        <v>3</v>
      </c>
      <c r="B1417" s="133">
        <v>68109</v>
      </c>
      <c r="C1417" s="133">
        <v>24830902</v>
      </c>
      <c r="D1417" s="133" t="s">
        <v>1757</v>
      </c>
      <c r="E1417" s="133" t="s">
        <v>4961</v>
      </c>
      <c r="F1417" t="s">
        <v>71</v>
      </c>
    </row>
    <row r="1418" spans="1:6" x14ac:dyDescent="0.25">
      <c r="A1418" s="133">
        <v>3</v>
      </c>
      <c r="B1418" s="133" t="s">
        <v>73</v>
      </c>
      <c r="C1418" s="133">
        <v>18448801</v>
      </c>
      <c r="D1418" s="133" t="s">
        <v>318</v>
      </c>
      <c r="E1418" s="133" t="s">
        <v>4985</v>
      </c>
      <c r="F1418" t="s">
        <v>71</v>
      </c>
    </row>
    <row r="1419" spans="1:6" x14ac:dyDescent="0.25">
      <c r="A1419" s="133">
        <v>3</v>
      </c>
      <c r="B1419" s="133" t="s">
        <v>491</v>
      </c>
      <c r="C1419" s="133">
        <v>22888399</v>
      </c>
      <c r="D1419" s="133" t="s">
        <v>49</v>
      </c>
      <c r="E1419" s="133" t="s">
        <v>5012</v>
      </c>
      <c r="F1419" t="s">
        <v>71</v>
      </c>
    </row>
    <row r="1420" spans="1:6" x14ac:dyDescent="0.25">
      <c r="A1420" s="133">
        <v>3</v>
      </c>
      <c r="B1420" s="133">
        <v>46595</v>
      </c>
      <c r="C1420" s="133">
        <v>25416554</v>
      </c>
      <c r="D1420" s="133" t="s">
        <v>1597</v>
      </c>
      <c r="E1420" s="133" t="s">
        <v>5015</v>
      </c>
      <c r="F1420" t="s">
        <v>71</v>
      </c>
    </row>
    <row r="1421" spans="1:6" x14ac:dyDescent="0.25">
      <c r="A1421" s="133">
        <v>3</v>
      </c>
      <c r="B1421" s="133" t="s">
        <v>1000</v>
      </c>
      <c r="C1421" s="133">
        <v>22346951</v>
      </c>
      <c r="D1421" s="133" t="s">
        <v>49</v>
      </c>
      <c r="E1421" s="133" t="s">
        <v>5020</v>
      </c>
      <c r="F1421" t="s">
        <v>71</v>
      </c>
    </row>
    <row r="1422" spans="1:6" x14ac:dyDescent="0.25">
      <c r="A1422" s="133">
        <v>3</v>
      </c>
      <c r="B1422" s="133" t="s">
        <v>1247</v>
      </c>
      <c r="C1422" s="133">
        <v>19061500</v>
      </c>
      <c r="D1422" s="133" t="s">
        <v>1734</v>
      </c>
      <c r="E1422" s="133" t="s">
        <v>5042</v>
      </c>
      <c r="F1422" t="s">
        <v>71</v>
      </c>
    </row>
    <row r="1423" spans="1:6" x14ac:dyDescent="0.25">
      <c r="A1423" s="133">
        <v>3</v>
      </c>
      <c r="B1423" s="133" t="s">
        <v>1684</v>
      </c>
      <c r="C1423" s="133">
        <v>7583597</v>
      </c>
      <c r="D1423" s="133"/>
      <c r="E1423" s="133" t="s">
        <v>5060</v>
      </c>
      <c r="F1423" t="s">
        <v>71</v>
      </c>
    </row>
    <row r="1424" spans="1:6" x14ac:dyDescent="0.25">
      <c r="A1424" s="133">
        <v>3</v>
      </c>
      <c r="B1424" s="133" t="s">
        <v>1617</v>
      </c>
      <c r="C1424" s="133">
        <v>18065653</v>
      </c>
      <c r="D1424" s="133" t="s">
        <v>49</v>
      </c>
      <c r="E1424" s="133" t="s">
        <v>5078</v>
      </c>
      <c r="F1424" t="s">
        <v>71</v>
      </c>
    </row>
    <row r="1425" spans="1:6" x14ac:dyDescent="0.25">
      <c r="A1425" s="133">
        <v>3</v>
      </c>
      <c r="B1425" s="133">
        <v>8329</v>
      </c>
      <c r="C1425" s="133">
        <v>23001670</v>
      </c>
      <c r="D1425" s="133"/>
      <c r="E1425" s="133" t="s">
        <v>5080</v>
      </c>
      <c r="F1425" t="s">
        <v>71</v>
      </c>
    </row>
    <row r="1426" spans="1:6" x14ac:dyDescent="0.25">
      <c r="A1426" s="133">
        <v>3</v>
      </c>
      <c r="B1426" s="133">
        <v>6120</v>
      </c>
      <c r="C1426" s="133">
        <v>7835106</v>
      </c>
      <c r="D1426" s="133" t="s">
        <v>1734</v>
      </c>
      <c r="E1426" s="133" t="s">
        <v>5161</v>
      </c>
      <c r="F1426" t="s">
        <v>71</v>
      </c>
    </row>
    <row r="1427" spans="1:6" x14ac:dyDescent="0.25">
      <c r="A1427" s="133">
        <v>3</v>
      </c>
      <c r="B1427" s="133" t="s">
        <v>145</v>
      </c>
      <c r="C1427" s="133">
        <v>22177948</v>
      </c>
      <c r="D1427" s="133" t="s">
        <v>49</v>
      </c>
      <c r="E1427" s="133" t="s">
        <v>5166</v>
      </c>
      <c r="F1427" t="s">
        <v>71</v>
      </c>
    </row>
    <row r="1428" spans="1:6" x14ac:dyDescent="0.25">
      <c r="A1428" s="133">
        <v>3</v>
      </c>
      <c r="B1428" s="133" t="s">
        <v>639</v>
      </c>
      <c r="C1428" s="133">
        <v>19859028</v>
      </c>
      <c r="D1428" s="133"/>
      <c r="E1428" s="133" t="s">
        <v>5178</v>
      </c>
      <c r="F1428" t="s">
        <v>71</v>
      </c>
    </row>
    <row r="1429" spans="1:6" x14ac:dyDescent="0.25">
      <c r="A1429" s="133">
        <v>3</v>
      </c>
      <c r="B1429" s="133">
        <v>46999</v>
      </c>
      <c r="C1429" s="133">
        <v>22741058</v>
      </c>
      <c r="D1429" s="133" t="s">
        <v>49</v>
      </c>
      <c r="E1429" s="133" t="s">
        <v>5186</v>
      </c>
      <c r="F1429" t="s">
        <v>71</v>
      </c>
    </row>
    <row r="1430" spans="1:6" x14ac:dyDescent="0.25">
      <c r="A1430" s="133">
        <v>3</v>
      </c>
      <c r="B1430" s="133" t="s">
        <v>491</v>
      </c>
      <c r="C1430" s="133">
        <v>16086162</v>
      </c>
      <c r="D1430" s="133" t="s">
        <v>49</v>
      </c>
      <c r="E1430" s="133" t="s">
        <v>5211</v>
      </c>
      <c r="F1430" t="s">
        <v>71</v>
      </c>
    </row>
    <row r="1431" spans="1:6" x14ac:dyDescent="0.25">
      <c r="A1431" s="133">
        <v>3</v>
      </c>
      <c r="B1431" s="133" t="s">
        <v>1895</v>
      </c>
      <c r="C1431" s="133">
        <v>15960237</v>
      </c>
      <c r="D1431" s="133" t="s">
        <v>49</v>
      </c>
      <c r="E1431" s="133" t="s">
        <v>5219</v>
      </c>
      <c r="F1431" t="s">
        <v>71</v>
      </c>
    </row>
    <row r="1432" spans="1:6" x14ac:dyDescent="0.25">
      <c r="A1432" s="133">
        <v>3</v>
      </c>
      <c r="B1432" s="133" t="s">
        <v>1761</v>
      </c>
      <c r="C1432" s="133">
        <v>21715717</v>
      </c>
      <c r="D1432" s="133"/>
      <c r="E1432" s="133" t="s">
        <v>5238</v>
      </c>
      <c r="F1432" t="s">
        <v>71</v>
      </c>
    </row>
    <row r="1433" spans="1:6" x14ac:dyDescent="0.25">
      <c r="A1433" s="133">
        <v>3</v>
      </c>
      <c r="B1433" s="133" t="s">
        <v>5328</v>
      </c>
      <c r="C1433" s="133">
        <v>14239237</v>
      </c>
      <c r="D1433" s="133"/>
      <c r="E1433" s="133" t="s">
        <v>5329</v>
      </c>
      <c r="F1433" t="s">
        <v>71</v>
      </c>
    </row>
    <row r="1434" spans="1:6" x14ac:dyDescent="0.25">
      <c r="A1434" s="133">
        <v>3</v>
      </c>
      <c r="B1434" s="133" t="s">
        <v>1004</v>
      </c>
      <c r="C1434" s="133">
        <v>14116489</v>
      </c>
      <c r="D1434" s="133" t="s">
        <v>1734</v>
      </c>
      <c r="E1434" s="133" t="s">
        <v>5354</v>
      </c>
      <c r="F1434" t="s">
        <v>71</v>
      </c>
    </row>
    <row r="1435" spans="1:6" x14ac:dyDescent="0.25">
      <c r="A1435" s="133">
        <v>3</v>
      </c>
      <c r="B1435" s="133" t="s">
        <v>743</v>
      </c>
      <c r="C1435" s="133">
        <v>3103750</v>
      </c>
      <c r="D1435" s="133" t="s">
        <v>318</v>
      </c>
      <c r="E1435" s="133" t="s">
        <v>5366</v>
      </c>
      <c r="F1435" t="s">
        <v>71</v>
      </c>
    </row>
    <row r="1436" spans="1:6" x14ac:dyDescent="0.25">
      <c r="A1436" s="133">
        <v>3</v>
      </c>
      <c r="B1436" s="133">
        <v>8999</v>
      </c>
      <c r="C1436" s="133">
        <v>14370326</v>
      </c>
      <c r="D1436" s="133" t="s">
        <v>4196</v>
      </c>
      <c r="E1436" s="133" t="s">
        <v>5372</v>
      </c>
      <c r="F1436" t="s">
        <v>71</v>
      </c>
    </row>
    <row r="1437" spans="1:6" x14ac:dyDescent="0.25">
      <c r="A1437" s="133">
        <v>3</v>
      </c>
      <c r="B1437" s="133">
        <v>8999</v>
      </c>
      <c r="C1437" s="133">
        <v>16561880</v>
      </c>
      <c r="D1437" s="133" t="s">
        <v>5412</v>
      </c>
      <c r="E1437" s="133" t="s">
        <v>5413</v>
      </c>
      <c r="F1437" t="s">
        <v>71</v>
      </c>
    </row>
    <row r="1438" spans="1:6" x14ac:dyDescent="0.25">
      <c r="A1438" s="133">
        <v>3</v>
      </c>
      <c r="B1438" s="133">
        <v>6120</v>
      </c>
      <c r="C1438" s="133">
        <v>5445013</v>
      </c>
      <c r="D1438" s="133"/>
      <c r="E1438" s="133" t="s">
        <v>5429</v>
      </c>
      <c r="F1438" t="s">
        <v>71</v>
      </c>
    </row>
    <row r="1439" spans="1:6" x14ac:dyDescent="0.25">
      <c r="A1439" s="133">
        <v>3</v>
      </c>
      <c r="B1439" s="133" t="s">
        <v>672</v>
      </c>
      <c r="C1439" s="133">
        <v>22430898</v>
      </c>
      <c r="D1439" s="133" t="s">
        <v>1634</v>
      </c>
      <c r="E1439" s="133" t="s">
        <v>5442</v>
      </c>
      <c r="F1439" t="s">
        <v>71</v>
      </c>
    </row>
    <row r="1440" spans="1:6" x14ac:dyDescent="0.25">
      <c r="A1440" s="133">
        <v>3</v>
      </c>
      <c r="B1440" s="133" t="s">
        <v>375</v>
      </c>
      <c r="C1440" s="133">
        <v>4522379</v>
      </c>
      <c r="D1440" s="133" t="s">
        <v>1634</v>
      </c>
      <c r="E1440" s="133" t="s">
        <v>5448</v>
      </c>
      <c r="F1440" t="s">
        <v>71</v>
      </c>
    </row>
    <row r="1441" spans="1:6" x14ac:dyDescent="0.25">
      <c r="A1441" s="133">
        <v>3</v>
      </c>
      <c r="B1441" s="133">
        <v>6130</v>
      </c>
      <c r="C1441" s="133">
        <v>9287135</v>
      </c>
      <c r="D1441" s="133" t="s">
        <v>49</v>
      </c>
      <c r="E1441" s="133" t="s">
        <v>5513</v>
      </c>
      <c r="F1441" t="s">
        <v>71</v>
      </c>
    </row>
    <row r="1442" spans="1:6" x14ac:dyDescent="0.25">
      <c r="A1442" s="133">
        <v>3</v>
      </c>
      <c r="B1442" s="133">
        <v>5001</v>
      </c>
      <c r="C1442" s="133">
        <v>17005726</v>
      </c>
      <c r="D1442" s="133" t="s">
        <v>4196</v>
      </c>
      <c r="E1442" s="133" t="s">
        <v>5521</v>
      </c>
      <c r="F1442" t="s">
        <v>71</v>
      </c>
    </row>
    <row r="1443" spans="1:6" x14ac:dyDescent="0.25">
      <c r="A1443" s="133">
        <v>3</v>
      </c>
      <c r="B1443" s="133">
        <v>6120</v>
      </c>
      <c r="C1443" s="133">
        <v>20038492</v>
      </c>
      <c r="D1443" s="133" t="s">
        <v>49</v>
      </c>
      <c r="E1443" s="133" t="s">
        <v>5536</v>
      </c>
      <c r="F1443" t="s">
        <v>71</v>
      </c>
    </row>
    <row r="1444" spans="1:6" x14ac:dyDescent="0.25">
      <c r="A1444" s="133">
        <v>3</v>
      </c>
      <c r="B1444" s="133" t="s">
        <v>73</v>
      </c>
      <c r="C1444" s="133">
        <v>23188749</v>
      </c>
      <c r="D1444" s="133" t="s">
        <v>49</v>
      </c>
      <c r="E1444" s="133" t="s">
        <v>5574</v>
      </c>
      <c r="F1444" t="s">
        <v>71</v>
      </c>
    </row>
    <row r="1445" spans="1:6" x14ac:dyDescent="0.25">
      <c r="A1445" s="133">
        <v>3</v>
      </c>
      <c r="B1445" s="133" t="s">
        <v>646</v>
      </c>
      <c r="C1445" s="133">
        <v>20912370</v>
      </c>
      <c r="D1445" s="133" t="s">
        <v>1734</v>
      </c>
      <c r="E1445" s="133" t="s">
        <v>5606</v>
      </c>
      <c r="F1445" t="s">
        <v>71</v>
      </c>
    </row>
    <row r="1446" spans="1:6" x14ac:dyDescent="0.25">
      <c r="A1446" s="133">
        <v>3</v>
      </c>
      <c r="B1446" s="133" t="s">
        <v>275</v>
      </c>
      <c r="C1446" s="133">
        <v>19993107</v>
      </c>
      <c r="D1446" s="133"/>
      <c r="E1446" s="133" t="s">
        <v>5613</v>
      </c>
      <c r="F1446" t="s">
        <v>71</v>
      </c>
    </row>
    <row r="1447" spans="1:6" x14ac:dyDescent="0.25">
      <c r="A1447" s="133">
        <v>3</v>
      </c>
      <c r="B1447" s="133" t="s">
        <v>145</v>
      </c>
      <c r="C1447" s="133">
        <v>15139822</v>
      </c>
      <c r="D1447" s="133" t="s">
        <v>49</v>
      </c>
      <c r="E1447" s="133" t="s">
        <v>5667</v>
      </c>
      <c r="F1447" t="s">
        <v>71</v>
      </c>
    </row>
    <row r="1448" spans="1:6" x14ac:dyDescent="0.25">
      <c r="A1448" s="133">
        <v>3</v>
      </c>
      <c r="B1448" s="133" t="s">
        <v>73</v>
      </c>
      <c r="C1448" s="133">
        <v>24279366</v>
      </c>
      <c r="D1448" s="133" t="s">
        <v>1734</v>
      </c>
      <c r="E1448" s="133" t="s">
        <v>5670</v>
      </c>
      <c r="F1448" t="s">
        <v>71</v>
      </c>
    </row>
    <row r="1449" spans="1:6" x14ac:dyDescent="0.25">
      <c r="A1449" s="133">
        <v>3</v>
      </c>
      <c r="B1449" s="133" t="s">
        <v>1221</v>
      </c>
      <c r="C1449" s="133">
        <v>18596269</v>
      </c>
      <c r="D1449" s="133" t="s">
        <v>49</v>
      </c>
      <c r="E1449" s="133" t="s">
        <v>5695</v>
      </c>
      <c r="F1449" t="s">
        <v>71</v>
      </c>
    </row>
    <row r="1450" spans="1:6" x14ac:dyDescent="0.25">
      <c r="A1450" s="133">
        <v>3</v>
      </c>
      <c r="B1450" s="133" t="s">
        <v>636</v>
      </c>
      <c r="C1450" s="133">
        <v>22721054</v>
      </c>
      <c r="D1450" s="133" t="s">
        <v>49</v>
      </c>
      <c r="E1450" s="133" t="s">
        <v>5706</v>
      </c>
      <c r="F1450" t="s">
        <v>71</v>
      </c>
    </row>
    <row r="1451" spans="1:6" x14ac:dyDescent="0.25">
      <c r="A1451" s="133">
        <v>3</v>
      </c>
      <c r="B1451" s="133" t="s">
        <v>4967</v>
      </c>
      <c r="C1451" s="133">
        <v>18228355</v>
      </c>
      <c r="D1451" s="133" t="s">
        <v>49</v>
      </c>
      <c r="E1451" s="133" t="s">
        <v>5812</v>
      </c>
      <c r="F1451" t="s">
        <v>71</v>
      </c>
    </row>
    <row r="1452" spans="1:6" x14ac:dyDescent="0.25">
      <c r="A1452" s="133">
        <v>3</v>
      </c>
      <c r="B1452" s="133" t="s">
        <v>303</v>
      </c>
      <c r="C1452" s="133">
        <v>25702925</v>
      </c>
      <c r="D1452" s="133"/>
      <c r="E1452" s="133" t="s">
        <v>5823</v>
      </c>
      <c r="F1452" t="s">
        <v>71</v>
      </c>
    </row>
    <row r="1453" spans="1:6" x14ac:dyDescent="0.25">
      <c r="A1453" s="133">
        <v>3</v>
      </c>
      <c r="B1453" s="133" t="s">
        <v>1617</v>
      </c>
      <c r="C1453" s="133">
        <v>16282629</v>
      </c>
      <c r="D1453" s="133" t="s">
        <v>49</v>
      </c>
      <c r="E1453" s="133" t="s">
        <v>5864</v>
      </c>
      <c r="F1453" t="s">
        <v>71</v>
      </c>
    </row>
    <row r="1454" spans="1:6" x14ac:dyDescent="0.25">
      <c r="A1454" s="133">
        <v>3</v>
      </c>
      <c r="B1454" s="133" t="s">
        <v>5328</v>
      </c>
      <c r="C1454" s="133">
        <v>16756507</v>
      </c>
      <c r="D1454" s="133" t="s">
        <v>1734</v>
      </c>
      <c r="E1454" s="133" t="s">
        <v>5884</v>
      </c>
      <c r="F1454" t="s">
        <v>71</v>
      </c>
    </row>
    <row r="1455" spans="1:6" x14ac:dyDescent="0.25">
      <c r="A1455" s="133">
        <v>3</v>
      </c>
      <c r="B1455" s="133" t="s">
        <v>4313</v>
      </c>
      <c r="C1455" s="133">
        <v>25078481</v>
      </c>
      <c r="D1455" s="133"/>
      <c r="E1455" s="133" t="s">
        <v>5895</v>
      </c>
      <c r="F1455" t="s">
        <v>71</v>
      </c>
    </row>
    <row r="1456" spans="1:6" x14ac:dyDescent="0.25">
      <c r="A1456" s="133">
        <v>3</v>
      </c>
      <c r="B1456" s="133" t="s">
        <v>145</v>
      </c>
      <c r="C1456" s="133">
        <v>17268628</v>
      </c>
      <c r="D1456" s="133" t="s">
        <v>49</v>
      </c>
      <c r="E1456" s="133" t="s">
        <v>5951</v>
      </c>
      <c r="F1456" t="s">
        <v>71</v>
      </c>
    </row>
    <row r="1457" spans="1:6" x14ac:dyDescent="0.25">
      <c r="A1457" s="133">
        <v>3</v>
      </c>
      <c r="B1457" s="133">
        <v>1113</v>
      </c>
      <c r="C1457" s="133">
        <v>20202168</v>
      </c>
      <c r="D1457" s="133" t="s">
        <v>318</v>
      </c>
      <c r="E1457" s="133" t="s">
        <v>5959</v>
      </c>
      <c r="F1457" t="s">
        <v>71</v>
      </c>
    </row>
    <row r="1458" spans="1:6" x14ac:dyDescent="0.25">
      <c r="A1458" s="133">
        <v>3</v>
      </c>
      <c r="B1458" s="133">
        <v>46999</v>
      </c>
      <c r="C1458" s="133">
        <v>20734116</v>
      </c>
      <c r="D1458" s="133" t="s">
        <v>49</v>
      </c>
      <c r="E1458" s="133" t="s">
        <v>6224</v>
      </c>
      <c r="F1458" t="s">
        <v>71</v>
      </c>
    </row>
    <row r="1459" spans="1:6" x14ac:dyDescent="0.25">
      <c r="A1459" s="133">
        <v>3</v>
      </c>
      <c r="B1459" s="133">
        <v>58110</v>
      </c>
      <c r="C1459" s="133">
        <v>1449248</v>
      </c>
      <c r="D1459" s="133" t="s">
        <v>49</v>
      </c>
      <c r="E1459" s="133" t="s">
        <v>6226</v>
      </c>
      <c r="F1459" t="s">
        <v>71</v>
      </c>
    </row>
    <row r="1460" spans="1:6" x14ac:dyDescent="0.25">
      <c r="A1460" s="133">
        <v>3</v>
      </c>
      <c r="B1460" s="133" t="s">
        <v>73</v>
      </c>
      <c r="C1460" s="133">
        <v>17056302</v>
      </c>
      <c r="D1460" s="133" t="s">
        <v>96</v>
      </c>
      <c r="E1460" s="133" t="s">
        <v>6228</v>
      </c>
      <c r="F1460" t="s">
        <v>71</v>
      </c>
    </row>
    <row r="1461" spans="1:6" x14ac:dyDescent="0.25">
      <c r="A1461" s="133">
        <v>3</v>
      </c>
      <c r="B1461" s="133" t="s">
        <v>6231</v>
      </c>
      <c r="C1461" s="133">
        <v>1777546</v>
      </c>
      <c r="D1461" s="133" t="s">
        <v>6232</v>
      </c>
      <c r="E1461" s="133" t="s">
        <v>6233</v>
      </c>
      <c r="F1461" t="s">
        <v>71</v>
      </c>
    </row>
    <row r="1462" spans="1:6" x14ac:dyDescent="0.25">
      <c r="A1462" s="133">
        <v>3</v>
      </c>
      <c r="B1462" s="133">
        <v>24153687</v>
      </c>
      <c r="C1462" s="133">
        <v>24153687</v>
      </c>
      <c r="D1462" s="133" t="s">
        <v>6236</v>
      </c>
      <c r="E1462" s="133" t="s">
        <v>6237</v>
      </c>
      <c r="F1462" t="s">
        <v>71</v>
      </c>
    </row>
    <row r="1463" spans="1:6" x14ac:dyDescent="0.25">
      <c r="A1463" s="133">
        <v>3</v>
      </c>
      <c r="B1463" s="133" t="s">
        <v>4967</v>
      </c>
      <c r="C1463" s="133">
        <v>13354863</v>
      </c>
      <c r="D1463" s="133"/>
      <c r="E1463" s="133" t="s">
        <v>6240</v>
      </c>
      <c r="F1463" t="s">
        <v>71</v>
      </c>
    </row>
    <row r="1464" spans="1:6" x14ac:dyDescent="0.25">
      <c r="A1464" s="133">
        <v>3</v>
      </c>
      <c r="B1464" s="133" t="s">
        <v>6243</v>
      </c>
      <c r="C1464" s="133">
        <v>16026883</v>
      </c>
      <c r="D1464" s="133"/>
      <c r="E1464" s="133" t="s">
        <v>6244</v>
      </c>
      <c r="F1464" t="s">
        <v>71</v>
      </c>
    </row>
    <row r="1465" spans="1:6" x14ac:dyDescent="0.25">
      <c r="A1465" s="133">
        <v>3</v>
      </c>
      <c r="B1465" s="133" t="s">
        <v>6247</v>
      </c>
      <c r="C1465" s="133">
        <v>16892255</v>
      </c>
      <c r="D1465" s="133"/>
      <c r="E1465" s="133" t="s">
        <v>6248</v>
      </c>
      <c r="F1465" t="s">
        <v>71</v>
      </c>
    </row>
    <row r="1466" spans="1:6" x14ac:dyDescent="0.25">
      <c r="A1466" s="133">
        <v>3</v>
      </c>
      <c r="B1466" s="133"/>
      <c r="C1466" s="133">
        <v>15676489</v>
      </c>
      <c r="D1466" s="133" t="s">
        <v>49</v>
      </c>
      <c r="E1466" s="133" t="s">
        <v>6357</v>
      </c>
      <c r="F1466" t="s">
        <v>71</v>
      </c>
    </row>
    <row r="1467" spans="1:6" x14ac:dyDescent="0.25">
      <c r="A1467" s="133">
        <v>3</v>
      </c>
      <c r="B1467" s="133">
        <v>7384096</v>
      </c>
      <c r="C1467" s="133">
        <v>7384096</v>
      </c>
      <c r="D1467" s="133" t="s">
        <v>6358</v>
      </c>
      <c r="E1467" s="133" t="s">
        <v>6359</v>
      </c>
      <c r="F1467" t="s">
        <v>71</v>
      </c>
    </row>
    <row r="1468" spans="1:6" x14ac:dyDescent="0.25">
      <c r="A1468" s="133">
        <v>4</v>
      </c>
      <c r="B1468" s="133" t="s">
        <v>2947</v>
      </c>
      <c r="C1468" s="133">
        <v>26559256</v>
      </c>
      <c r="D1468" s="133"/>
      <c r="E1468" s="133" t="s">
        <v>3762</v>
      </c>
      <c r="F1468" t="s">
        <v>71</v>
      </c>
    </row>
    <row r="1469" spans="1:6" x14ac:dyDescent="0.25">
      <c r="A1469" s="133">
        <v>4</v>
      </c>
      <c r="B1469" s="133">
        <v>3552</v>
      </c>
      <c r="C1469" s="133">
        <v>24353293</v>
      </c>
      <c r="D1469" s="133"/>
      <c r="E1469" s="133" t="s">
        <v>3790</v>
      </c>
      <c r="F1469" t="s">
        <v>71</v>
      </c>
    </row>
    <row r="1470" spans="1:6" x14ac:dyDescent="0.25">
      <c r="A1470" s="133">
        <v>4</v>
      </c>
      <c r="B1470" s="133" t="s">
        <v>1756</v>
      </c>
      <c r="C1470" s="133">
        <v>22384146</v>
      </c>
      <c r="D1470" s="133" t="s">
        <v>3795</v>
      </c>
      <c r="E1470" s="133" t="s">
        <v>3796</v>
      </c>
      <c r="F1470" t="s">
        <v>71</v>
      </c>
    </row>
    <row r="1471" spans="1:6" x14ac:dyDescent="0.25">
      <c r="A1471" s="133">
        <v>4</v>
      </c>
      <c r="B1471" s="133">
        <v>46999</v>
      </c>
      <c r="C1471" s="133">
        <v>16082883</v>
      </c>
      <c r="D1471" s="133"/>
      <c r="E1471" s="133" t="s">
        <v>3828</v>
      </c>
      <c r="F1471" t="s">
        <v>71</v>
      </c>
    </row>
    <row r="1472" spans="1:6" x14ac:dyDescent="0.25">
      <c r="A1472" s="133">
        <v>4</v>
      </c>
      <c r="B1472" s="133">
        <v>3112</v>
      </c>
      <c r="C1472" s="133">
        <v>1481572</v>
      </c>
      <c r="D1472" s="133" t="s">
        <v>2066</v>
      </c>
      <c r="E1472" s="133" t="s">
        <v>3846</v>
      </c>
      <c r="F1472" t="s">
        <v>71</v>
      </c>
    </row>
    <row r="1473" spans="1:6" x14ac:dyDescent="0.25">
      <c r="A1473" s="133">
        <v>4</v>
      </c>
      <c r="B1473" s="133">
        <v>6120</v>
      </c>
      <c r="C1473" s="133">
        <v>7133444</v>
      </c>
      <c r="D1473" s="133" t="s">
        <v>3850</v>
      </c>
      <c r="E1473" s="133" t="s">
        <v>3851</v>
      </c>
      <c r="F1473" t="s">
        <v>71</v>
      </c>
    </row>
    <row r="1474" spans="1:6" x14ac:dyDescent="0.25">
      <c r="A1474" s="133">
        <v>4</v>
      </c>
      <c r="B1474" s="133">
        <v>7192</v>
      </c>
      <c r="C1474" s="133">
        <v>7565841</v>
      </c>
      <c r="D1474" s="133" t="s">
        <v>3950</v>
      </c>
      <c r="E1474" s="133" t="s">
        <v>3951</v>
      </c>
      <c r="F1474" t="s">
        <v>71</v>
      </c>
    </row>
    <row r="1475" spans="1:6" x14ac:dyDescent="0.25">
      <c r="A1475" s="133">
        <v>4</v>
      </c>
      <c r="B1475" s="133" t="s">
        <v>2383</v>
      </c>
      <c r="C1475" s="133">
        <v>23041762</v>
      </c>
      <c r="D1475" s="133"/>
      <c r="E1475" s="133" t="s">
        <v>3975</v>
      </c>
      <c r="F1475" t="s">
        <v>71</v>
      </c>
    </row>
    <row r="1476" spans="1:6" x14ac:dyDescent="0.25">
      <c r="A1476" s="133">
        <v>4</v>
      </c>
      <c r="B1476" s="133" t="s">
        <v>145</v>
      </c>
      <c r="C1476" s="133">
        <v>4147613</v>
      </c>
      <c r="D1476" s="133" t="s">
        <v>3988</v>
      </c>
      <c r="E1476" s="133" t="s">
        <v>3989</v>
      </c>
      <c r="F1476" t="s">
        <v>71</v>
      </c>
    </row>
    <row r="1477" spans="1:6" x14ac:dyDescent="0.25">
      <c r="A1477" s="133">
        <v>4</v>
      </c>
      <c r="B1477" s="133">
        <v>3819</v>
      </c>
      <c r="C1477" s="133">
        <v>11284187</v>
      </c>
      <c r="D1477" s="133" t="s">
        <v>4017</v>
      </c>
      <c r="E1477" s="133" t="s">
        <v>4018</v>
      </c>
      <c r="F1477" t="s">
        <v>71</v>
      </c>
    </row>
    <row r="1478" spans="1:6" x14ac:dyDescent="0.25">
      <c r="A1478" s="133">
        <v>4</v>
      </c>
      <c r="B1478" s="133" t="s">
        <v>878</v>
      </c>
      <c r="C1478" s="133">
        <v>23426649</v>
      </c>
      <c r="D1478" s="133" t="s">
        <v>49</v>
      </c>
      <c r="E1478" s="133" t="s">
        <v>4038</v>
      </c>
      <c r="F1478" t="s">
        <v>71</v>
      </c>
    </row>
    <row r="1479" spans="1:6" x14ac:dyDescent="0.25">
      <c r="A1479" s="133">
        <v>4</v>
      </c>
      <c r="B1479" s="133">
        <v>8310</v>
      </c>
      <c r="C1479" s="133">
        <v>22581148</v>
      </c>
      <c r="D1479" s="133" t="s">
        <v>4051</v>
      </c>
      <c r="E1479" s="133" t="s">
        <v>4052</v>
      </c>
      <c r="F1479" t="s">
        <v>71</v>
      </c>
    </row>
    <row r="1480" spans="1:6" x14ac:dyDescent="0.25">
      <c r="A1480" s="133">
        <v>4</v>
      </c>
      <c r="B1480" s="133">
        <v>8310</v>
      </c>
      <c r="C1480" s="133">
        <v>20384786</v>
      </c>
      <c r="D1480" s="133" t="s">
        <v>4078</v>
      </c>
      <c r="E1480" s="133" t="s">
        <v>4079</v>
      </c>
      <c r="F1480" t="s">
        <v>71</v>
      </c>
    </row>
    <row r="1481" spans="1:6" x14ac:dyDescent="0.25">
      <c r="A1481" s="133">
        <v>4</v>
      </c>
      <c r="B1481" s="133">
        <v>5006</v>
      </c>
      <c r="C1481" s="133">
        <v>24487395</v>
      </c>
      <c r="D1481" s="133"/>
      <c r="E1481" s="133" t="s">
        <v>4113</v>
      </c>
      <c r="F1481" t="s">
        <v>71</v>
      </c>
    </row>
    <row r="1482" spans="1:6" x14ac:dyDescent="0.25">
      <c r="A1482" s="133">
        <v>4</v>
      </c>
      <c r="B1482" s="133">
        <v>3710</v>
      </c>
      <c r="C1482" s="133">
        <v>16427429</v>
      </c>
      <c r="D1482" s="133" t="s">
        <v>4122</v>
      </c>
      <c r="E1482" s="133" t="s">
        <v>4123</v>
      </c>
      <c r="F1482" t="s">
        <v>71</v>
      </c>
    </row>
    <row r="1483" spans="1:6" x14ac:dyDescent="0.25">
      <c r="A1483" s="133">
        <v>4</v>
      </c>
      <c r="B1483" s="133">
        <v>3551</v>
      </c>
      <c r="C1483" s="133">
        <v>14114158</v>
      </c>
      <c r="D1483" s="133" t="s">
        <v>4125</v>
      </c>
      <c r="E1483" s="133" t="s">
        <v>4126</v>
      </c>
      <c r="F1483" t="s">
        <v>71</v>
      </c>
    </row>
    <row r="1484" spans="1:6" x14ac:dyDescent="0.25">
      <c r="A1484" s="133">
        <v>4</v>
      </c>
      <c r="B1484" s="133" t="s">
        <v>1728</v>
      </c>
      <c r="C1484" s="133">
        <v>6124668</v>
      </c>
      <c r="D1484" s="133"/>
      <c r="E1484" s="133" t="s">
        <v>4130</v>
      </c>
      <c r="F1484" t="s">
        <v>71</v>
      </c>
    </row>
    <row r="1485" spans="1:6" x14ac:dyDescent="0.25">
      <c r="A1485" s="133">
        <v>4</v>
      </c>
      <c r="B1485" s="133" t="s">
        <v>878</v>
      </c>
      <c r="C1485" s="133">
        <v>7234478</v>
      </c>
      <c r="D1485" s="133" t="s">
        <v>4133</v>
      </c>
      <c r="E1485" s="133" t="s">
        <v>4134</v>
      </c>
      <c r="F1485" t="s">
        <v>71</v>
      </c>
    </row>
    <row r="1486" spans="1:6" x14ac:dyDescent="0.25">
      <c r="A1486" s="133">
        <v>4</v>
      </c>
      <c r="B1486" s="133">
        <v>68109</v>
      </c>
      <c r="C1486" s="133">
        <v>24592556</v>
      </c>
      <c r="D1486" s="133" t="s">
        <v>4142</v>
      </c>
      <c r="E1486" s="133" t="s">
        <v>4143</v>
      </c>
      <c r="F1486" t="s">
        <v>71</v>
      </c>
    </row>
    <row r="1487" spans="1:6" x14ac:dyDescent="0.25">
      <c r="A1487" s="133">
        <v>4</v>
      </c>
      <c r="B1487" s="133" t="s">
        <v>2154</v>
      </c>
      <c r="C1487" s="133">
        <v>25835640</v>
      </c>
      <c r="D1487" s="133"/>
      <c r="E1487" s="133" t="s">
        <v>4156</v>
      </c>
      <c r="F1487" t="s">
        <v>71</v>
      </c>
    </row>
    <row r="1488" spans="1:6" x14ac:dyDescent="0.25">
      <c r="A1488" s="133">
        <v>4</v>
      </c>
      <c r="B1488" s="133">
        <v>6120</v>
      </c>
      <c r="C1488" s="133">
        <v>16082415</v>
      </c>
      <c r="D1488" s="133" t="s">
        <v>49</v>
      </c>
      <c r="E1488" s="133" t="s">
        <v>4170</v>
      </c>
      <c r="F1488" t="s">
        <v>71</v>
      </c>
    </row>
    <row r="1489" spans="1:6" x14ac:dyDescent="0.25">
      <c r="A1489" s="133">
        <v>4</v>
      </c>
      <c r="B1489" s="133">
        <v>46496</v>
      </c>
      <c r="C1489" s="133">
        <v>14116901</v>
      </c>
      <c r="D1489" s="133" t="s">
        <v>4190</v>
      </c>
      <c r="E1489" s="133" t="s">
        <v>4191</v>
      </c>
      <c r="F1489" t="s">
        <v>71</v>
      </c>
    </row>
    <row r="1490" spans="1:6" x14ac:dyDescent="0.25">
      <c r="A1490" s="133">
        <v>4</v>
      </c>
      <c r="B1490" s="133">
        <v>7116</v>
      </c>
      <c r="C1490" s="133">
        <v>5136468</v>
      </c>
      <c r="D1490" s="133" t="s">
        <v>3950</v>
      </c>
      <c r="E1490" s="133" t="s">
        <v>4200</v>
      </c>
      <c r="F1490" t="s">
        <v>71</v>
      </c>
    </row>
    <row r="1491" spans="1:6" x14ac:dyDescent="0.25">
      <c r="A1491" s="133">
        <v>4</v>
      </c>
      <c r="B1491" s="133" t="s">
        <v>4210</v>
      </c>
      <c r="C1491" s="133">
        <v>3431070</v>
      </c>
      <c r="D1491" s="133" t="s">
        <v>4211</v>
      </c>
      <c r="E1491" s="133" t="s">
        <v>4212</v>
      </c>
      <c r="F1491" t="s">
        <v>71</v>
      </c>
    </row>
    <row r="1492" spans="1:6" x14ac:dyDescent="0.25">
      <c r="A1492" s="133">
        <v>4</v>
      </c>
      <c r="B1492" s="133" t="s">
        <v>243</v>
      </c>
      <c r="C1492" s="133">
        <v>14115240</v>
      </c>
      <c r="D1492" s="133"/>
      <c r="E1492" s="133" t="s">
        <v>4218</v>
      </c>
      <c r="F1492" t="s">
        <v>71</v>
      </c>
    </row>
    <row r="1493" spans="1:6" x14ac:dyDescent="0.25">
      <c r="A1493" s="133">
        <v>4</v>
      </c>
      <c r="B1493" s="133">
        <v>5005</v>
      </c>
      <c r="C1493" s="133">
        <v>22094890</v>
      </c>
      <c r="D1493" s="133" t="s">
        <v>4227</v>
      </c>
      <c r="E1493" s="133" t="s">
        <v>4228</v>
      </c>
      <c r="F1493" t="s">
        <v>71</v>
      </c>
    </row>
    <row r="1494" spans="1:6" x14ac:dyDescent="0.25">
      <c r="A1494" s="133">
        <v>4</v>
      </c>
      <c r="B1494" s="133" t="s">
        <v>1439</v>
      </c>
      <c r="C1494" s="133">
        <v>9718761</v>
      </c>
      <c r="D1494" s="133"/>
      <c r="E1494" s="133" t="s">
        <v>4237</v>
      </c>
      <c r="F1494" t="s">
        <v>71</v>
      </c>
    </row>
    <row r="1495" spans="1:6" x14ac:dyDescent="0.25">
      <c r="A1495" s="133">
        <v>4</v>
      </c>
      <c r="B1495" s="133" t="s">
        <v>838</v>
      </c>
      <c r="C1495" s="133">
        <v>21668695</v>
      </c>
      <c r="D1495" s="133" t="s">
        <v>49</v>
      </c>
      <c r="E1495" s="133" t="s">
        <v>4240</v>
      </c>
      <c r="F1495" t="s">
        <v>71</v>
      </c>
    </row>
    <row r="1496" spans="1:6" x14ac:dyDescent="0.25">
      <c r="A1496" s="133">
        <v>4</v>
      </c>
      <c r="B1496" s="133" t="s">
        <v>359</v>
      </c>
      <c r="C1496" s="133">
        <v>18704153</v>
      </c>
      <c r="D1496" s="133" t="s">
        <v>49</v>
      </c>
      <c r="E1496" s="133" t="s">
        <v>4261</v>
      </c>
      <c r="F1496" t="s">
        <v>71</v>
      </c>
    </row>
    <row r="1497" spans="1:6" x14ac:dyDescent="0.25">
      <c r="A1497" s="133">
        <v>4</v>
      </c>
      <c r="B1497" s="133">
        <v>3552</v>
      </c>
      <c r="C1497" s="133">
        <v>15207945</v>
      </c>
      <c r="D1497" s="133" t="s">
        <v>4274</v>
      </c>
      <c r="E1497" s="133" t="s">
        <v>4275</v>
      </c>
      <c r="F1497" t="s">
        <v>71</v>
      </c>
    </row>
    <row r="1498" spans="1:6" x14ac:dyDescent="0.25">
      <c r="A1498" s="133">
        <v>4</v>
      </c>
      <c r="B1498" s="133">
        <v>3819</v>
      </c>
      <c r="C1498" s="133">
        <v>9000717</v>
      </c>
      <c r="D1498" s="133" t="s">
        <v>4277</v>
      </c>
      <c r="E1498" s="133" t="s">
        <v>4278</v>
      </c>
      <c r="F1498" t="s">
        <v>71</v>
      </c>
    </row>
    <row r="1499" spans="1:6" x14ac:dyDescent="0.25">
      <c r="A1499" s="133">
        <v>4</v>
      </c>
      <c r="B1499" s="133">
        <v>3834</v>
      </c>
      <c r="C1499" s="133">
        <v>14112342</v>
      </c>
      <c r="D1499" s="133" t="s">
        <v>4306</v>
      </c>
      <c r="E1499" s="133" t="s">
        <v>4307</v>
      </c>
      <c r="F1499" t="s">
        <v>71</v>
      </c>
    </row>
    <row r="1500" spans="1:6" x14ac:dyDescent="0.25">
      <c r="A1500" s="133">
        <v>4</v>
      </c>
      <c r="B1500" s="133">
        <v>6120</v>
      </c>
      <c r="C1500" s="133">
        <v>18685571</v>
      </c>
      <c r="D1500" s="133" t="s">
        <v>4310</v>
      </c>
      <c r="E1500" s="133" t="s">
        <v>4311</v>
      </c>
      <c r="F1500" t="s">
        <v>71</v>
      </c>
    </row>
    <row r="1501" spans="1:6" x14ac:dyDescent="0.25">
      <c r="A1501" s="133">
        <v>4</v>
      </c>
      <c r="B1501" s="133" t="s">
        <v>275</v>
      </c>
      <c r="C1501" s="133">
        <v>4454590</v>
      </c>
      <c r="D1501" s="133" t="s">
        <v>4327</v>
      </c>
      <c r="E1501" s="133" t="s">
        <v>4328</v>
      </c>
      <c r="F1501" t="s">
        <v>71</v>
      </c>
    </row>
    <row r="1502" spans="1:6" x14ac:dyDescent="0.25">
      <c r="A1502" s="133">
        <v>4</v>
      </c>
      <c r="B1502" s="133" t="s">
        <v>1684</v>
      </c>
      <c r="C1502" s="133">
        <v>24680624</v>
      </c>
      <c r="D1502" s="133"/>
      <c r="E1502" s="133" t="s">
        <v>4330</v>
      </c>
      <c r="F1502" t="s">
        <v>71</v>
      </c>
    </row>
    <row r="1503" spans="1:6" x14ac:dyDescent="0.25">
      <c r="A1503" s="133">
        <v>4</v>
      </c>
      <c r="B1503" s="133">
        <v>3551</v>
      </c>
      <c r="C1503" s="133">
        <v>18955976</v>
      </c>
      <c r="D1503" s="133" t="s">
        <v>4333</v>
      </c>
      <c r="E1503" s="133" t="s">
        <v>4334</v>
      </c>
      <c r="F1503" t="s">
        <v>71</v>
      </c>
    </row>
    <row r="1504" spans="1:6" x14ac:dyDescent="0.25">
      <c r="A1504" s="133">
        <v>4</v>
      </c>
      <c r="B1504" s="133" t="s">
        <v>4313</v>
      </c>
      <c r="C1504" s="133">
        <v>13037024</v>
      </c>
      <c r="D1504" s="133" t="s">
        <v>49</v>
      </c>
      <c r="E1504" s="133" t="s">
        <v>4348</v>
      </c>
      <c r="F1504" t="s">
        <v>71</v>
      </c>
    </row>
    <row r="1505" spans="1:6" x14ac:dyDescent="0.25">
      <c r="A1505" s="133">
        <v>4</v>
      </c>
      <c r="B1505" s="133">
        <v>3819</v>
      </c>
      <c r="C1505" s="133">
        <v>7360172</v>
      </c>
      <c r="D1505" s="133" t="s">
        <v>49</v>
      </c>
      <c r="E1505" s="133" t="s">
        <v>4386</v>
      </c>
      <c r="F1505" t="s">
        <v>71</v>
      </c>
    </row>
    <row r="1506" spans="1:6" x14ac:dyDescent="0.25">
      <c r="A1506" s="133">
        <v>4</v>
      </c>
      <c r="B1506" s="133">
        <v>3819</v>
      </c>
      <c r="C1506" s="133">
        <v>14217720</v>
      </c>
      <c r="D1506" s="133" t="s">
        <v>4388</v>
      </c>
      <c r="E1506" s="133" t="s">
        <v>4389</v>
      </c>
      <c r="F1506" t="s">
        <v>71</v>
      </c>
    </row>
    <row r="1507" spans="1:6" x14ac:dyDescent="0.25">
      <c r="A1507" s="133">
        <v>4</v>
      </c>
      <c r="B1507" s="133">
        <v>3114</v>
      </c>
      <c r="C1507" s="133">
        <v>5358659</v>
      </c>
      <c r="D1507" s="133" t="s">
        <v>2066</v>
      </c>
      <c r="E1507" s="133" t="s">
        <v>4391</v>
      </c>
      <c r="F1507" t="s">
        <v>71</v>
      </c>
    </row>
    <row r="1508" spans="1:6" x14ac:dyDescent="0.25">
      <c r="A1508" s="133">
        <v>4</v>
      </c>
      <c r="B1508" s="133">
        <v>46999</v>
      </c>
      <c r="C1508" s="133">
        <v>23117077</v>
      </c>
      <c r="D1508" s="133" t="s">
        <v>4400</v>
      </c>
      <c r="E1508" s="133" t="s">
        <v>4401</v>
      </c>
      <c r="F1508" t="s">
        <v>71</v>
      </c>
    </row>
    <row r="1509" spans="1:6" x14ac:dyDescent="0.25">
      <c r="A1509" s="133">
        <v>4</v>
      </c>
      <c r="B1509" s="133">
        <v>5001</v>
      </c>
      <c r="C1509" s="133">
        <v>23869712</v>
      </c>
      <c r="D1509" s="133" t="s">
        <v>4409</v>
      </c>
      <c r="E1509" s="133" t="s">
        <v>4410</v>
      </c>
      <c r="F1509" t="s">
        <v>71</v>
      </c>
    </row>
    <row r="1510" spans="1:6" x14ac:dyDescent="0.25">
      <c r="A1510" s="133">
        <v>4</v>
      </c>
      <c r="B1510" s="133">
        <v>3833</v>
      </c>
      <c r="C1510" s="133">
        <v>18034112</v>
      </c>
      <c r="D1510" s="133" t="s">
        <v>4412</v>
      </c>
      <c r="E1510" s="133" t="s">
        <v>4413</v>
      </c>
      <c r="F1510" t="s">
        <v>71</v>
      </c>
    </row>
    <row r="1511" spans="1:6" x14ac:dyDescent="0.25">
      <c r="A1511" s="133">
        <v>4</v>
      </c>
      <c r="B1511" s="133" t="s">
        <v>3888</v>
      </c>
      <c r="C1511" s="133">
        <v>18606278</v>
      </c>
      <c r="D1511" s="133"/>
      <c r="E1511" s="133" t="s">
        <v>4415</v>
      </c>
      <c r="F1511" t="s">
        <v>71</v>
      </c>
    </row>
    <row r="1512" spans="1:6" x14ac:dyDescent="0.25">
      <c r="A1512" s="133">
        <v>4</v>
      </c>
      <c r="B1512" s="133" t="s">
        <v>478</v>
      </c>
      <c r="C1512" s="133">
        <v>16866544</v>
      </c>
      <c r="D1512" s="133" t="s">
        <v>49</v>
      </c>
      <c r="E1512" s="133" t="s">
        <v>4420</v>
      </c>
      <c r="F1512" t="s">
        <v>71</v>
      </c>
    </row>
    <row r="1513" spans="1:6" x14ac:dyDescent="0.25">
      <c r="A1513" s="133">
        <v>4</v>
      </c>
      <c r="B1513" s="133">
        <v>3112</v>
      </c>
      <c r="C1513" s="133">
        <v>18518466</v>
      </c>
      <c r="D1513" s="133" t="s">
        <v>4427</v>
      </c>
      <c r="E1513" s="133" t="s">
        <v>4428</v>
      </c>
      <c r="F1513" t="s">
        <v>71</v>
      </c>
    </row>
    <row r="1514" spans="1:6" x14ac:dyDescent="0.25">
      <c r="A1514" s="133">
        <v>4</v>
      </c>
      <c r="B1514" s="133">
        <v>46999</v>
      </c>
      <c r="C1514" s="133">
        <v>10197425</v>
      </c>
      <c r="D1514" s="133"/>
      <c r="E1514" s="133" t="s">
        <v>4437</v>
      </c>
      <c r="F1514" t="s">
        <v>71</v>
      </c>
    </row>
    <row r="1515" spans="1:6" x14ac:dyDescent="0.25">
      <c r="A1515" s="133">
        <v>4</v>
      </c>
      <c r="B1515" s="133">
        <v>56101</v>
      </c>
      <c r="C1515" s="133">
        <v>11224674</v>
      </c>
      <c r="D1515" s="133"/>
      <c r="E1515" s="133" t="s">
        <v>4470</v>
      </c>
      <c r="F1515" t="s">
        <v>71</v>
      </c>
    </row>
    <row r="1516" spans="1:6" x14ac:dyDescent="0.25">
      <c r="A1516" s="133">
        <v>4</v>
      </c>
      <c r="B1516" s="133">
        <v>49230</v>
      </c>
      <c r="C1516" s="133">
        <v>24119596</v>
      </c>
      <c r="D1516" s="133"/>
      <c r="E1516" s="133" t="s">
        <v>4473</v>
      </c>
      <c r="F1516" t="s">
        <v>71</v>
      </c>
    </row>
    <row r="1517" spans="1:6" x14ac:dyDescent="0.25">
      <c r="A1517" s="133">
        <v>4</v>
      </c>
      <c r="B1517" s="133" t="s">
        <v>243</v>
      </c>
      <c r="C1517" s="133">
        <v>9833702</v>
      </c>
      <c r="D1517" s="133"/>
      <c r="E1517" s="133" t="s">
        <v>4493</v>
      </c>
      <c r="F1517" t="s">
        <v>71</v>
      </c>
    </row>
    <row r="1518" spans="1:6" x14ac:dyDescent="0.25">
      <c r="A1518" s="133">
        <v>4</v>
      </c>
      <c r="B1518" s="133" t="s">
        <v>4506</v>
      </c>
      <c r="C1518" s="133">
        <v>17280692</v>
      </c>
      <c r="D1518" s="133" t="s">
        <v>49</v>
      </c>
      <c r="E1518" s="133" t="s">
        <v>4507</v>
      </c>
      <c r="F1518" t="s">
        <v>71</v>
      </c>
    </row>
    <row r="1519" spans="1:6" x14ac:dyDescent="0.25">
      <c r="A1519" s="133">
        <v>4</v>
      </c>
      <c r="B1519" s="133" t="s">
        <v>478</v>
      </c>
      <c r="C1519" s="133">
        <v>12285628</v>
      </c>
      <c r="D1519" s="133"/>
      <c r="E1519" s="133" t="s">
        <v>4515</v>
      </c>
      <c r="F1519" t="s">
        <v>71</v>
      </c>
    </row>
    <row r="1520" spans="1:6" x14ac:dyDescent="0.25">
      <c r="A1520" s="133">
        <v>4</v>
      </c>
      <c r="B1520" s="133">
        <v>1120</v>
      </c>
      <c r="C1520" s="133">
        <v>18620806</v>
      </c>
      <c r="D1520" s="133" t="s">
        <v>49</v>
      </c>
      <c r="E1520" s="133" t="s">
        <v>4525</v>
      </c>
      <c r="F1520" t="s">
        <v>71</v>
      </c>
    </row>
    <row r="1521" spans="1:6" x14ac:dyDescent="0.25">
      <c r="A1521" s="133">
        <v>4</v>
      </c>
      <c r="B1521" s="133">
        <v>32500</v>
      </c>
      <c r="C1521" s="133">
        <v>15411544</v>
      </c>
      <c r="D1521" s="133"/>
      <c r="E1521" s="133" t="s">
        <v>4530</v>
      </c>
      <c r="F1521" t="s">
        <v>71</v>
      </c>
    </row>
    <row r="1522" spans="1:6" x14ac:dyDescent="0.25">
      <c r="A1522" s="133">
        <v>4</v>
      </c>
      <c r="B1522" s="133">
        <v>10800</v>
      </c>
      <c r="C1522" s="133">
        <v>19050701</v>
      </c>
      <c r="D1522" s="133"/>
      <c r="E1522" s="133" t="s">
        <v>4533</v>
      </c>
      <c r="F1522" t="s">
        <v>71</v>
      </c>
    </row>
    <row r="1523" spans="1:6" x14ac:dyDescent="0.25">
      <c r="A1523" s="133">
        <v>4</v>
      </c>
      <c r="B1523" s="133" t="s">
        <v>383</v>
      </c>
      <c r="C1523" s="133">
        <v>6041423</v>
      </c>
      <c r="D1523" s="133" t="s">
        <v>49</v>
      </c>
      <c r="E1523" s="133" t="s">
        <v>4536</v>
      </c>
      <c r="F1523" t="s">
        <v>71</v>
      </c>
    </row>
    <row r="1524" spans="1:6" x14ac:dyDescent="0.25">
      <c r="A1524" s="133">
        <v>4</v>
      </c>
      <c r="B1524" s="133">
        <v>46999</v>
      </c>
      <c r="C1524" s="133">
        <v>22890563</v>
      </c>
      <c r="D1524" s="133" t="s">
        <v>4553</v>
      </c>
      <c r="E1524" s="133" t="s">
        <v>4554</v>
      </c>
      <c r="F1524" t="s">
        <v>71</v>
      </c>
    </row>
    <row r="1525" spans="1:6" x14ac:dyDescent="0.25">
      <c r="A1525" s="133">
        <v>4</v>
      </c>
      <c r="B1525" s="133">
        <v>46999</v>
      </c>
      <c r="C1525" s="133">
        <v>17948923</v>
      </c>
      <c r="D1525" s="133" t="s">
        <v>49</v>
      </c>
      <c r="E1525" s="133" t="s">
        <v>4566</v>
      </c>
      <c r="F1525" t="s">
        <v>71</v>
      </c>
    </row>
    <row r="1526" spans="1:6" x14ac:dyDescent="0.25">
      <c r="A1526" s="133">
        <v>4</v>
      </c>
      <c r="B1526" s="133">
        <v>46999</v>
      </c>
      <c r="C1526" s="133">
        <v>14114548</v>
      </c>
      <c r="D1526" s="133" t="s">
        <v>4573</v>
      </c>
      <c r="E1526" s="133" t="s">
        <v>4574</v>
      </c>
      <c r="F1526" t="s">
        <v>71</v>
      </c>
    </row>
    <row r="1527" spans="1:6" x14ac:dyDescent="0.25">
      <c r="A1527" s="133">
        <v>4</v>
      </c>
      <c r="B1527" s="133" t="s">
        <v>145</v>
      </c>
      <c r="C1527" s="133">
        <v>15449553</v>
      </c>
      <c r="D1527" s="133"/>
      <c r="E1527" s="133" t="s">
        <v>4576</v>
      </c>
      <c r="F1527" t="s">
        <v>71</v>
      </c>
    </row>
    <row r="1528" spans="1:6" x14ac:dyDescent="0.25">
      <c r="A1528" s="133">
        <v>4</v>
      </c>
      <c r="B1528" s="133" t="s">
        <v>3888</v>
      </c>
      <c r="C1528" s="133">
        <v>20626503</v>
      </c>
      <c r="D1528" s="133"/>
      <c r="E1528" s="133" t="s">
        <v>4590</v>
      </c>
      <c r="F1528" t="s">
        <v>71</v>
      </c>
    </row>
    <row r="1529" spans="1:6" x14ac:dyDescent="0.25">
      <c r="A1529" s="133">
        <v>4</v>
      </c>
      <c r="B1529" s="133" t="s">
        <v>4593</v>
      </c>
      <c r="C1529" s="133">
        <v>17103006</v>
      </c>
      <c r="D1529" s="133"/>
      <c r="E1529" s="133" t="s">
        <v>4594</v>
      </c>
      <c r="F1529" t="s">
        <v>71</v>
      </c>
    </row>
    <row r="1530" spans="1:6" x14ac:dyDescent="0.25">
      <c r="A1530" s="133">
        <v>4</v>
      </c>
      <c r="B1530" s="133" t="s">
        <v>4608</v>
      </c>
      <c r="C1530" s="133">
        <v>14115479</v>
      </c>
      <c r="D1530" s="133"/>
      <c r="E1530" s="133" t="s">
        <v>4609</v>
      </c>
      <c r="F1530" t="s">
        <v>71</v>
      </c>
    </row>
    <row r="1531" spans="1:6" x14ac:dyDescent="0.25">
      <c r="A1531" s="133">
        <v>4</v>
      </c>
      <c r="B1531" s="133">
        <v>8310</v>
      </c>
      <c r="C1531" s="133">
        <v>19984681</v>
      </c>
      <c r="D1531" s="133" t="s">
        <v>4227</v>
      </c>
      <c r="E1531" s="133" t="s">
        <v>4614</v>
      </c>
      <c r="F1531" t="s">
        <v>71</v>
      </c>
    </row>
    <row r="1532" spans="1:6" x14ac:dyDescent="0.25">
      <c r="A1532" s="133">
        <v>4</v>
      </c>
      <c r="B1532" s="133">
        <v>56101</v>
      </c>
      <c r="C1532" s="133">
        <v>20530026</v>
      </c>
      <c r="D1532" s="133"/>
      <c r="E1532" s="133" t="s">
        <v>4628</v>
      </c>
      <c r="F1532" t="s">
        <v>71</v>
      </c>
    </row>
    <row r="1533" spans="1:6" x14ac:dyDescent="0.25">
      <c r="A1533" s="133">
        <v>4</v>
      </c>
      <c r="B1533" s="133">
        <v>8310</v>
      </c>
      <c r="C1533" s="133">
        <v>9286370</v>
      </c>
      <c r="D1533" s="133" t="s">
        <v>4644</v>
      </c>
      <c r="E1533" s="133" t="s">
        <v>4645</v>
      </c>
      <c r="F1533" t="s">
        <v>71</v>
      </c>
    </row>
    <row r="1534" spans="1:6" x14ac:dyDescent="0.25">
      <c r="A1534" s="133">
        <v>4</v>
      </c>
      <c r="B1534" s="133">
        <v>5006</v>
      </c>
      <c r="C1534" s="133">
        <v>20859216</v>
      </c>
      <c r="D1534" s="133"/>
      <c r="E1534" s="133" t="s">
        <v>4661</v>
      </c>
      <c r="F1534" t="s">
        <v>71</v>
      </c>
    </row>
    <row r="1535" spans="1:6" x14ac:dyDescent="0.25">
      <c r="A1535" s="133">
        <v>4</v>
      </c>
      <c r="B1535" s="133" t="s">
        <v>145</v>
      </c>
      <c r="C1535" s="133">
        <v>24691176</v>
      </c>
      <c r="D1535" s="133"/>
      <c r="E1535" s="133" t="s">
        <v>4668</v>
      </c>
      <c r="F1535" t="s">
        <v>71</v>
      </c>
    </row>
    <row r="1536" spans="1:6" x14ac:dyDescent="0.25">
      <c r="A1536" s="133">
        <v>4</v>
      </c>
      <c r="B1536" s="133" t="s">
        <v>4210</v>
      </c>
      <c r="C1536" s="133">
        <v>19514399</v>
      </c>
      <c r="D1536" s="133" t="s">
        <v>4708</v>
      </c>
      <c r="E1536" s="133" t="s">
        <v>4709</v>
      </c>
      <c r="F1536" t="s">
        <v>71</v>
      </c>
    </row>
    <row r="1537" spans="1:6" x14ac:dyDescent="0.25">
      <c r="A1537" s="133">
        <v>4</v>
      </c>
      <c r="B1537" s="133">
        <v>5006</v>
      </c>
      <c r="C1537" s="133">
        <v>21883165</v>
      </c>
      <c r="D1537" s="133" t="s">
        <v>4715</v>
      </c>
      <c r="E1537" s="133" t="s">
        <v>4716</v>
      </c>
      <c r="F1537" t="s">
        <v>71</v>
      </c>
    </row>
    <row r="1538" spans="1:6" x14ac:dyDescent="0.25">
      <c r="A1538" s="133">
        <v>4</v>
      </c>
      <c r="B1538" s="133" t="s">
        <v>1274</v>
      </c>
      <c r="C1538" s="133">
        <v>26203964</v>
      </c>
      <c r="D1538" s="133"/>
      <c r="E1538" s="133" t="s">
        <v>4720</v>
      </c>
      <c r="F1538" t="s">
        <v>71</v>
      </c>
    </row>
    <row r="1539" spans="1:6" x14ac:dyDescent="0.25">
      <c r="A1539" s="133">
        <v>4</v>
      </c>
      <c r="B1539" s="133" t="s">
        <v>1756</v>
      </c>
      <c r="C1539" s="133">
        <v>1413164</v>
      </c>
      <c r="D1539" s="133" t="s">
        <v>49</v>
      </c>
      <c r="E1539" s="133" t="s">
        <v>4722</v>
      </c>
      <c r="F1539" t="s">
        <v>71</v>
      </c>
    </row>
    <row r="1540" spans="1:6" x14ac:dyDescent="0.25">
      <c r="A1540" s="133">
        <v>4</v>
      </c>
      <c r="B1540" s="133">
        <v>6130</v>
      </c>
      <c r="C1540" s="133">
        <v>18235618</v>
      </c>
      <c r="D1540" s="133" t="s">
        <v>49</v>
      </c>
      <c r="E1540" s="133" t="s">
        <v>4724</v>
      </c>
      <c r="F1540" t="s">
        <v>71</v>
      </c>
    </row>
    <row r="1541" spans="1:6" x14ac:dyDescent="0.25">
      <c r="A1541" s="133">
        <v>4</v>
      </c>
      <c r="B1541" s="133" t="s">
        <v>4210</v>
      </c>
      <c r="C1541" s="133">
        <v>25795398</v>
      </c>
      <c r="D1541" s="133" t="s">
        <v>4767</v>
      </c>
      <c r="E1541" s="133" t="s">
        <v>4768</v>
      </c>
      <c r="F1541" t="s">
        <v>71</v>
      </c>
    </row>
    <row r="1542" spans="1:6" x14ac:dyDescent="0.25">
      <c r="A1542" s="133">
        <v>4</v>
      </c>
      <c r="B1542" s="133" t="s">
        <v>3656</v>
      </c>
      <c r="C1542" s="133">
        <v>5411161</v>
      </c>
      <c r="D1542" s="133"/>
      <c r="E1542" s="133" t="s">
        <v>4777</v>
      </c>
      <c r="F1542" t="s">
        <v>71</v>
      </c>
    </row>
    <row r="1543" spans="1:6" x14ac:dyDescent="0.25">
      <c r="A1543" s="133">
        <v>4</v>
      </c>
      <c r="B1543" s="133" t="s">
        <v>478</v>
      </c>
      <c r="C1543" s="133">
        <v>5181743</v>
      </c>
      <c r="D1543" s="133" t="s">
        <v>4803</v>
      </c>
      <c r="E1543" s="133" t="s">
        <v>4804</v>
      </c>
      <c r="F1543" t="s">
        <v>71</v>
      </c>
    </row>
    <row r="1544" spans="1:6" x14ac:dyDescent="0.25">
      <c r="A1544" s="133">
        <v>4</v>
      </c>
      <c r="B1544" s="133" t="s">
        <v>631</v>
      </c>
      <c r="C1544" s="133">
        <v>6546699</v>
      </c>
      <c r="D1544" s="133" t="s">
        <v>49</v>
      </c>
      <c r="E1544" s="133" t="s">
        <v>4810</v>
      </c>
      <c r="F1544" t="s">
        <v>71</v>
      </c>
    </row>
    <row r="1545" spans="1:6" x14ac:dyDescent="0.25">
      <c r="A1545" s="133">
        <v>4</v>
      </c>
      <c r="B1545" s="133" t="s">
        <v>491</v>
      </c>
      <c r="C1545" s="133">
        <v>21206751</v>
      </c>
      <c r="D1545" s="133" t="s">
        <v>4815</v>
      </c>
      <c r="E1545" s="133" t="s">
        <v>4816</v>
      </c>
      <c r="F1545" t="s">
        <v>71</v>
      </c>
    </row>
    <row r="1546" spans="1:6" x14ac:dyDescent="0.25">
      <c r="A1546" s="133">
        <v>4</v>
      </c>
      <c r="B1546" s="133" t="s">
        <v>4821</v>
      </c>
      <c r="C1546" s="133">
        <v>24197397</v>
      </c>
      <c r="D1546" s="133" t="s">
        <v>4822</v>
      </c>
      <c r="E1546" s="133" t="s">
        <v>4823</v>
      </c>
      <c r="F1546" t="s">
        <v>71</v>
      </c>
    </row>
    <row r="1547" spans="1:6" x14ac:dyDescent="0.25">
      <c r="A1547" s="133">
        <v>4</v>
      </c>
      <c r="B1547" s="133">
        <v>8310</v>
      </c>
      <c r="C1547" s="133">
        <v>3518781</v>
      </c>
      <c r="D1547" s="133" t="s">
        <v>4827</v>
      </c>
      <c r="E1547" s="133" t="s">
        <v>4828</v>
      </c>
      <c r="F1547" t="s">
        <v>71</v>
      </c>
    </row>
    <row r="1548" spans="1:6" x14ac:dyDescent="0.25">
      <c r="A1548" s="133">
        <v>4</v>
      </c>
      <c r="B1548" s="133" t="s">
        <v>1592</v>
      </c>
      <c r="C1548" s="133">
        <v>25028212</v>
      </c>
      <c r="D1548" s="133" t="s">
        <v>4830</v>
      </c>
      <c r="E1548" s="133" t="s">
        <v>4831</v>
      </c>
      <c r="F1548" t="s">
        <v>71</v>
      </c>
    </row>
    <row r="1549" spans="1:6" x14ac:dyDescent="0.25">
      <c r="A1549" s="133">
        <v>4</v>
      </c>
      <c r="B1549" s="133" t="s">
        <v>1684</v>
      </c>
      <c r="C1549" s="133">
        <v>4871248</v>
      </c>
      <c r="D1549" s="133" t="s">
        <v>4715</v>
      </c>
      <c r="E1549" s="133" t="s">
        <v>4878</v>
      </c>
      <c r="F1549" t="s">
        <v>71</v>
      </c>
    </row>
    <row r="1550" spans="1:6" x14ac:dyDescent="0.25">
      <c r="A1550" s="133">
        <v>4</v>
      </c>
      <c r="B1550" s="133" t="s">
        <v>375</v>
      </c>
      <c r="C1550" s="133">
        <v>14111566</v>
      </c>
      <c r="D1550" s="133"/>
      <c r="E1550" s="133" t="s">
        <v>4881</v>
      </c>
      <c r="F1550" t="s">
        <v>71</v>
      </c>
    </row>
    <row r="1551" spans="1:6" x14ac:dyDescent="0.25">
      <c r="A1551" s="133">
        <v>4</v>
      </c>
      <c r="B1551" s="133">
        <v>8310</v>
      </c>
      <c r="C1551" s="133">
        <v>8910887</v>
      </c>
      <c r="D1551" s="133" t="s">
        <v>4888</v>
      </c>
      <c r="E1551" s="133" t="s">
        <v>4889</v>
      </c>
      <c r="F1551" t="s">
        <v>71</v>
      </c>
    </row>
    <row r="1552" spans="1:6" x14ac:dyDescent="0.25">
      <c r="A1552" s="133">
        <v>4</v>
      </c>
      <c r="B1552" s="133" t="s">
        <v>73</v>
      </c>
      <c r="C1552" s="133">
        <v>25586519</v>
      </c>
      <c r="D1552" s="133"/>
      <c r="E1552" s="133" t="s">
        <v>4891</v>
      </c>
      <c r="F1552" t="s">
        <v>71</v>
      </c>
    </row>
    <row r="1553" spans="1:6" x14ac:dyDescent="0.25">
      <c r="A1553" s="133">
        <v>4</v>
      </c>
      <c r="B1553" s="133">
        <v>6120</v>
      </c>
      <c r="C1553" s="133">
        <v>13987236</v>
      </c>
      <c r="D1553" s="133"/>
      <c r="E1553" s="133" t="s">
        <v>4914</v>
      </c>
      <c r="F1553" t="s">
        <v>71</v>
      </c>
    </row>
    <row r="1554" spans="1:6" x14ac:dyDescent="0.25">
      <c r="A1554" s="133">
        <v>4</v>
      </c>
      <c r="B1554" s="133">
        <v>68109</v>
      </c>
      <c r="C1554" s="133">
        <v>26201807</v>
      </c>
      <c r="D1554" s="133"/>
      <c r="E1554" s="133" t="s">
        <v>4922</v>
      </c>
      <c r="F1554" t="s">
        <v>71</v>
      </c>
    </row>
    <row r="1555" spans="1:6" x14ac:dyDescent="0.25">
      <c r="A1555" s="133">
        <v>4</v>
      </c>
      <c r="B1555" s="133">
        <v>3813</v>
      </c>
      <c r="C1555" s="133">
        <v>23960143</v>
      </c>
      <c r="D1555" s="133" t="s">
        <v>4925</v>
      </c>
      <c r="E1555" s="133" t="s">
        <v>4926</v>
      </c>
      <c r="F1555" t="s">
        <v>71</v>
      </c>
    </row>
    <row r="1556" spans="1:6" x14ac:dyDescent="0.25">
      <c r="A1556" s="133">
        <v>4</v>
      </c>
      <c r="B1556" s="133">
        <v>6120</v>
      </c>
      <c r="C1556" s="133">
        <v>14927019</v>
      </c>
      <c r="D1556" s="133" t="s">
        <v>49</v>
      </c>
      <c r="E1556" s="133" t="s">
        <v>4930</v>
      </c>
      <c r="F1556" t="s">
        <v>71</v>
      </c>
    </row>
    <row r="1557" spans="1:6" x14ac:dyDescent="0.25">
      <c r="A1557" s="133">
        <v>4</v>
      </c>
      <c r="B1557" s="133">
        <v>8310</v>
      </c>
      <c r="C1557" s="133">
        <v>23950021</v>
      </c>
      <c r="D1557" s="133" t="s">
        <v>4977</v>
      </c>
      <c r="E1557" s="133" t="s">
        <v>4978</v>
      </c>
      <c r="F1557" t="s">
        <v>71</v>
      </c>
    </row>
    <row r="1558" spans="1:6" x14ac:dyDescent="0.25">
      <c r="A1558" s="133">
        <v>4</v>
      </c>
      <c r="B1558" s="133">
        <v>3873</v>
      </c>
      <c r="C1558" s="133">
        <v>4811463</v>
      </c>
      <c r="D1558" s="133" t="s">
        <v>4980</v>
      </c>
      <c r="E1558" s="133" t="s">
        <v>4981</v>
      </c>
      <c r="F1558" t="s">
        <v>71</v>
      </c>
    </row>
    <row r="1559" spans="1:6" x14ac:dyDescent="0.25">
      <c r="A1559" s="133">
        <v>4</v>
      </c>
      <c r="B1559" s="133">
        <v>68109</v>
      </c>
      <c r="C1559" s="133">
        <v>18217392</v>
      </c>
      <c r="D1559" s="133" t="s">
        <v>4988</v>
      </c>
      <c r="E1559" s="133" t="s">
        <v>4989</v>
      </c>
      <c r="F1559" t="s">
        <v>71</v>
      </c>
    </row>
    <row r="1560" spans="1:6" x14ac:dyDescent="0.25">
      <c r="A1560" s="133">
        <v>4</v>
      </c>
      <c r="B1560" s="133">
        <v>5001</v>
      </c>
      <c r="C1560" s="133">
        <v>23167109</v>
      </c>
      <c r="D1560" s="133" t="s">
        <v>49</v>
      </c>
      <c r="E1560" s="133" t="s">
        <v>4995</v>
      </c>
      <c r="F1560" t="s">
        <v>71</v>
      </c>
    </row>
    <row r="1561" spans="1:6" x14ac:dyDescent="0.25">
      <c r="A1561" s="133">
        <v>4</v>
      </c>
      <c r="B1561" s="133" t="s">
        <v>100</v>
      </c>
      <c r="C1561" s="133">
        <v>25607070</v>
      </c>
      <c r="D1561" s="133"/>
      <c r="E1561" s="133" t="s">
        <v>5017</v>
      </c>
      <c r="F1561" t="s">
        <v>71</v>
      </c>
    </row>
    <row r="1562" spans="1:6" x14ac:dyDescent="0.25">
      <c r="A1562" s="133">
        <v>4</v>
      </c>
      <c r="B1562" s="133">
        <v>64200</v>
      </c>
      <c r="C1562" s="133">
        <v>25271241</v>
      </c>
      <c r="D1562" s="133" t="s">
        <v>49</v>
      </c>
      <c r="E1562" s="133" t="s">
        <v>5028</v>
      </c>
      <c r="F1562" t="s">
        <v>71</v>
      </c>
    </row>
    <row r="1563" spans="1:6" x14ac:dyDescent="0.25">
      <c r="A1563" s="133">
        <v>4</v>
      </c>
      <c r="B1563" s="133" t="s">
        <v>1240</v>
      </c>
      <c r="C1563" s="133">
        <v>6755683</v>
      </c>
      <c r="D1563" s="133" t="s">
        <v>2206</v>
      </c>
      <c r="E1563" s="133" t="s">
        <v>5031</v>
      </c>
      <c r="F1563" t="s">
        <v>71</v>
      </c>
    </row>
    <row r="1564" spans="1:6" x14ac:dyDescent="0.25">
      <c r="A1564" s="133">
        <v>4</v>
      </c>
      <c r="B1564" s="133" t="s">
        <v>3656</v>
      </c>
      <c r="C1564" s="133">
        <v>23740541</v>
      </c>
      <c r="D1564" s="133" t="s">
        <v>49</v>
      </c>
      <c r="E1564" s="133" t="s">
        <v>5047</v>
      </c>
      <c r="F1564" t="s">
        <v>71</v>
      </c>
    </row>
    <row r="1565" spans="1:6" x14ac:dyDescent="0.25">
      <c r="A1565" s="133">
        <v>4</v>
      </c>
      <c r="B1565" s="133">
        <v>3313</v>
      </c>
      <c r="C1565" s="133">
        <v>4642836</v>
      </c>
      <c r="D1565" s="133" t="s">
        <v>5055</v>
      </c>
      <c r="E1565" s="133" t="s">
        <v>5056</v>
      </c>
      <c r="F1565" t="s">
        <v>71</v>
      </c>
    </row>
    <row r="1566" spans="1:6" x14ac:dyDescent="0.25">
      <c r="A1566" s="133">
        <v>4</v>
      </c>
      <c r="B1566" s="133" t="s">
        <v>54</v>
      </c>
      <c r="C1566" s="133">
        <v>18910122</v>
      </c>
      <c r="D1566" s="133" t="s">
        <v>5085</v>
      </c>
      <c r="E1566" s="133" t="s">
        <v>5086</v>
      </c>
      <c r="F1566" t="s">
        <v>71</v>
      </c>
    </row>
    <row r="1567" spans="1:6" x14ac:dyDescent="0.25">
      <c r="A1567" s="133">
        <v>4</v>
      </c>
      <c r="B1567" s="133">
        <v>5006</v>
      </c>
      <c r="C1567" s="133">
        <v>24669422</v>
      </c>
      <c r="D1567" s="133"/>
      <c r="E1567" s="133" t="s">
        <v>5102</v>
      </c>
      <c r="F1567" t="s">
        <v>71</v>
      </c>
    </row>
    <row r="1568" spans="1:6" x14ac:dyDescent="0.25">
      <c r="A1568" s="133">
        <v>4</v>
      </c>
      <c r="B1568" s="133" t="s">
        <v>838</v>
      </c>
      <c r="C1568" s="133">
        <v>19800668</v>
      </c>
      <c r="D1568" s="133" t="s">
        <v>5104</v>
      </c>
      <c r="E1568" s="133" t="s">
        <v>5105</v>
      </c>
      <c r="F1568" t="s">
        <v>71</v>
      </c>
    </row>
    <row r="1569" spans="1:6" x14ac:dyDescent="0.25">
      <c r="A1569" s="133">
        <v>4</v>
      </c>
      <c r="B1569" s="133">
        <v>6120</v>
      </c>
      <c r="C1569" s="133">
        <v>12097634</v>
      </c>
      <c r="D1569" s="133" t="s">
        <v>5109</v>
      </c>
      <c r="E1569" s="133" t="s">
        <v>5110</v>
      </c>
      <c r="F1569" t="s">
        <v>71</v>
      </c>
    </row>
    <row r="1570" spans="1:6" x14ac:dyDescent="0.25">
      <c r="A1570" s="133">
        <v>4</v>
      </c>
      <c r="B1570" s="133">
        <v>6130</v>
      </c>
      <c r="C1570" s="133">
        <v>6327910</v>
      </c>
      <c r="D1570" s="133" t="s">
        <v>5112</v>
      </c>
      <c r="E1570" s="133" t="s">
        <v>5113</v>
      </c>
      <c r="F1570" t="s">
        <v>71</v>
      </c>
    </row>
    <row r="1571" spans="1:6" x14ac:dyDescent="0.25">
      <c r="A1571" s="133">
        <v>4</v>
      </c>
      <c r="B1571" s="133">
        <v>6120</v>
      </c>
      <c r="C1571" s="133">
        <v>1988009</v>
      </c>
      <c r="D1571" s="133" t="s">
        <v>3850</v>
      </c>
      <c r="E1571" s="133" t="s">
        <v>5136</v>
      </c>
      <c r="F1571" t="s">
        <v>71</v>
      </c>
    </row>
    <row r="1572" spans="1:6" x14ac:dyDescent="0.25">
      <c r="A1572" s="133">
        <v>4</v>
      </c>
      <c r="B1572" s="133" t="s">
        <v>1047</v>
      </c>
      <c r="C1572" s="133">
        <v>17818785</v>
      </c>
      <c r="D1572" s="133"/>
      <c r="E1572" s="133" t="s">
        <v>5139</v>
      </c>
      <c r="F1572" t="s">
        <v>71</v>
      </c>
    </row>
    <row r="1573" spans="1:6" x14ac:dyDescent="0.25">
      <c r="A1573" s="133">
        <v>4</v>
      </c>
      <c r="B1573" s="133" t="s">
        <v>145</v>
      </c>
      <c r="C1573" s="133">
        <v>25241283</v>
      </c>
      <c r="D1573" s="133"/>
      <c r="E1573" s="133" t="s">
        <v>5142</v>
      </c>
      <c r="F1573" t="s">
        <v>71</v>
      </c>
    </row>
    <row r="1574" spans="1:6" x14ac:dyDescent="0.25">
      <c r="A1574" s="133">
        <v>4</v>
      </c>
      <c r="B1574" s="133">
        <v>46999</v>
      </c>
      <c r="C1574" s="133">
        <v>24710018</v>
      </c>
      <c r="D1574" s="133"/>
      <c r="E1574" s="133" t="s">
        <v>5170</v>
      </c>
      <c r="F1574" t="s">
        <v>71</v>
      </c>
    </row>
    <row r="1575" spans="1:6" x14ac:dyDescent="0.25">
      <c r="A1575" s="133">
        <v>4</v>
      </c>
      <c r="B1575" s="133">
        <v>8999</v>
      </c>
      <c r="C1575" s="133">
        <v>23869521</v>
      </c>
      <c r="D1575" s="133" t="s">
        <v>5201</v>
      </c>
      <c r="E1575" s="133" t="s">
        <v>5202</v>
      </c>
      <c r="F1575" t="s">
        <v>71</v>
      </c>
    </row>
    <row r="1576" spans="1:6" x14ac:dyDescent="0.25">
      <c r="A1576" s="133">
        <v>4</v>
      </c>
      <c r="B1576" s="133" t="s">
        <v>2450</v>
      </c>
      <c r="C1576" s="133">
        <v>6027667</v>
      </c>
      <c r="D1576" s="133" t="s">
        <v>4211</v>
      </c>
      <c r="E1576" s="133" t="s">
        <v>5215</v>
      </c>
      <c r="F1576" t="s">
        <v>71</v>
      </c>
    </row>
    <row r="1577" spans="1:6" x14ac:dyDescent="0.25">
      <c r="A1577" s="133">
        <v>4</v>
      </c>
      <c r="B1577" s="133" t="s">
        <v>2154</v>
      </c>
      <c r="C1577" s="133">
        <v>18303348</v>
      </c>
      <c r="D1577" s="133"/>
      <c r="E1577" s="133" t="s">
        <v>5227</v>
      </c>
      <c r="F1577" t="s">
        <v>71</v>
      </c>
    </row>
    <row r="1578" spans="1:6" x14ac:dyDescent="0.25">
      <c r="A1578" s="133">
        <v>4</v>
      </c>
      <c r="B1578" s="133">
        <v>8999</v>
      </c>
      <c r="C1578" s="133">
        <v>24814768</v>
      </c>
      <c r="D1578" s="133" t="s">
        <v>5245</v>
      </c>
      <c r="E1578" s="133" t="s">
        <v>5246</v>
      </c>
      <c r="F1578" t="s">
        <v>71</v>
      </c>
    </row>
    <row r="1579" spans="1:6" x14ac:dyDescent="0.25">
      <c r="A1579" s="133">
        <v>4</v>
      </c>
      <c r="B1579" s="133" t="s">
        <v>3250</v>
      </c>
      <c r="C1579" s="133">
        <v>5343254</v>
      </c>
      <c r="D1579" s="133" t="s">
        <v>49</v>
      </c>
      <c r="E1579" s="133" t="s">
        <v>5260</v>
      </c>
      <c r="F1579" t="s">
        <v>71</v>
      </c>
    </row>
    <row r="1580" spans="1:6" x14ac:dyDescent="0.25">
      <c r="A1580" s="133">
        <v>4</v>
      </c>
      <c r="B1580" s="133" t="s">
        <v>1411</v>
      </c>
      <c r="C1580" s="133">
        <v>6912144</v>
      </c>
      <c r="D1580" s="133"/>
      <c r="E1580" s="133" t="s">
        <v>5293</v>
      </c>
      <c r="F1580" t="s">
        <v>71</v>
      </c>
    </row>
    <row r="1581" spans="1:6" x14ac:dyDescent="0.25">
      <c r="A1581" s="133">
        <v>4</v>
      </c>
      <c r="B1581" s="133">
        <v>6110</v>
      </c>
      <c r="C1581" s="133">
        <v>16468782</v>
      </c>
      <c r="D1581" s="133" t="s">
        <v>5325</v>
      </c>
      <c r="E1581" s="133" t="s">
        <v>5326</v>
      </c>
      <c r="F1581" t="s">
        <v>71</v>
      </c>
    </row>
    <row r="1582" spans="1:6" x14ac:dyDescent="0.25">
      <c r="A1582" s="133">
        <v>4</v>
      </c>
      <c r="B1582" s="133">
        <v>6120</v>
      </c>
      <c r="C1582" s="133">
        <v>15192847</v>
      </c>
      <c r="D1582" s="133" t="s">
        <v>5332</v>
      </c>
      <c r="E1582" s="133" t="s">
        <v>5333</v>
      </c>
      <c r="F1582" t="s">
        <v>71</v>
      </c>
    </row>
    <row r="1583" spans="1:6" x14ac:dyDescent="0.25">
      <c r="A1583" s="133">
        <v>4</v>
      </c>
      <c r="B1583" s="133" t="s">
        <v>4210</v>
      </c>
      <c r="C1583" s="133">
        <v>18732514</v>
      </c>
      <c r="D1583" s="133" t="s">
        <v>5357</v>
      </c>
      <c r="E1583" s="133" t="s">
        <v>5358</v>
      </c>
      <c r="F1583" t="s">
        <v>71</v>
      </c>
    </row>
    <row r="1584" spans="1:6" x14ac:dyDescent="0.25">
      <c r="A1584" s="133">
        <v>4</v>
      </c>
      <c r="B1584" s="133">
        <v>6120</v>
      </c>
      <c r="C1584" s="133">
        <v>21991995</v>
      </c>
      <c r="D1584" s="133" t="s">
        <v>5332</v>
      </c>
      <c r="E1584" s="133" t="s">
        <v>5370</v>
      </c>
      <c r="F1584" t="s">
        <v>71</v>
      </c>
    </row>
    <row r="1585" spans="1:6" x14ac:dyDescent="0.25">
      <c r="A1585" s="133">
        <v>4</v>
      </c>
      <c r="B1585" s="133">
        <v>46999</v>
      </c>
      <c r="C1585" s="133">
        <v>22052441</v>
      </c>
      <c r="D1585" s="133" t="s">
        <v>49</v>
      </c>
      <c r="E1585" s="133" t="s">
        <v>5390</v>
      </c>
      <c r="F1585" t="s">
        <v>71</v>
      </c>
    </row>
    <row r="1586" spans="1:6" x14ac:dyDescent="0.25">
      <c r="A1586" s="133">
        <v>4</v>
      </c>
      <c r="B1586" s="133">
        <v>46999</v>
      </c>
      <c r="C1586" s="133">
        <v>3767635</v>
      </c>
      <c r="D1586" s="133"/>
      <c r="E1586" s="133" t="s">
        <v>5418</v>
      </c>
      <c r="F1586" t="s">
        <v>71</v>
      </c>
    </row>
    <row r="1587" spans="1:6" x14ac:dyDescent="0.25">
      <c r="A1587" s="133">
        <v>4</v>
      </c>
      <c r="B1587" s="133" t="s">
        <v>838</v>
      </c>
      <c r="C1587" s="133">
        <v>8420519</v>
      </c>
      <c r="D1587" s="133" t="s">
        <v>49</v>
      </c>
      <c r="E1587" s="133" t="s">
        <v>5421</v>
      </c>
      <c r="F1587" t="s">
        <v>71</v>
      </c>
    </row>
    <row r="1588" spans="1:6" x14ac:dyDescent="0.25">
      <c r="A1588" s="133">
        <v>4</v>
      </c>
      <c r="B1588" s="133">
        <v>68109</v>
      </c>
      <c r="C1588" s="133">
        <v>26025610</v>
      </c>
      <c r="D1588" s="133" t="s">
        <v>49</v>
      </c>
      <c r="E1588" s="133" t="s">
        <v>5424</v>
      </c>
      <c r="F1588" t="s">
        <v>71</v>
      </c>
    </row>
    <row r="1589" spans="1:6" x14ac:dyDescent="0.25">
      <c r="A1589" s="133">
        <v>4</v>
      </c>
      <c r="B1589" s="133">
        <v>46999</v>
      </c>
      <c r="C1589" s="133">
        <v>3723193</v>
      </c>
      <c r="D1589" s="133" t="s">
        <v>5434</v>
      </c>
      <c r="E1589" s="133" t="s">
        <v>5435</v>
      </c>
      <c r="F1589" t="s">
        <v>71</v>
      </c>
    </row>
    <row r="1590" spans="1:6" x14ac:dyDescent="0.25">
      <c r="A1590" s="133">
        <v>4</v>
      </c>
      <c r="B1590" s="133" t="s">
        <v>636</v>
      </c>
      <c r="C1590" s="133">
        <v>22108657</v>
      </c>
      <c r="D1590" s="133" t="s">
        <v>49</v>
      </c>
      <c r="E1590" s="133" t="s">
        <v>5439</v>
      </c>
      <c r="F1590" t="s">
        <v>71</v>
      </c>
    </row>
    <row r="1591" spans="1:6" x14ac:dyDescent="0.25">
      <c r="A1591" s="133">
        <v>4</v>
      </c>
      <c r="B1591" s="133">
        <v>5001</v>
      </c>
      <c r="C1591" s="133">
        <v>22312112</v>
      </c>
      <c r="D1591" s="133" t="s">
        <v>5461</v>
      </c>
      <c r="E1591" s="133" t="s">
        <v>5462</v>
      </c>
      <c r="F1591" t="s">
        <v>71</v>
      </c>
    </row>
    <row r="1592" spans="1:6" x14ac:dyDescent="0.25">
      <c r="A1592" s="133">
        <v>4</v>
      </c>
      <c r="B1592" s="133">
        <v>52299</v>
      </c>
      <c r="C1592" s="133">
        <v>1504518</v>
      </c>
      <c r="D1592" s="133"/>
      <c r="E1592" s="133" t="s">
        <v>5472</v>
      </c>
      <c r="F1592" t="s">
        <v>71</v>
      </c>
    </row>
    <row r="1593" spans="1:6" x14ac:dyDescent="0.25">
      <c r="A1593" s="133">
        <v>4</v>
      </c>
      <c r="B1593" s="133">
        <v>46999</v>
      </c>
      <c r="C1593" s="133">
        <v>24675138</v>
      </c>
      <c r="D1593" s="133" t="s">
        <v>49</v>
      </c>
      <c r="E1593" s="133" t="s">
        <v>5490</v>
      </c>
      <c r="F1593" t="s">
        <v>71</v>
      </c>
    </row>
    <row r="1594" spans="1:6" x14ac:dyDescent="0.25">
      <c r="A1594" s="133">
        <v>4</v>
      </c>
      <c r="B1594" s="133">
        <v>46999</v>
      </c>
      <c r="C1594" s="133">
        <v>11777646</v>
      </c>
      <c r="D1594" s="133"/>
      <c r="E1594" s="133" t="s">
        <v>5525</v>
      </c>
      <c r="F1594" t="s">
        <v>71</v>
      </c>
    </row>
    <row r="1595" spans="1:6" x14ac:dyDescent="0.25">
      <c r="A1595" s="133">
        <v>4</v>
      </c>
      <c r="B1595" s="133" t="s">
        <v>5528</v>
      </c>
      <c r="C1595" s="133">
        <v>23246293</v>
      </c>
      <c r="D1595" s="133" t="s">
        <v>49</v>
      </c>
      <c r="E1595" s="133" t="s">
        <v>5529</v>
      </c>
      <c r="F1595" t="s">
        <v>71</v>
      </c>
    </row>
    <row r="1596" spans="1:6" x14ac:dyDescent="0.25">
      <c r="A1596" s="133">
        <v>4</v>
      </c>
      <c r="B1596" s="133">
        <v>6130</v>
      </c>
      <c r="C1596" s="133">
        <v>20427116</v>
      </c>
      <c r="D1596" s="133" t="s">
        <v>49</v>
      </c>
      <c r="E1596" s="133" t="s">
        <v>5533</v>
      </c>
      <c r="F1596" t="s">
        <v>71</v>
      </c>
    </row>
    <row r="1597" spans="1:6" x14ac:dyDescent="0.25">
      <c r="A1597" s="133">
        <v>4</v>
      </c>
      <c r="B1597" s="133">
        <v>3552</v>
      </c>
      <c r="C1597" s="133">
        <v>14114795</v>
      </c>
      <c r="D1597" s="133" t="s">
        <v>5540</v>
      </c>
      <c r="E1597" s="133" t="s">
        <v>5541</v>
      </c>
      <c r="F1597" t="s">
        <v>71</v>
      </c>
    </row>
    <row r="1598" spans="1:6" x14ac:dyDescent="0.25">
      <c r="A1598" s="133">
        <v>4</v>
      </c>
      <c r="B1598" s="133">
        <v>1111</v>
      </c>
      <c r="C1598" s="133">
        <v>16011602</v>
      </c>
      <c r="D1598" s="133" t="s">
        <v>318</v>
      </c>
      <c r="E1598" s="133" t="s">
        <v>5562</v>
      </c>
      <c r="F1598" t="s">
        <v>71</v>
      </c>
    </row>
    <row r="1599" spans="1:6" x14ac:dyDescent="0.25">
      <c r="A1599" s="133">
        <v>4</v>
      </c>
      <c r="B1599" s="133">
        <v>6110</v>
      </c>
      <c r="C1599" s="133">
        <v>7603358</v>
      </c>
      <c r="D1599" s="133" t="s">
        <v>5568</v>
      </c>
      <c r="E1599" s="133" t="s">
        <v>5569</v>
      </c>
      <c r="F1599" t="s">
        <v>71</v>
      </c>
    </row>
    <row r="1600" spans="1:6" x14ac:dyDescent="0.25">
      <c r="A1600" s="133">
        <v>4</v>
      </c>
      <c r="B1600" s="133">
        <v>6120</v>
      </c>
      <c r="C1600" s="133">
        <v>16083184</v>
      </c>
      <c r="D1600" s="133" t="s">
        <v>5609</v>
      </c>
      <c r="E1600" s="133" t="s">
        <v>5610</v>
      </c>
      <c r="F1600" t="s">
        <v>71</v>
      </c>
    </row>
    <row r="1601" spans="1:6" x14ac:dyDescent="0.25">
      <c r="A1601" s="133">
        <v>4</v>
      </c>
      <c r="B1601" s="133">
        <v>8999</v>
      </c>
      <c r="C1601" s="133">
        <v>9072816</v>
      </c>
      <c r="D1601" s="133" t="s">
        <v>5616</v>
      </c>
      <c r="E1601" s="133" t="s">
        <v>5617</v>
      </c>
      <c r="F1601" t="s">
        <v>71</v>
      </c>
    </row>
    <row r="1602" spans="1:6" x14ac:dyDescent="0.25">
      <c r="A1602" s="133">
        <v>4</v>
      </c>
      <c r="B1602" s="133">
        <v>46999</v>
      </c>
      <c r="C1602" s="133">
        <v>11861987</v>
      </c>
      <c r="D1602" s="133" t="s">
        <v>49</v>
      </c>
      <c r="E1602" s="133" t="s">
        <v>5629</v>
      </c>
      <c r="F1602" t="s">
        <v>71</v>
      </c>
    </row>
    <row r="1603" spans="1:6" x14ac:dyDescent="0.25">
      <c r="A1603" s="133">
        <v>4</v>
      </c>
      <c r="B1603" s="133">
        <v>6120</v>
      </c>
      <c r="C1603" s="133">
        <v>6080097</v>
      </c>
      <c r="D1603" s="133"/>
      <c r="E1603" s="133" t="s">
        <v>5642</v>
      </c>
      <c r="F1603" t="s">
        <v>71</v>
      </c>
    </row>
    <row r="1604" spans="1:6" x14ac:dyDescent="0.25">
      <c r="A1604" s="133">
        <v>4</v>
      </c>
      <c r="B1604" s="133">
        <v>46999</v>
      </c>
      <c r="C1604" s="133">
        <v>19794518</v>
      </c>
      <c r="D1604" s="133" t="s">
        <v>49</v>
      </c>
      <c r="E1604" s="133" t="s">
        <v>5660</v>
      </c>
      <c r="F1604" t="s">
        <v>71</v>
      </c>
    </row>
    <row r="1605" spans="1:6" x14ac:dyDescent="0.25">
      <c r="A1605" s="133">
        <v>4</v>
      </c>
      <c r="B1605" s="133">
        <v>3819</v>
      </c>
      <c r="C1605" s="133">
        <v>9143958</v>
      </c>
      <c r="D1605" s="133" t="s">
        <v>4277</v>
      </c>
      <c r="E1605" s="133" t="s">
        <v>5662</v>
      </c>
      <c r="F1605" t="s">
        <v>71</v>
      </c>
    </row>
    <row r="1606" spans="1:6" x14ac:dyDescent="0.25">
      <c r="A1606" s="133">
        <v>4</v>
      </c>
      <c r="B1606" s="133">
        <v>46999</v>
      </c>
      <c r="C1606" s="133">
        <v>25835807</v>
      </c>
      <c r="D1606" s="133"/>
      <c r="E1606" s="133" t="s">
        <v>5759</v>
      </c>
      <c r="F1606" t="s">
        <v>71</v>
      </c>
    </row>
    <row r="1607" spans="1:6" x14ac:dyDescent="0.25">
      <c r="A1607" s="133">
        <v>4</v>
      </c>
      <c r="B1607" s="133">
        <v>5001</v>
      </c>
      <c r="C1607" s="133">
        <v>25134846</v>
      </c>
      <c r="D1607" s="133" t="s">
        <v>5764</v>
      </c>
      <c r="E1607" s="133" t="s">
        <v>5765</v>
      </c>
      <c r="F1607" t="s">
        <v>71</v>
      </c>
    </row>
    <row r="1608" spans="1:6" x14ac:dyDescent="0.25">
      <c r="A1608" s="133">
        <v>4</v>
      </c>
      <c r="B1608" s="133" t="s">
        <v>478</v>
      </c>
      <c r="C1608" s="133">
        <v>9857549</v>
      </c>
      <c r="D1608" s="133" t="s">
        <v>49</v>
      </c>
      <c r="E1608" s="133" t="s">
        <v>5767</v>
      </c>
      <c r="F1608" t="s">
        <v>71</v>
      </c>
    </row>
    <row r="1609" spans="1:6" x14ac:dyDescent="0.25">
      <c r="A1609" s="133">
        <v>4</v>
      </c>
      <c r="B1609" s="133" t="s">
        <v>838</v>
      </c>
      <c r="C1609" s="133">
        <v>4297293</v>
      </c>
      <c r="D1609" s="133" t="s">
        <v>49</v>
      </c>
      <c r="E1609" s="133" t="s">
        <v>5795</v>
      </c>
      <c r="F1609" t="s">
        <v>71</v>
      </c>
    </row>
    <row r="1610" spans="1:6" x14ac:dyDescent="0.25">
      <c r="A1610" s="133">
        <v>4</v>
      </c>
      <c r="B1610" s="133">
        <v>3911</v>
      </c>
      <c r="C1610" s="133">
        <v>14240941</v>
      </c>
      <c r="D1610" s="133" t="s">
        <v>5797</v>
      </c>
      <c r="E1610" s="133" t="s">
        <v>5798</v>
      </c>
      <c r="F1610" t="s">
        <v>71</v>
      </c>
    </row>
    <row r="1611" spans="1:6" x14ac:dyDescent="0.25">
      <c r="A1611" s="133">
        <v>4</v>
      </c>
      <c r="B1611" s="133" t="s">
        <v>4671</v>
      </c>
      <c r="C1611" s="133">
        <v>15977176</v>
      </c>
      <c r="D1611" s="133" t="s">
        <v>5800</v>
      </c>
      <c r="E1611" s="133" t="s">
        <v>5801</v>
      </c>
      <c r="F1611" t="s">
        <v>71</v>
      </c>
    </row>
    <row r="1612" spans="1:6" x14ac:dyDescent="0.25">
      <c r="A1612" s="133">
        <v>4</v>
      </c>
      <c r="B1612" s="133" t="s">
        <v>4210</v>
      </c>
      <c r="C1612" s="133">
        <v>25846566</v>
      </c>
      <c r="D1612" s="133" t="s">
        <v>49</v>
      </c>
      <c r="E1612" s="133" t="s">
        <v>5805</v>
      </c>
      <c r="F1612" t="s">
        <v>71</v>
      </c>
    </row>
    <row r="1613" spans="1:6" x14ac:dyDescent="0.25">
      <c r="A1613" s="133">
        <v>4</v>
      </c>
      <c r="B1613" s="133" t="s">
        <v>380</v>
      </c>
      <c r="C1613" s="133">
        <v>23052881</v>
      </c>
      <c r="D1613" s="133" t="s">
        <v>2237</v>
      </c>
      <c r="E1613" s="133" t="s">
        <v>5814</v>
      </c>
      <c r="F1613" t="s">
        <v>71</v>
      </c>
    </row>
    <row r="1614" spans="1:6" x14ac:dyDescent="0.25">
      <c r="A1614" s="133">
        <v>4</v>
      </c>
      <c r="B1614" s="133" t="s">
        <v>631</v>
      </c>
      <c r="C1614" s="133">
        <v>6685188</v>
      </c>
      <c r="D1614" s="133" t="s">
        <v>49</v>
      </c>
      <c r="E1614" s="133" t="s">
        <v>5816</v>
      </c>
      <c r="F1614" t="s">
        <v>71</v>
      </c>
    </row>
    <row r="1615" spans="1:6" x14ac:dyDescent="0.25">
      <c r="A1615" s="133">
        <v>4</v>
      </c>
      <c r="B1615" s="133" t="s">
        <v>772</v>
      </c>
      <c r="C1615" s="133">
        <v>25049602</v>
      </c>
      <c r="D1615" s="133" t="s">
        <v>5818</v>
      </c>
      <c r="E1615" s="133" t="s">
        <v>5819</v>
      </c>
      <c r="F1615" t="s">
        <v>71</v>
      </c>
    </row>
    <row r="1616" spans="1:6" x14ac:dyDescent="0.25">
      <c r="A1616" s="133">
        <v>4</v>
      </c>
      <c r="B1616" s="133" t="s">
        <v>73</v>
      </c>
      <c r="C1616" s="133">
        <v>10012441</v>
      </c>
      <c r="D1616" s="133"/>
      <c r="E1616" s="133" t="s">
        <v>5826</v>
      </c>
      <c r="F1616" t="s">
        <v>71</v>
      </c>
    </row>
    <row r="1617" spans="1:6" x14ac:dyDescent="0.25">
      <c r="A1617" s="133">
        <v>4</v>
      </c>
      <c r="B1617" s="133" t="s">
        <v>4210</v>
      </c>
      <c r="C1617" s="133">
        <v>19931274</v>
      </c>
      <c r="D1617" s="133" t="s">
        <v>5357</v>
      </c>
      <c r="E1617" s="133" t="s">
        <v>5835</v>
      </c>
      <c r="F1617" t="s">
        <v>71</v>
      </c>
    </row>
    <row r="1618" spans="1:6" x14ac:dyDescent="0.25">
      <c r="A1618" s="133">
        <v>4</v>
      </c>
      <c r="B1618" s="133" t="s">
        <v>145</v>
      </c>
      <c r="C1618" s="133">
        <v>21641800</v>
      </c>
      <c r="D1618" s="133" t="s">
        <v>49</v>
      </c>
      <c r="E1618" s="133" t="s">
        <v>5850</v>
      </c>
      <c r="F1618" t="s">
        <v>71</v>
      </c>
    </row>
    <row r="1619" spans="1:6" x14ac:dyDescent="0.25">
      <c r="A1619" s="133">
        <v>4</v>
      </c>
      <c r="B1619" s="133" t="s">
        <v>1592</v>
      </c>
      <c r="C1619" s="133">
        <v>21528683</v>
      </c>
      <c r="D1619" s="133" t="s">
        <v>49</v>
      </c>
      <c r="E1619" s="133" t="s">
        <v>5900</v>
      </c>
      <c r="F1619" t="s">
        <v>71</v>
      </c>
    </row>
    <row r="1620" spans="1:6" x14ac:dyDescent="0.25">
      <c r="A1620" s="133">
        <v>4</v>
      </c>
      <c r="B1620" s="133">
        <v>6120</v>
      </c>
      <c r="C1620" s="133">
        <v>6014198</v>
      </c>
      <c r="D1620" s="133" t="s">
        <v>49</v>
      </c>
      <c r="E1620" s="133" t="s">
        <v>5922</v>
      </c>
      <c r="F1620" t="s">
        <v>71</v>
      </c>
    </row>
    <row r="1621" spans="1:6" x14ac:dyDescent="0.25">
      <c r="A1621" s="133">
        <v>4</v>
      </c>
      <c r="B1621" s="133">
        <v>6120</v>
      </c>
      <c r="C1621" s="133">
        <v>1515041</v>
      </c>
      <c r="D1621" s="133" t="s">
        <v>5924</v>
      </c>
      <c r="E1621" s="133" t="s">
        <v>5925</v>
      </c>
      <c r="F1621" t="s">
        <v>71</v>
      </c>
    </row>
    <row r="1622" spans="1:6" x14ac:dyDescent="0.25">
      <c r="A1622" s="133">
        <v>4</v>
      </c>
      <c r="B1622" s="133">
        <v>6130</v>
      </c>
      <c r="C1622" s="133">
        <v>12303715</v>
      </c>
      <c r="D1622" s="133" t="s">
        <v>49</v>
      </c>
      <c r="E1622" s="133" t="s">
        <v>5932</v>
      </c>
      <c r="F1622" t="s">
        <v>71</v>
      </c>
    </row>
    <row r="1623" spans="1:6" x14ac:dyDescent="0.25">
      <c r="A1623" s="133">
        <v>4</v>
      </c>
      <c r="B1623" s="133" t="s">
        <v>2608</v>
      </c>
      <c r="C1623" s="133">
        <v>22643719</v>
      </c>
      <c r="D1623" s="133" t="s">
        <v>49</v>
      </c>
      <c r="E1623" s="133" t="s">
        <v>5944</v>
      </c>
      <c r="F1623" t="s">
        <v>71</v>
      </c>
    </row>
    <row r="1624" spans="1:6" x14ac:dyDescent="0.25">
      <c r="A1624" s="133">
        <v>4</v>
      </c>
      <c r="B1624" s="133" t="s">
        <v>73</v>
      </c>
      <c r="C1624" s="133">
        <v>14051244</v>
      </c>
      <c r="D1624" s="133" t="s">
        <v>5461</v>
      </c>
      <c r="E1624" s="133" t="s">
        <v>5953</v>
      </c>
      <c r="F1624" t="s">
        <v>71</v>
      </c>
    </row>
    <row r="1625" spans="1:6" x14ac:dyDescent="0.25">
      <c r="A1625" s="133">
        <v>4</v>
      </c>
      <c r="B1625" s="133">
        <v>5001</v>
      </c>
      <c r="C1625" s="133">
        <v>19383302</v>
      </c>
      <c r="D1625" s="133" t="s">
        <v>5969</v>
      </c>
      <c r="E1625" s="133" t="s">
        <v>5970</v>
      </c>
      <c r="F1625" t="s">
        <v>71</v>
      </c>
    </row>
    <row r="1626" spans="1:6" x14ac:dyDescent="0.25">
      <c r="A1626" s="133">
        <v>4</v>
      </c>
      <c r="B1626" s="133">
        <v>5001</v>
      </c>
      <c r="C1626" s="133">
        <v>7582838</v>
      </c>
      <c r="D1626" s="133" t="s">
        <v>5983</v>
      </c>
      <c r="E1626" s="133" t="s">
        <v>5984</v>
      </c>
      <c r="F1626" t="s">
        <v>71</v>
      </c>
    </row>
    <row r="1627" spans="1:6" x14ac:dyDescent="0.25">
      <c r="A1627" s="133">
        <v>4</v>
      </c>
      <c r="B1627" s="133" t="s">
        <v>73</v>
      </c>
      <c r="C1627" s="133">
        <v>17122707</v>
      </c>
      <c r="D1627" s="133"/>
      <c r="E1627" s="133" t="s">
        <v>6012</v>
      </c>
      <c r="F1627" t="s">
        <v>71</v>
      </c>
    </row>
    <row r="1628" spans="1:6" x14ac:dyDescent="0.25">
      <c r="A1628" s="133">
        <v>4</v>
      </c>
      <c r="B1628" s="133">
        <v>49230</v>
      </c>
      <c r="C1628" s="133">
        <v>22561269</v>
      </c>
      <c r="D1628" s="133" t="s">
        <v>49</v>
      </c>
      <c r="E1628" s="133" t="s">
        <v>6017</v>
      </c>
      <c r="F1628" t="s">
        <v>71</v>
      </c>
    </row>
    <row r="1629" spans="1:6" x14ac:dyDescent="0.25">
      <c r="A1629" s="133">
        <v>4</v>
      </c>
      <c r="B1629" s="133">
        <v>6120</v>
      </c>
      <c r="C1629" s="133">
        <v>6201562</v>
      </c>
      <c r="D1629" s="133" t="s">
        <v>5924</v>
      </c>
      <c r="E1629" s="133" t="s">
        <v>6251</v>
      </c>
      <c r="F1629" t="s">
        <v>71</v>
      </c>
    </row>
    <row r="1630" spans="1:6" x14ac:dyDescent="0.25">
      <c r="A1630" s="133">
        <v>4</v>
      </c>
      <c r="B1630" s="133">
        <v>8999</v>
      </c>
      <c r="C1630" s="133">
        <v>21468050</v>
      </c>
      <c r="D1630" s="133" t="s">
        <v>5924</v>
      </c>
      <c r="E1630" s="133" t="s">
        <v>6253</v>
      </c>
      <c r="F1630" t="s">
        <v>71</v>
      </c>
    </row>
    <row r="1631" spans="1:6" x14ac:dyDescent="0.25">
      <c r="A1631" s="133">
        <v>4</v>
      </c>
      <c r="B1631" s="133">
        <v>3862</v>
      </c>
      <c r="C1631" s="133">
        <v>1436202</v>
      </c>
      <c r="D1631" s="133" t="s">
        <v>6255</v>
      </c>
      <c r="E1631" s="133" t="s">
        <v>6256</v>
      </c>
      <c r="F1631" t="s">
        <v>71</v>
      </c>
    </row>
    <row r="1632" spans="1:6" x14ac:dyDescent="0.25">
      <c r="A1632" s="133">
        <v>4</v>
      </c>
      <c r="B1632" s="133">
        <v>8110</v>
      </c>
      <c r="C1632" s="133">
        <v>1751495</v>
      </c>
      <c r="D1632" s="133" t="s">
        <v>6258</v>
      </c>
      <c r="E1632" s="133" t="s">
        <v>6259</v>
      </c>
      <c r="F1632" t="s">
        <v>71</v>
      </c>
    </row>
    <row r="1633" spans="1:6" x14ac:dyDescent="0.25">
      <c r="A1633" s="133">
        <v>4</v>
      </c>
      <c r="B1633" s="133">
        <v>3919</v>
      </c>
      <c r="C1633" s="133">
        <v>15612650</v>
      </c>
      <c r="D1633" s="133" t="s">
        <v>6261</v>
      </c>
      <c r="E1633" s="133" t="s">
        <v>6262</v>
      </c>
      <c r="F1633" t="s">
        <v>71</v>
      </c>
    </row>
    <row r="1634" spans="1:6" x14ac:dyDescent="0.25">
      <c r="A1634" s="133">
        <v>4</v>
      </c>
      <c r="B1634" s="133" t="s">
        <v>73</v>
      </c>
      <c r="C1634" s="133">
        <v>16285616</v>
      </c>
      <c r="D1634" s="133" t="s">
        <v>6264</v>
      </c>
      <c r="E1634" s="133" t="s">
        <v>6265</v>
      </c>
      <c r="F1634" t="s">
        <v>71</v>
      </c>
    </row>
    <row r="1635" spans="1:6" x14ac:dyDescent="0.25">
      <c r="A1635" s="133">
        <v>4</v>
      </c>
      <c r="B1635" s="133">
        <v>6120</v>
      </c>
      <c r="C1635" s="133">
        <v>40311236</v>
      </c>
      <c r="D1635" s="133" t="s">
        <v>6266</v>
      </c>
      <c r="E1635" s="133" t="s">
        <v>6267</v>
      </c>
      <c r="F1635" t="s">
        <v>71</v>
      </c>
    </row>
    <row r="1636" spans="1:6" x14ac:dyDescent="0.25">
      <c r="A1636" s="133">
        <v>4</v>
      </c>
      <c r="B1636" s="133">
        <v>6120</v>
      </c>
      <c r="C1636" s="133">
        <v>4791446</v>
      </c>
      <c r="D1636" s="133" t="s">
        <v>5540</v>
      </c>
      <c r="E1636" s="133" t="s">
        <v>6269</v>
      </c>
      <c r="F1636" t="s">
        <v>71</v>
      </c>
    </row>
    <row r="1637" spans="1:6" x14ac:dyDescent="0.25">
      <c r="A1637" s="133">
        <v>4</v>
      </c>
      <c r="B1637" s="133">
        <v>5001</v>
      </c>
      <c r="C1637" s="133">
        <v>17259092</v>
      </c>
      <c r="D1637" s="133" t="s">
        <v>6270</v>
      </c>
      <c r="E1637" s="133" t="s">
        <v>6271</v>
      </c>
      <c r="F1637" t="s">
        <v>71</v>
      </c>
    </row>
    <row r="1638" spans="1:6" x14ac:dyDescent="0.25">
      <c r="A1638" s="133">
        <v>4</v>
      </c>
      <c r="B1638" s="133">
        <v>46999</v>
      </c>
      <c r="C1638" s="133">
        <v>18816629</v>
      </c>
      <c r="D1638" s="133"/>
      <c r="E1638" s="133" t="s">
        <v>6273</v>
      </c>
      <c r="F1638" t="s">
        <v>71</v>
      </c>
    </row>
    <row r="1639" spans="1:6" x14ac:dyDescent="0.25">
      <c r="A1639" s="133">
        <v>4</v>
      </c>
      <c r="B1639" s="133">
        <v>46999</v>
      </c>
      <c r="C1639" s="133">
        <v>1673578</v>
      </c>
      <c r="D1639" s="133"/>
      <c r="E1639" s="133" t="s">
        <v>6276</v>
      </c>
      <c r="F1639" t="s">
        <v>71</v>
      </c>
    </row>
    <row r="1640" spans="1:6" x14ac:dyDescent="0.25">
      <c r="A1640" s="133">
        <v>4</v>
      </c>
      <c r="B1640" s="133">
        <v>52291</v>
      </c>
      <c r="C1640" s="133">
        <v>13853876</v>
      </c>
      <c r="D1640" s="133"/>
      <c r="E1640" s="133" t="s">
        <v>6279</v>
      </c>
      <c r="F1640" t="s">
        <v>71</v>
      </c>
    </row>
    <row r="1641" spans="1:6" x14ac:dyDescent="0.25">
      <c r="A1641" s="133">
        <v>4</v>
      </c>
      <c r="B1641" s="133">
        <v>46999</v>
      </c>
      <c r="C1641" s="133">
        <v>16084608</v>
      </c>
      <c r="D1641" s="133"/>
      <c r="E1641" s="133" t="s">
        <v>6282</v>
      </c>
      <c r="F1641" t="s">
        <v>71</v>
      </c>
    </row>
    <row r="1642" spans="1:6" x14ac:dyDescent="0.25">
      <c r="A1642" s="133">
        <v>4</v>
      </c>
      <c r="B1642" s="133" t="s">
        <v>6285</v>
      </c>
      <c r="C1642" s="133">
        <v>6120812</v>
      </c>
      <c r="D1642" s="133" t="s">
        <v>49</v>
      </c>
      <c r="E1642" s="133" t="s">
        <v>6286</v>
      </c>
      <c r="F1642" t="s">
        <v>71</v>
      </c>
    </row>
    <row r="1643" spans="1:6" x14ac:dyDescent="0.25">
      <c r="A1643" s="133">
        <v>4</v>
      </c>
      <c r="B1643" s="133" t="s">
        <v>838</v>
      </c>
      <c r="C1643" s="133">
        <v>22070847</v>
      </c>
      <c r="D1643" s="133" t="s">
        <v>49</v>
      </c>
      <c r="E1643" s="133" t="s">
        <v>6288</v>
      </c>
      <c r="F1643" t="s">
        <v>71</v>
      </c>
    </row>
    <row r="1644" spans="1:6" x14ac:dyDescent="0.25">
      <c r="A1644" s="133">
        <v>4</v>
      </c>
      <c r="B1644" s="133">
        <v>46999</v>
      </c>
      <c r="C1644" s="133">
        <v>20754705</v>
      </c>
      <c r="D1644" s="133" t="s">
        <v>49</v>
      </c>
      <c r="E1644" s="133" t="s">
        <v>6290</v>
      </c>
      <c r="F1644" t="s">
        <v>71</v>
      </c>
    </row>
    <row r="1645" spans="1:6" x14ac:dyDescent="0.25">
      <c r="A1645" s="133">
        <v>4</v>
      </c>
      <c r="B1645" s="133" t="s">
        <v>478</v>
      </c>
      <c r="C1645" s="133">
        <v>16082514</v>
      </c>
      <c r="D1645" s="133" t="s">
        <v>49</v>
      </c>
      <c r="E1645" s="133" t="s">
        <v>6292</v>
      </c>
      <c r="F1645" t="s">
        <v>71</v>
      </c>
    </row>
    <row r="1646" spans="1:6" x14ac:dyDescent="0.25">
      <c r="A1646" s="133">
        <v>4</v>
      </c>
      <c r="B1646" s="133">
        <v>46999</v>
      </c>
      <c r="C1646" s="133">
        <v>17176939</v>
      </c>
      <c r="D1646" s="133" t="s">
        <v>49</v>
      </c>
      <c r="E1646" s="133" t="s">
        <v>6294</v>
      </c>
      <c r="F1646" t="s">
        <v>71</v>
      </c>
    </row>
    <row r="1647" spans="1:6" x14ac:dyDescent="0.25">
      <c r="A1647" s="133">
        <v>4</v>
      </c>
      <c r="B1647" s="133" t="s">
        <v>321</v>
      </c>
      <c r="C1647" s="133">
        <v>11911369</v>
      </c>
      <c r="D1647" s="133" t="s">
        <v>49</v>
      </c>
      <c r="E1647" s="133" t="s">
        <v>6297</v>
      </c>
      <c r="F1647" t="s">
        <v>71</v>
      </c>
    </row>
    <row r="1648" spans="1:6" x14ac:dyDescent="0.25">
      <c r="A1648" s="133">
        <v>4</v>
      </c>
      <c r="B1648" s="133" t="s">
        <v>73</v>
      </c>
      <c r="C1648" s="133">
        <v>21983926</v>
      </c>
      <c r="D1648" s="133" t="s">
        <v>2301</v>
      </c>
      <c r="E1648" s="133" t="s">
        <v>6299</v>
      </c>
      <c r="F1648" t="s">
        <v>71</v>
      </c>
    </row>
    <row r="1649" spans="1:6" x14ac:dyDescent="0.25">
      <c r="A1649" s="133">
        <v>4</v>
      </c>
      <c r="B1649" s="133">
        <v>6120</v>
      </c>
      <c r="C1649" s="133">
        <v>5757065</v>
      </c>
      <c r="D1649" s="133" t="s">
        <v>2066</v>
      </c>
      <c r="E1649" s="133" t="s">
        <v>6302</v>
      </c>
      <c r="F1649" t="s">
        <v>71</v>
      </c>
    </row>
    <row r="1650" spans="1:6" x14ac:dyDescent="0.25">
      <c r="A1650" s="133">
        <v>4</v>
      </c>
      <c r="B1650" s="133">
        <v>5006</v>
      </c>
      <c r="C1650" s="133">
        <v>16644594</v>
      </c>
      <c r="D1650" s="133"/>
      <c r="E1650" s="133" t="s">
        <v>6303</v>
      </c>
      <c r="F1650" t="s">
        <v>71</v>
      </c>
    </row>
    <row r="1651" spans="1:6" x14ac:dyDescent="0.25">
      <c r="A1651" s="133">
        <v>4</v>
      </c>
      <c r="B1651" s="133">
        <v>5999</v>
      </c>
      <c r="C1651" s="133">
        <v>9084839</v>
      </c>
      <c r="D1651" s="133"/>
      <c r="E1651" s="133" t="s">
        <v>6305</v>
      </c>
      <c r="F1651" t="s">
        <v>71</v>
      </c>
    </row>
    <row r="1652" spans="1:6" x14ac:dyDescent="0.25">
      <c r="A1652" s="133">
        <v>4</v>
      </c>
      <c r="B1652" s="133" t="s">
        <v>236</v>
      </c>
      <c r="C1652" s="133">
        <v>23236810</v>
      </c>
      <c r="D1652" s="133"/>
      <c r="E1652" s="133" t="s">
        <v>6307</v>
      </c>
      <c r="F1652" t="s">
        <v>71</v>
      </c>
    </row>
    <row r="1653" spans="1:6" x14ac:dyDescent="0.25">
      <c r="A1653" s="133">
        <v>4</v>
      </c>
      <c r="B1653" s="133">
        <v>8310</v>
      </c>
      <c r="C1653" s="133">
        <v>18226680</v>
      </c>
      <c r="D1653" s="133" t="s">
        <v>6362</v>
      </c>
      <c r="E1653" s="133" t="s">
        <v>6363</v>
      </c>
      <c r="F1653" t="s">
        <v>71</v>
      </c>
    </row>
    <row r="1654" spans="1:6" x14ac:dyDescent="0.25">
      <c r="A1654" s="133">
        <v>4</v>
      </c>
      <c r="B1654" s="133" t="s">
        <v>145</v>
      </c>
      <c r="C1654" s="133">
        <v>16841233</v>
      </c>
      <c r="D1654" s="133"/>
      <c r="E1654" s="133" t="s">
        <v>6381</v>
      </c>
      <c r="F1654" t="s">
        <v>71</v>
      </c>
    </row>
    <row r="1655" spans="1:6" x14ac:dyDescent="0.25">
      <c r="A1655" s="133">
        <v>4</v>
      </c>
      <c r="B1655" s="133">
        <v>46999</v>
      </c>
      <c r="C1655" s="133">
        <v>9951665</v>
      </c>
      <c r="D1655" s="133" t="s">
        <v>6384</v>
      </c>
      <c r="E1655" s="133" t="s">
        <v>6385</v>
      </c>
      <c r="F1655" t="s">
        <v>71</v>
      </c>
    </row>
    <row r="1656" spans="1:6" x14ac:dyDescent="0.25">
      <c r="A1656" s="133">
        <v>4</v>
      </c>
      <c r="B1656" s="133" t="s">
        <v>636</v>
      </c>
      <c r="C1656" s="133">
        <v>20555120</v>
      </c>
      <c r="D1656" s="133" t="s">
        <v>49</v>
      </c>
      <c r="E1656" s="133" t="s">
        <v>6387</v>
      </c>
      <c r="F1656" t="s">
        <v>71</v>
      </c>
    </row>
    <row r="1657" spans="1:6" x14ac:dyDescent="0.25">
      <c r="A1657" s="133">
        <v>4</v>
      </c>
      <c r="B1657" s="133" t="s">
        <v>1684</v>
      </c>
      <c r="C1657" s="133">
        <v>2539087</v>
      </c>
      <c r="D1657" s="133"/>
      <c r="E1657" s="133" t="s">
        <v>6407</v>
      </c>
      <c r="F1657" t="s">
        <v>71</v>
      </c>
    </row>
    <row r="1658" spans="1:6" x14ac:dyDescent="0.25">
      <c r="A1658" s="133">
        <v>5</v>
      </c>
      <c r="B1658" s="133" t="s">
        <v>380</v>
      </c>
      <c r="C1658" s="133">
        <v>22688847</v>
      </c>
      <c r="D1658" s="133" t="s">
        <v>49</v>
      </c>
      <c r="E1658" s="133" t="s">
        <v>3788</v>
      </c>
      <c r="F1658" t="s">
        <v>71</v>
      </c>
    </row>
    <row r="1659" spans="1:6" x14ac:dyDescent="0.25">
      <c r="A1659" s="133">
        <v>5</v>
      </c>
      <c r="B1659" s="133" t="s">
        <v>3888</v>
      </c>
      <c r="C1659" s="133">
        <v>3385603</v>
      </c>
      <c r="D1659" s="133" t="s">
        <v>3889</v>
      </c>
      <c r="E1659" s="133" t="s">
        <v>3890</v>
      </c>
      <c r="F1659" t="s">
        <v>71</v>
      </c>
    </row>
    <row r="1660" spans="1:6" x14ac:dyDescent="0.25">
      <c r="A1660" s="133">
        <v>5</v>
      </c>
      <c r="B1660" s="133" t="s">
        <v>359</v>
      </c>
      <c r="C1660" s="133">
        <v>7536664</v>
      </c>
      <c r="D1660" s="133" t="s">
        <v>49</v>
      </c>
      <c r="E1660" s="133" t="s">
        <v>3909</v>
      </c>
      <c r="F1660" t="s">
        <v>71</v>
      </c>
    </row>
    <row r="1661" spans="1:6" x14ac:dyDescent="0.25">
      <c r="A1661" s="133">
        <v>5</v>
      </c>
      <c r="B1661" s="133">
        <v>46999</v>
      </c>
      <c r="C1661" s="133">
        <v>5138197</v>
      </c>
      <c r="D1661" s="133" t="s">
        <v>49</v>
      </c>
      <c r="E1661" s="133" t="s">
        <v>4020</v>
      </c>
      <c r="F1661" t="s">
        <v>71</v>
      </c>
    </row>
    <row r="1662" spans="1:6" x14ac:dyDescent="0.25">
      <c r="A1662" s="133">
        <v>5</v>
      </c>
      <c r="B1662" s="133" t="s">
        <v>2383</v>
      </c>
      <c r="C1662" s="133">
        <v>19407647</v>
      </c>
      <c r="D1662" s="133" t="s">
        <v>49</v>
      </c>
      <c r="E1662" s="133" t="s">
        <v>4031</v>
      </c>
      <c r="F1662" t="s">
        <v>71</v>
      </c>
    </row>
    <row r="1663" spans="1:6" x14ac:dyDescent="0.25">
      <c r="A1663" s="133">
        <v>5</v>
      </c>
      <c r="B1663" s="133">
        <v>8310</v>
      </c>
      <c r="C1663" s="133">
        <v>18068395</v>
      </c>
      <c r="D1663" s="133" t="s">
        <v>4054</v>
      </c>
      <c r="E1663" s="133" t="s">
        <v>4055</v>
      </c>
      <c r="F1663" t="s">
        <v>71</v>
      </c>
    </row>
    <row r="1664" spans="1:6" x14ac:dyDescent="0.25">
      <c r="A1664" s="133">
        <v>5</v>
      </c>
      <c r="B1664" s="133" t="s">
        <v>100</v>
      </c>
      <c r="C1664" s="133">
        <v>26684125</v>
      </c>
      <c r="D1664" s="133" t="s">
        <v>49</v>
      </c>
      <c r="E1664" s="133" t="s">
        <v>4165</v>
      </c>
      <c r="F1664" t="s">
        <v>71</v>
      </c>
    </row>
    <row r="1665" spans="1:6" x14ac:dyDescent="0.25">
      <c r="A1665" s="133">
        <v>5</v>
      </c>
      <c r="B1665" s="133" t="s">
        <v>652</v>
      </c>
      <c r="C1665" s="133">
        <v>1476773</v>
      </c>
      <c r="D1665" s="133" t="s">
        <v>4245</v>
      </c>
      <c r="E1665" s="133" t="s">
        <v>4246</v>
      </c>
      <c r="F1665" t="s">
        <v>71</v>
      </c>
    </row>
    <row r="1666" spans="1:6" x14ac:dyDescent="0.25">
      <c r="A1666" s="133">
        <v>5</v>
      </c>
      <c r="B1666" s="133">
        <v>46999</v>
      </c>
      <c r="C1666" s="133">
        <v>4677511</v>
      </c>
      <c r="D1666" s="133" t="s">
        <v>4264</v>
      </c>
      <c r="E1666" s="133" t="s">
        <v>4265</v>
      </c>
      <c r="F1666" t="s">
        <v>71</v>
      </c>
    </row>
    <row r="1667" spans="1:6" x14ac:dyDescent="0.25">
      <c r="A1667" s="133">
        <v>5</v>
      </c>
      <c r="B1667" s="133" t="s">
        <v>4313</v>
      </c>
      <c r="C1667" s="133">
        <v>20269309</v>
      </c>
      <c r="D1667" s="133" t="s">
        <v>4314</v>
      </c>
      <c r="E1667" s="133" t="s">
        <v>4315</v>
      </c>
      <c r="F1667" t="s">
        <v>71</v>
      </c>
    </row>
    <row r="1668" spans="1:6" x14ac:dyDescent="0.25">
      <c r="A1668" s="133">
        <v>5</v>
      </c>
      <c r="B1668" s="133" t="s">
        <v>100</v>
      </c>
      <c r="C1668" s="133">
        <v>22003964</v>
      </c>
      <c r="D1668" s="133" t="s">
        <v>4245</v>
      </c>
      <c r="E1668" s="133" t="s">
        <v>4355</v>
      </c>
      <c r="F1668" t="s">
        <v>71</v>
      </c>
    </row>
    <row r="1669" spans="1:6" x14ac:dyDescent="0.25">
      <c r="A1669" s="133">
        <v>5</v>
      </c>
      <c r="B1669" s="133">
        <v>6120</v>
      </c>
      <c r="C1669" s="133">
        <v>16331346</v>
      </c>
      <c r="D1669" s="133" t="s">
        <v>49</v>
      </c>
      <c r="E1669" s="133" t="s">
        <v>4381</v>
      </c>
      <c r="F1669" t="s">
        <v>71</v>
      </c>
    </row>
    <row r="1670" spans="1:6" x14ac:dyDescent="0.25">
      <c r="A1670" s="133">
        <v>5</v>
      </c>
      <c r="B1670" s="133">
        <v>6120</v>
      </c>
      <c r="C1670" s="133">
        <v>6180942</v>
      </c>
      <c r="D1670" s="133" t="s">
        <v>49</v>
      </c>
      <c r="E1670" s="133" t="s">
        <v>4397</v>
      </c>
      <c r="F1670" t="s">
        <v>71</v>
      </c>
    </row>
    <row r="1671" spans="1:6" x14ac:dyDescent="0.25">
      <c r="A1671" s="133">
        <v>5</v>
      </c>
      <c r="B1671" s="133">
        <v>46595</v>
      </c>
      <c r="C1671" s="133">
        <v>25420862</v>
      </c>
      <c r="D1671" s="133" t="s">
        <v>4054</v>
      </c>
      <c r="E1671" s="133" t="s">
        <v>4432</v>
      </c>
      <c r="F1671" t="s">
        <v>71</v>
      </c>
    </row>
    <row r="1672" spans="1:6" x14ac:dyDescent="0.25">
      <c r="A1672" s="133">
        <v>5</v>
      </c>
      <c r="B1672" s="133" t="s">
        <v>838</v>
      </c>
      <c r="C1672" s="133">
        <v>16805786</v>
      </c>
      <c r="D1672" s="133" t="s">
        <v>49</v>
      </c>
      <c r="E1672" s="133" t="s">
        <v>4453</v>
      </c>
      <c r="F1672" t="s">
        <v>71</v>
      </c>
    </row>
    <row r="1673" spans="1:6" x14ac:dyDescent="0.25">
      <c r="A1673" s="133">
        <v>5</v>
      </c>
      <c r="B1673" s="133">
        <v>3919</v>
      </c>
      <c r="C1673" s="133">
        <v>24399969</v>
      </c>
      <c r="D1673" s="133" t="s">
        <v>4479</v>
      </c>
      <c r="E1673" s="133" t="s">
        <v>4480</v>
      </c>
      <c r="F1673" t="s">
        <v>71</v>
      </c>
    </row>
    <row r="1674" spans="1:6" x14ac:dyDescent="0.25">
      <c r="A1674" s="133">
        <v>5</v>
      </c>
      <c r="B1674" s="133" t="s">
        <v>1932</v>
      </c>
      <c r="C1674" s="133">
        <v>19904351</v>
      </c>
      <c r="D1674" s="133" t="s">
        <v>4490</v>
      </c>
      <c r="E1674" s="133" t="s">
        <v>4491</v>
      </c>
      <c r="F1674" t="s">
        <v>71</v>
      </c>
    </row>
    <row r="1675" spans="1:6" x14ac:dyDescent="0.25">
      <c r="A1675" s="133">
        <v>5</v>
      </c>
      <c r="B1675" s="133">
        <v>1117</v>
      </c>
      <c r="C1675" s="133">
        <v>23521911</v>
      </c>
      <c r="D1675" s="133" t="s">
        <v>49</v>
      </c>
      <c r="E1675" s="133" t="s">
        <v>4623</v>
      </c>
      <c r="F1675" t="s">
        <v>71</v>
      </c>
    </row>
    <row r="1676" spans="1:6" x14ac:dyDescent="0.25">
      <c r="A1676" s="133">
        <v>5</v>
      </c>
      <c r="B1676" s="133">
        <v>68109</v>
      </c>
      <c r="C1676" s="133">
        <v>4313611</v>
      </c>
      <c r="D1676" s="133" t="s">
        <v>49</v>
      </c>
      <c r="E1676" s="133" t="s">
        <v>4687</v>
      </c>
      <c r="F1676" t="s">
        <v>71</v>
      </c>
    </row>
    <row r="1677" spans="1:6" x14ac:dyDescent="0.25">
      <c r="A1677" s="133">
        <v>5</v>
      </c>
      <c r="B1677" s="133" t="s">
        <v>375</v>
      </c>
      <c r="C1677" s="133">
        <v>9606692</v>
      </c>
      <c r="D1677" s="133" t="s">
        <v>49</v>
      </c>
      <c r="E1677" s="133" t="s">
        <v>4734</v>
      </c>
      <c r="F1677" t="s">
        <v>71</v>
      </c>
    </row>
    <row r="1678" spans="1:6" x14ac:dyDescent="0.25">
      <c r="A1678" s="133">
        <v>5</v>
      </c>
      <c r="B1678" s="133" t="s">
        <v>4544</v>
      </c>
      <c r="C1678" s="133">
        <v>21634096</v>
      </c>
      <c r="D1678" s="133" t="s">
        <v>49</v>
      </c>
      <c r="E1678" s="133" t="s">
        <v>4757</v>
      </c>
      <c r="F1678" t="s">
        <v>71</v>
      </c>
    </row>
    <row r="1679" spans="1:6" x14ac:dyDescent="0.25">
      <c r="A1679" s="133">
        <v>5</v>
      </c>
      <c r="B1679" s="133" t="s">
        <v>1592</v>
      </c>
      <c r="C1679" s="133">
        <v>15863194</v>
      </c>
      <c r="D1679" s="133" t="s">
        <v>4770</v>
      </c>
      <c r="E1679" s="133" t="s">
        <v>4771</v>
      </c>
      <c r="F1679" t="s">
        <v>71</v>
      </c>
    </row>
    <row r="1680" spans="1:6" x14ac:dyDescent="0.25">
      <c r="A1680" s="133">
        <v>5</v>
      </c>
      <c r="B1680" s="133" t="s">
        <v>375</v>
      </c>
      <c r="C1680" s="133">
        <v>23486938</v>
      </c>
      <c r="D1680" s="133" t="s">
        <v>49</v>
      </c>
      <c r="E1680" s="133" t="s">
        <v>4818</v>
      </c>
      <c r="F1680" t="s">
        <v>71</v>
      </c>
    </row>
    <row r="1681" spans="1:6" x14ac:dyDescent="0.25">
      <c r="A1681" s="133">
        <v>5</v>
      </c>
      <c r="B1681" s="133" t="s">
        <v>636</v>
      </c>
      <c r="C1681" s="133">
        <v>21076042</v>
      </c>
      <c r="D1681" s="133" t="s">
        <v>49</v>
      </c>
      <c r="E1681" s="133" t="s">
        <v>4855</v>
      </c>
      <c r="F1681" t="s">
        <v>71</v>
      </c>
    </row>
    <row r="1682" spans="1:6" x14ac:dyDescent="0.25">
      <c r="A1682" s="133">
        <v>5</v>
      </c>
      <c r="B1682" s="133">
        <v>40799</v>
      </c>
      <c r="C1682" s="133">
        <v>18283442</v>
      </c>
      <c r="D1682" s="133" t="s">
        <v>49</v>
      </c>
      <c r="E1682" s="133" t="s">
        <v>4876</v>
      </c>
      <c r="F1682" t="s">
        <v>71</v>
      </c>
    </row>
    <row r="1683" spans="1:6" x14ac:dyDescent="0.25">
      <c r="A1683" s="133">
        <v>5</v>
      </c>
      <c r="B1683" s="133">
        <v>46999</v>
      </c>
      <c r="C1683" s="133">
        <v>10147511</v>
      </c>
      <c r="D1683" s="133" t="s">
        <v>49</v>
      </c>
      <c r="E1683" s="133" t="s">
        <v>5001</v>
      </c>
      <c r="F1683" t="s">
        <v>71</v>
      </c>
    </row>
    <row r="1684" spans="1:6" x14ac:dyDescent="0.25">
      <c r="A1684" s="133">
        <v>5</v>
      </c>
      <c r="B1684" s="133">
        <v>52291</v>
      </c>
      <c r="C1684" s="133">
        <v>20097627</v>
      </c>
      <c r="D1684" s="133" t="s">
        <v>49</v>
      </c>
      <c r="E1684" s="133" t="s">
        <v>5014</v>
      </c>
      <c r="F1684" t="s">
        <v>71</v>
      </c>
    </row>
    <row r="1685" spans="1:6" x14ac:dyDescent="0.25">
      <c r="A1685" s="133">
        <v>5</v>
      </c>
      <c r="B1685" s="133" t="s">
        <v>878</v>
      </c>
      <c r="C1685" s="133">
        <v>1858820</v>
      </c>
      <c r="D1685" s="133" t="s">
        <v>49</v>
      </c>
      <c r="E1685" s="133" t="s">
        <v>5053</v>
      </c>
      <c r="F1685" t="s">
        <v>71</v>
      </c>
    </row>
    <row r="1686" spans="1:6" x14ac:dyDescent="0.25">
      <c r="A1686" s="133">
        <v>5</v>
      </c>
      <c r="B1686" s="133">
        <v>3812</v>
      </c>
      <c r="C1686" s="133">
        <v>21065893</v>
      </c>
      <c r="D1686" s="133" t="s">
        <v>49</v>
      </c>
      <c r="E1686" s="133" t="s">
        <v>5164</v>
      </c>
      <c r="F1686" t="s">
        <v>71</v>
      </c>
    </row>
    <row r="1687" spans="1:6" x14ac:dyDescent="0.25">
      <c r="A1687" s="133">
        <v>5</v>
      </c>
      <c r="B1687" s="133">
        <v>8310</v>
      </c>
      <c r="C1687" s="133">
        <v>19922911</v>
      </c>
      <c r="D1687" s="133" t="s">
        <v>5221</v>
      </c>
      <c r="E1687" s="133" t="s">
        <v>5222</v>
      </c>
      <c r="F1687" t="s">
        <v>71</v>
      </c>
    </row>
    <row r="1688" spans="1:6" x14ac:dyDescent="0.25">
      <c r="A1688" s="133">
        <v>5</v>
      </c>
      <c r="B1688" s="133">
        <v>6120</v>
      </c>
      <c r="C1688" s="133">
        <v>7104894</v>
      </c>
      <c r="D1688" s="133" t="s">
        <v>5224</v>
      </c>
      <c r="E1688" s="133" t="s">
        <v>5225</v>
      </c>
      <c r="F1688" t="s">
        <v>71</v>
      </c>
    </row>
    <row r="1689" spans="1:6" x14ac:dyDescent="0.25">
      <c r="A1689" s="133">
        <v>5</v>
      </c>
      <c r="B1689" s="133" t="s">
        <v>145</v>
      </c>
      <c r="C1689" s="133">
        <v>21994340</v>
      </c>
      <c r="D1689" s="133" t="s">
        <v>49</v>
      </c>
      <c r="E1689" s="133" t="s">
        <v>5229</v>
      </c>
      <c r="F1689" t="s">
        <v>71</v>
      </c>
    </row>
    <row r="1690" spans="1:6" x14ac:dyDescent="0.25">
      <c r="A1690" s="133">
        <v>5</v>
      </c>
      <c r="B1690" s="133" t="s">
        <v>1374</v>
      </c>
      <c r="C1690" s="133">
        <v>24066796</v>
      </c>
      <c r="D1690" s="133" t="s">
        <v>49</v>
      </c>
      <c r="E1690" s="133" t="s">
        <v>5254</v>
      </c>
      <c r="F1690" t="s">
        <v>71</v>
      </c>
    </row>
    <row r="1691" spans="1:6" x14ac:dyDescent="0.25">
      <c r="A1691" s="133">
        <v>5</v>
      </c>
      <c r="B1691" s="133" t="s">
        <v>1374</v>
      </c>
      <c r="C1691" s="133">
        <v>10244297</v>
      </c>
      <c r="D1691" s="133" t="s">
        <v>49</v>
      </c>
      <c r="E1691" s="133" t="s">
        <v>5259</v>
      </c>
      <c r="F1691" t="s">
        <v>71</v>
      </c>
    </row>
    <row r="1692" spans="1:6" x14ac:dyDescent="0.25">
      <c r="A1692" s="133">
        <v>5</v>
      </c>
      <c r="B1692" s="133">
        <v>5006</v>
      </c>
      <c r="C1692" s="133">
        <v>10084339</v>
      </c>
      <c r="D1692" s="133" t="s">
        <v>4264</v>
      </c>
      <c r="E1692" s="133" t="s">
        <v>5306</v>
      </c>
      <c r="F1692" t="s">
        <v>71</v>
      </c>
    </row>
    <row r="1693" spans="1:6" x14ac:dyDescent="0.25">
      <c r="A1693" s="133">
        <v>5</v>
      </c>
      <c r="B1693" s="133">
        <v>46999</v>
      </c>
      <c r="C1693" s="133">
        <v>18594818</v>
      </c>
      <c r="D1693" s="133" t="s">
        <v>49</v>
      </c>
      <c r="E1693" s="133" t="s">
        <v>5335</v>
      </c>
      <c r="F1693" t="s">
        <v>71</v>
      </c>
    </row>
    <row r="1694" spans="1:6" x14ac:dyDescent="0.25">
      <c r="A1694" s="133">
        <v>5</v>
      </c>
      <c r="B1694" s="133">
        <v>6120</v>
      </c>
      <c r="C1694" s="133">
        <v>5403318</v>
      </c>
      <c r="D1694" s="133" t="s">
        <v>49</v>
      </c>
      <c r="E1694" s="133" t="s">
        <v>5340</v>
      </c>
      <c r="F1694" t="s">
        <v>71</v>
      </c>
    </row>
    <row r="1695" spans="1:6" x14ac:dyDescent="0.25">
      <c r="A1695" s="133">
        <v>5</v>
      </c>
      <c r="B1695" s="133" t="s">
        <v>1617</v>
      </c>
      <c r="C1695" s="133">
        <v>6983151</v>
      </c>
      <c r="D1695" s="133" t="s">
        <v>49</v>
      </c>
      <c r="E1695" s="133" t="s">
        <v>5402</v>
      </c>
      <c r="F1695" t="s">
        <v>71</v>
      </c>
    </row>
    <row r="1696" spans="1:6" x14ac:dyDescent="0.25">
      <c r="A1696" s="133">
        <v>5</v>
      </c>
      <c r="B1696" s="133" t="s">
        <v>321</v>
      </c>
      <c r="C1696" s="133">
        <v>25543804</v>
      </c>
      <c r="D1696" s="133" t="s">
        <v>2432</v>
      </c>
      <c r="E1696" s="133" t="s">
        <v>5416</v>
      </c>
      <c r="F1696" t="s">
        <v>71</v>
      </c>
    </row>
    <row r="1697" spans="1:6" x14ac:dyDescent="0.25">
      <c r="A1697" s="133">
        <v>5</v>
      </c>
      <c r="B1697" s="133" t="s">
        <v>1042</v>
      </c>
      <c r="C1697" s="133">
        <v>18436353</v>
      </c>
      <c r="D1697" s="133" t="s">
        <v>49</v>
      </c>
      <c r="E1697" s="133" t="s">
        <v>5426</v>
      </c>
      <c r="F1697" t="s">
        <v>71</v>
      </c>
    </row>
    <row r="1698" spans="1:6" x14ac:dyDescent="0.25">
      <c r="A1698" s="133">
        <v>5</v>
      </c>
      <c r="B1698" s="133" t="s">
        <v>5445</v>
      </c>
      <c r="C1698" s="133">
        <v>3169034</v>
      </c>
      <c r="D1698" s="133" t="s">
        <v>4245</v>
      </c>
      <c r="E1698" s="133" t="s">
        <v>5446</v>
      </c>
      <c r="F1698" t="s">
        <v>71</v>
      </c>
    </row>
    <row r="1699" spans="1:6" x14ac:dyDescent="0.25">
      <c r="A1699" s="133">
        <v>5</v>
      </c>
      <c r="B1699" s="133" t="s">
        <v>5478</v>
      </c>
      <c r="C1699" s="133">
        <v>12908304</v>
      </c>
      <c r="D1699" s="133" t="s">
        <v>4264</v>
      </c>
      <c r="E1699" s="133" t="s">
        <v>5479</v>
      </c>
      <c r="F1699" t="s">
        <v>71</v>
      </c>
    </row>
    <row r="1700" spans="1:6" x14ac:dyDescent="0.25">
      <c r="A1700" s="133">
        <v>5</v>
      </c>
      <c r="B1700" s="133">
        <v>46999</v>
      </c>
      <c r="C1700" s="133">
        <v>17182263</v>
      </c>
      <c r="D1700" s="133" t="s">
        <v>49</v>
      </c>
      <c r="E1700" s="133" t="s">
        <v>5498</v>
      </c>
      <c r="F1700" t="s">
        <v>71</v>
      </c>
    </row>
    <row r="1701" spans="1:6" x14ac:dyDescent="0.25">
      <c r="A1701" s="133">
        <v>5</v>
      </c>
      <c r="B1701" s="133">
        <v>46999</v>
      </c>
      <c r="C1701" s="133">
        <v>21117751</v>
      </c>
      <c r="D1701" s="133" t="s">
        <v>4770</v>
      </c>
      <c r="E1701" s="133" t="s">
        <v>5507</v>
      </c>
      <c r="F1701" t="s">
        <v>71</v>
      </c>
    </row>
    <row r="1702" spans="1:6" x14ac:dyDescent="0.25">
      <c r="A1702" s="133">
        <v>5</v>
      </c>
      <c r="B1702" s="133" t="s">
        <v>5509</v>
      </c>
      <c r="C1702" s="133">
        <v>16810090</v>
      </c>
      <c r="D1702" s="133" t="s">
        <v>49</v>
      </c>
      <c r="E1702" s="133" t="s">
        <v>5510</v>
      </c>
      <c r="F1702" t="s">
        <v>71</v>
      </c>
    </row>
    <row r="1703" spans="1:6" x14ac:dyDescent="0.25">
      <c r="A1703" s="133">
        <v>5</v>
      </c>
      <c r="B1703" s="133" t="s">
        <v>359</v>
      </c>
      <c r="C1703" s="133">
        <v>9642524</v>
      </c>
      <c r="D1703" s="133" t="s">
        <v>49</v>
      </c>
      <c r="E1703" s="133" t="s">
        <v>5511</v>
      </c>
      <c r="F1703" t="s">
        <v>71</v>
      </c>
    </row>
    <row r="1704" spans="1:6" x14ac:dyDescent="0.25">
      <c r="A1704" s="133">
        <v>5</v>
      </c>
      <c r="B1704" s="133">
        <v>5999</v>
      </c>
      <c r="C1704" s="133">
        <v>21934770</v>
      </c>
      <c r="D1704" s="133" t="s">
        <v>49</v>
      </c>
      <c r="E1704" s="133" t="s">
        <v>5523</v>
      </c>
      <c r="F1704" t="s">
        <v>71</v>
      </c>
    </row>
    <row r="1705" spans="1:6" x14ac:dyDescent="0.25">
      <c r="A1705" s="133">
        <v>5</v>
      </c>
      <c r="B1705" s="133">
        <v>4390</v>
      </c>
      <c r="C1705" s="133">
        <v>22549135</v>
      </c>
      <c r="D1705" s="133" t="s">
        <v>49</v>
      </c>
      <c r="E1705" s="133" t="s">
        <v>5582</v>
      </c>
      <c r="F1705" t="s">
        <v>71</v>
      </c>
    </row>
    <row r="1706" spans="1:6" x14ac:dyDescent="0.25">
      <c r="A1706" s="133">
        <v>5</v>
      </c>
      <c r="B1706" s="133" t="s">
        <v>1956</v>
      </c>
      <c r="C1706" s="133">
        <v>19412161</v>
      </c>
      <c r="D1706" s="133" t="s">
        <v>5594</v>
      </c>
      <c r="E1706" s="133" t="s">
        <v>5595</v>
      </c>
      <c r="F1706" t="s">
        <v>71</v>
      </c>
    </row>
    <row r="1707" spans="1:6" x14ac:dyDescent="0.25">
      <c r="A1707" s="133">
        <v>5</v>
      </c>
      <c r="B1707" s="133" t="s">
        <v>4544</v>
      </c>
      <c r="C1707" s="133">
        <v>24670699</v>
      </c>
      <c r="D1707" s="133" t="s">
        <v>5648</v>
      </c>
      <c r="E1707" s="133" t="s">
        <v>5649</v>
      </c>
      <c r="F1707" t="s">
        <v>71</v>
      </c>
    </row>
    <row r="1708" spans="1:6" x14ac:dyDescent="0.25">
      <c r="A1708" s="133">
        <v>5</v>
      </c>
      <c r="B1708" s="133" t="s">
        <v>145</v>
      </c>
      <c r="C1708" s="133">
        <v>16154239</v>
      </c>
      <c r="D1708" s="133" t="s">
        <v>5651</v>
      </c>
      <c r="E1708" s="133" t="s">
        <v>5652</v>
      </c>
      <c r="F1708" t="s">
        <v>71</v>
      </c>
    </row>
    <row r="1709" spans="1:6" x14ac:dyDescent="0.25">
      <c r="A1709" s="133">
        <v>5</v>
      </c>
      <c r="B1709" s="133" t="s">
        <v>1956</v>
      </c>
      <c r="C1709" s="133">
        <v>21999556</v>
      </c>
      <c r="D1709" s="133" t="s">
        <v>49</v>
      </c>
      <c r="E1709" s="133" t="s">
        <v>5686</v>
      </c>
      <c r="F1709" t="s">
        <v>71</v>
      </c>
    </row>
    <row r="1710" spans="1:6" x14ac:dyDescent="0.25">
      <c r="A1710" s="133">
        <v>5</v>
      </c>
      <c r="B1710" s="133" t="s">
        <v>1956</v>
      </c>
      <c r="C1710" s="133">
        <v>21515661</v>
      </c>
      <c r="D1710" s="133" t="s">
        <v>5594</v>
      </c>
      <c r="E1710" s="133" t="s">
        <v>5688</v>
      </c>
      <c r="F1710" t="s">
        <v>71</v>
      </c>
    </row>
    <row r="1711" spans="1:6" x14ac:dyDescent="0.25">
      <c r="A1711" s="133">
        <v>5</v>
      </c>
      <c r="B1711" s="133">
        <v>5001</v>
      </c>
      <c r="C1711" s="133">
        <v>15404432</v>
      </c>
      <c r="D1711" s="133" t="s">
        <v>49</v>
      </c>
      <c r="E1711" s="133" t="s">
        <v>5693</v>
      </c>
      <c r="F1711" t="s">
        <v>71</v>
      </c>
    </row>
    <row r="1712" spans="1:6" x14ac:dyDescent="0.25">
      <c r="A1712" s="133">
        <v>5</v>
      </c>
      <c r="B1712" s="133" t="s">
        <v>838</v>
      </c>
      <c r="C1712" s="133">
        <v>6232170</v>
      </c>
      <c r="D1712" s="133" t="s">
        <v>49</v>
      </c>
      <c r="E1712" s="133" t="s">
        <v>5793</v>
      </c>
      <c r="F1712" t="s">
        <v>71</v>
      </c>
    </row>
    <row r="1713" spans="1:6" x14ac:dyDescent="0.25">
      <c r="A1713" s="133">
        <v>5</v>
      </c>
      <c r="B1713" s="133">
        <v>3619</v>
      </c>
      <c r="C1713" s="133">
        <v>20234595</v>
      </c>
      <c r="D1713" s="133" t="s">
        <v>49</v>
      </c>
      <c r="E1713" s="133" t="s">
        <v>5829</v>
      </c>
      <c r="F1713" t="s">
        <v>71</v>
      </c>
    </row>
    <row r="1714" spans="1:6" x14ac:dyDescent="0.25">
      <c r="A1714" s="133">
        <v>5</v>
      </c>
      <c r="B1714" s="133">
        <v>7220</v>
      </c>
      <c r="C1714" s="133">
        <v>19179623</v>
      </c>
      <c r="D1714" s="133" t="s">
        <v>49</v>
      </c>
      <c r="E1714" s="133" t="s">
        <v>5832</v>
      </c>
      <c r="F1714" t="s">
        <v>71</v>
      </c>
    </row>
    <row r="1715" spans="1:6" x14ac:dyDescent="0.25">
      <c r="A1715" s="133">
        <v>5</v>
      </c>
      <c r="B1715" s="133" t="s">
        <v>145</v>
      </c>
      <c r="C1715" s="133">
        <v>17811923</v>
      </c>
      <c r="D1715" s="133" t="s">
        <v>5852</v>
      </c>
      <c r="E1715" s="133" t="s">
        <v>5853</v>
      </c>
      <c r="F1715" t="s">
        <v>71</v>
      </c>
    </row>
    <row r="1716" spans="1:6" x14ac:dyDescent="0.25">
      <c r="A1716" s="133">
        <v>5</v>
      </c>
      <c r="B1716" s="133">
        <v>1117</v>
      </c>
      <c r="C1716" s="133">
        <v>23596967</v>
      </c>
      <c r="D1716" s="133" t="s">
        <v>5929</v>
      </c>
      <c r="E1716" s="133" t="s">
        <v>5930</v>
      </c>
      <c r="F1716" t="s">
        <v>71</v>
      </c>
    </row>
    <row r="1717" spans="1:6" x14ac:dyDescent="0.25">
      <c r="A1717" s="133">
        <v>5</v>
      </c>
      <c r="B1717" s="133" t="s">
        <v>636</v>
      </c>
      <c r="C1717" s="133">
        <v>23384846</v>
      </c>
      <c r="D1717" s="133" t="s">
        <v>5998</v>
      </c>
      <c r="E1717" s="133" t="s">
        <v>5999</v>
      </c>
      <c r="F1717" t="s">
        <v>71</v>
      </c>
    </row>
    <row r="1718" spans="1:6" x14ac:dyDescent="0.25">
      <c r="A1718" s="133">
        <v>5</v>
      </c>
      <c r="B1718" s="133">
        <v>6120</v>
      </c>
      <c r="C1718" s="133">
        <v>14410084</v>
      </c>
      <c r="D1718" s="133" t="s">
        <v>49</v>
      </c>
      <c r="E1718" s="133" t="s">
        <v>6310</v>
      </c>
      <c r="F1718" t="s">
        <v>71</v>
      </c>
    </row>
    <row r="1719" spans="1:6" x14ac:dyDescent="0.25">
      <c r="A1719" s="133">
        <v>5</v>
      </c>
      <c r="B1719" s="133">
        <v>7299</v>
      </c>
      <c r="C1719" s="133">
        <v>16082344</v>
      </c>
      <c r="D1719" s="133" t="s">
        <v>49</v>
      </c>
      <c r="E1719" s="133" t="s">
        <v>6312</v>
      </c>
      <c r="F1719" t="s">
        <v>71</v>
      </c>
    </row>
    <row r="1720" spans="1:6" x14ac:dyDescent="0.25">
      <c r="A1720" s="133">
        <v>5</v>
      </c>
      <c r="B1720" s="133">
        <v>3552</v>
      </c>
      <c r="C1720" s="133">
        <v>21812364</v>
      </c>
      <c r="D1720" s="133" t="s">
        <v>49</v>
      </c>
      <c r="E1720" s="133" t="s">
        <v>6314</v>
      </c>
      <c r="F1720" t="s">
        <v>71</v>
      </c>
    </row>
    <row r="1721" spans="1:6" x14ac:dyDescent="0.25">
      <c r="A1721" s="133">
        <v>5</v>
      </c>
      <c r="B1721" s="133">
        <v>46999</v>
      </c>
      <c r="C1721" s="133">
        <v>23930028</v>
      </c>
      <c r="D1721" s="133" t="s">
        <v>49</v>
      </c>
      <c r="E1721" s="133" t="s">
        <v>6316</v>
      </c>
      <c r="F1721" t="s">
        <v>71</v>
      </c>
    </row>
    <row r="1722" spans="1:6" x14ac:dyDescent="0.25">
      <c r="A1722" s="133">
        <v>5</v>
      </c>
      <c r="B1722" s="133" t="s">
        <v>145</v>
      </c>
      <c r="C1722" s="133">
        <v>9183840</v>
      </c>
      <c r="D1722" s="133" t="s">
        <v>6318</v>
      </c>
      <c r="E1722" s="133" t="s">
        <v>6319</v>
      </c>
      <c r="F1722" t="s">
        <v>71</v>
      </c>
    </row>
    <row r="1723" spans="1:6" x14ac:dyDescent="0.25">
      <c r="A1723" s="133">
        <v>5</v>
      </c>
      <c r="B1723" s="133" t="s">
        <v>2552</v>
      </c>
      <c r="C1723" s="133">
        <v>19074346</v>
      </c>
      <c r="D1723" s="133" t="s">
        <v>49</v>
      </c>
      <c r="E1723" s="133" t="s">
        <v>6325</v>
      </c>
      <c r="F1723" t="s">
        <v>71</v>
      </c>
    </row>
    <row r="1724" spans="1:6" x14ac:dyDescent="0.25">
      <c r="A1724" s="133">
        <v>6</v>
      </c>
      <c r="B1724" s="133">
        <v>46999</v>
      </c>
      <c r="C1724" s="133">
        <v>25500072</v>
      </c>
      <c r="D1724" s="133" t="s">
        <v>49</v>
      </c>
      <c r="E1724" s="133" t="s">
        <v>3839</v>
      </c>
      <c r="F1724" t="s">
        <v>71</v>
      </c>
    </row>
    <row r="1725" spans="1:6" x14ac:dyDescent="0.25">
      <c r="A1725" s="133">
        <v>6</v>
      </c>
      <c r="B1725" s="133">
        <v>1291</v>
      </c>
      <c r="C1725" s="133">
        <v>21280633</v>
      </c>
      <c r="D1725" s="133" t="s">
        <v>3866</v>
      </c>
      <c r="E1725" s="133" t="s">
        <v>3867</v>
      </c>
      <c r="F1725" t="s">
        <v>71</v>
      </c>
    </row>
    <row r="1726" spans="1:6" x14ac:dyDescent="0.25">
      <c r="A1726" s="133">
        <v>6</v>
      </c>
      <c r="B1726" s="133" t="s">
        <v>3919</v>
      </c>
      <c r="C1726" s="133">
        <v>13041211</v>
      </c>
      <c r="D1726" s="133" t="s">
        <v>49</v>
      </c>
      <c r="E1726" s="133" t="s">
        <v>3920</v>
      </c>
      <c r="F1726" t="s">
        <v>71</v>
      </c>
    </row>
    <row r="1727" spans="1:6" x14ac:dyDescent="0.25">
      <c r="A1727" s="133">
        <v>6</v>
      </c>
      <c r="B1727" s="133" t="s">
        <v>3933</v>
      </c>
      <c r="C1727" s="133">
        <v>1419394</v>
      </c>
      <c r="D1727" s="133" t="s">
        <v>49</v>
      </c>
      <c r="E1727" s="133" t="s">
        <v>3934</v>
      </c>
      <c r="F1727" t="s">
        <v>71</v>
      </c>
    </row>
    <row r="1728" spans="1:6" x14ac:dyDescent="0.25">
      <c r="A1728" s="133">
        <v>6</v>
      </c>
      <c r="B1728" s="133">
        <v>46999</v>
      </c>
      <c r="C1728" s="133">
        <v>16082377</v>
      </c>
      <c r="D1728" s="133" t="s">
        <v>49</v>
      </c>
      <c r="E1728" s="133" t="s">
        <v>3967</v>
      </c>
      <c r="F1728" t="s">
        <v>71</v>
      </c>
    </row>
    <row r="1729" spans="1:6" x14ac:dyDescent="0.25">
      <c r="A1729" s="133">
        <v>6</v>
      </c>
      <c r="B1729" s="133">
        <v>5001</v>
      </c>
      <c r="C1729" s="133">
        <v>11041399</v>
      </c>
      <c r="D1729" s="133" t="s">
        <v>49</v>
      </c>
      <c r="E1729" s="133" t="s">
        <v>3994</v>
      </c>
      <c r="F1729" t="s">
        <v>71</v>
      </c>
    </row>
    <row r="1730" spans="1:6" x14ac:dyDescent="0.25">
      <c r="A1730" s="133">
        <v>6</v>
      </c>
      <c r="B1730" s="133" t="s">
        <v>1247</v>
      </c>
      <c r="C1730" s="133">
        <v>22788584</v>
      </c>
      <c r="D1730" s="133" t="s">
        <v>2609</v>
      </c>
      <c r="E1730" s="133" t="s">
        <v>4040</v>
      </c>
      <c r="F1730" t="s">
        <v>71</v>
      </c>
    </row>
    <row r="1731" spans="1:6" x14ac:dyDescent="0.25">
      <c r="A1731" s="133">
        <v>6</v>
      </c>
      <c r="B1731" s="133" t="s">
        <v>1247</v>
      </c>
      <c r="C1731" s="133">
        <v>1459961</v>
      </c>
      <c r="D1731" s="133" t="s">
        <v>96</v>
      </c>
      <c r="E1731" s="133" t="s">
        <v>4103</v>
      </c>
      <c r="F1731" t="s">
        <v>71</v>
      </c>
    </row>
    <row r="1732" spans="1:6" x14ac:dyDescent="0.25">
      <c r="A1732" s="133">
        <v>6</v>
      </c>
      <c r="B1732" s="133" t="s">
        <v>380</v>
      </c>
      <c r="C1732" s="133">
        <v>24750041</v>
      </c>
      <c r="D1732" s="133" t="s">
        <v>4146</v>
      </c>
      <c r="E1732" s="133" t="s">
        <v>4147</v>
      </c>
      <c r="F1732" t="s">
        <v>71</v>
      </c>
    </row>
    <row r="1733" spans="1:6" x14ac:dyDescent="0.25">
      <c r="A1733" s="133">
        <v>6</v>
      </c>
      <c r="B1733" s="133" t="s">
        <v>3235</v>
      </c>
      <c r="C1733" s="133">
        <v>23378579</v>
      </c>
      <c r="D1733" s="133" t="s">
        <v>49</v>
      </c>
      <c r="E1733" s="133" t="s">
        <v>4322</v>
      </c>
      <c r="F1733" t="s">
        <v>71</v>
      </c>
    </row>
    <row r="1734" spans="1:6" x14ac:dyDescent="0.25">
      <c r="A1734" s="133">
        <v>6</v>
      </c>
      <c r="B1734" s="133" t="s">
        <v>3235</v>
      </c>
      <c r="C1734" s="133">
        <v>26329135</v>
      </c>
      <c r="D1734" s="133" t="s">
        <v>96</v>
      </c>
      <c r="E1734" s="133" t="s">
        <v>4369</v>
      </c>
      <c r="F1734" t="s">
        <v>71</v>
      </c>
    </row>
    <row r="1735" spans="1:6" x14ac:dyDescent="0.25">
      <c r="A1735" s="133">
        <v>6</v>
      </c>
      <c r="B1735" s="133" t="s">
        <v>579</v>
      </c>
      <c r="C1735" s="133">
        <v>16629681</v>
      </c>
      <c r="D1735" s="133" t="s">
        <v>4403</v>
      </c>
      <c r="E1735" s="133" t="s">
        <v>4404</v>
      </c>
      <c r="F1735" t="s">
        <v>71</v>
      </c>
    </row>
    <row r="1736" spans="1:6" x14ac:dyDescent="0.25">
      <c r="A1736" s="133">
        <v>6</v>
      </c>
      <c r="B1736" s="133" t="s">
        <v>4313</v>
      </c>
      <c r="C1736" s="133">
        <v>11584548</v>
      </c>
      <c r="D1736" s="133" t="s">
        <v>49</v>
      </c>
      <c r="E1736" s="133" t="s">
        <v>4440</v>
      </c>
      <c r="F1736" t="s">
        <v>71</v>
      </c>
    </row>
    <row r="1737" spans="1:6" x14ac:dyDescent="0.25">
      <c r="A1737" s="133">
        <v>6</v>
      </c>
      <c r="B1737" s="133" t="s">
        <v>4210</v>
      </c>
      <c r="C1737" s="133">
        <v>15288508</v>
      </c>
      <c r="D1737" s="133" t="s">
        <v>2771</v>
      </c>
      <c r="E1737" s="133" t="s">
        <v>4581</v>
      </c>
      <c r="F1737" t="s">
        <v>71</v>
      </c>
    </row>
    <row r="1738" spans="1:6" x14ac:dyDescent="0.25">
      <c r="A1738" s="133">
        <v>6</v>
      </c>
      <c r="B1738" s="133">
        <v>46999</v>
      </c>
      <c r="C1738" s="133">
        <v>20221450</v>
      </c>
      <c r="D1738" s="133" t="s">
        <v>49</v>
      </c>
      <c r="E1738" s="133" t="s">
        <v>4616</v>
      </c>
      <c r="F1738" t="s">
        <v>71</v>
      </c>
    </row>
    <row r="1739" spans="1:6" x14ac:dyDescent="0.25">
      <c r="A1739" s="133">
        <v>6</v>
      </c>
      <c r="B1739" s="133">
        <v>64200</v>
      </c>
      <c r="C1739" s="133">
        <v>26846607</v>
      </c>
      <c r="D1739" s="133" t="s">
        <v>4618</v>
      </c>
      <c r="E1739" s="133" t="s">
        <v>4619</v>
      </c>
      <c r="F1739" t="s">
        <v>71</v>
      </c>
    </row>
    <row r="1740" spans="1:6" x14ac:dyDescent="0.25">
      <c r="A1740" s="133">
        <v>6</v>
      </c>
      <c r="B1740" s="133" t="s">
        <v>4671</v>
      </c>
      <c r="C1740" s="133">
        <v>14523909</v>
      </c>
      <c r="D1740" s="133" t="s">
        <v>49</v>
      </c>
      <c r="E1740" s="133" t="s">
        <v>4672</v>
      </c>
      <c r="F1740" t="s">
        <v>71</v>
      </c>
    </row>
    <row r="1741" spans="1:6" x14ac:dyDescent="0.25">
      <c r="A1741" s="133">
        <v>6</v>
      </c>
      <c r="B1741" s="133" t="s">
        <v>2552</v>
      </c>
      <c r="C1741" s="133">
        <v>6436771</v>
      </c>
      <c r="D1741" s="133" t="s">
        <v>4699</v>
      </c>
      <c r="E1741" s="133" t="s">
        <v>4700</v>
      </c>
      <c r="F1741" t="s">
        <v>71</v>
      </c>
    </row>
    <row r="1742" spans="1:6" x14ac:dyDescent="0.25">
      <c r="A1742" s="133">
        <v>6</v>
      </c>
      <c r="B1742" s="133" t="s">
        <v>3235</v>
      </c>
      <c r="C1742" s="133">
        <v>14498724</v>
      </c>
      <c r="D1742" s="133" t="s">
        <v>2675</v>
      </c>
      <c r="E1742" s="133" t="s">
        <v>4711</v>
      </c>
      <c r="F1742" t="s">
        <v>71</v>
      </c>
    </row>
    <row r="1743" spans="1:6" x14ac:dyDescent="0.25">
      <c r="A1743" s="133">
        <v>6</v>
      </c>
      <c r="B1743" s="133" t="s">
        <v>4210</v>
      </c>
      <c r="C1743" s="133">
        <v>15385883</v>
      </c>
      <c r="D1743" s="133" t="s">
        <v>96</v>
      </c>
      <c r="E1743" s="133" t="s">
        <v>4752</v>
      </c>
      <c r="F1743" t="s">
        <v>71</v>
      </c>
    </row>
    <row r="1744" spans="1:6" x14ac:dyDescent="0.25">
      <c r="A1744" s="133">
        <v>6</v>
      </c>
      <c r="B1744" s="133" t="s">
        <v>321</v>
      </c>
      <c r="C1744" s="133">
        <v>23696669</v>
      </c>
      <c r="D1744" s="133" t="s">
        <v>49</v>
      </c>
      <c r="E1744" s="133" t="s">
        <v>4798</v>
      </c>
      <c r="F1744" t="s">
        <v>71</v>
      </c>
    </row>
    <row r="1745" spans="1:6" x14ac:dyDescent="0.25">
      <c r="A1745" s="133">
        <v>6</v>
      </c>
      <c r="B1745" s="133" t="s">
        <v>1247</v>
      </c>
      <c r="C1745" s="133">
        <v>14535293</v>
      </c>
      <c r="D1745" s="133" t="s">
        <v>4866</v>
      </c>
      <c r="E1745" s="133" t="s">
        <v>4867</v>
      </c>
      <c r="F1745" t="s">
        <v>71</v>
      </c>
    </row>
    <row r="1746" spans="1:6" x14ac:dyDescent="0.25">
      <c r="A1746" s="133">
        <v>6</v>
      </c>
      <c r="B1746" s="133" t="s">
        <v>838</v>
      </c>
      <c r="C1746" s="133">
        <v>10077836</v>
      </c>
      <c r="D1746" s="133" t="s">
        <v>49</v>
      </c>
      <c r="E1746" s="133" t="s">
        <v>4907</v>
      </c>
      <c r="F1746" t="s">
        <v>71</v>
      </c>
    </row>
    <row r="1747" spans="1:6" x14ac:dyDescent="0.25">
      <c r="A1747" s="133">
        <v>6</v>
      </c>
      <c r="B1747" s="133" t="s">
        <v>1240</v>
      </c>
      <c r="C1747" s="133">
        <v>21126839</v>
      </c>
      <c r="D1747" s="133"/>
      <c r="E1747" s="133" t="s">
        <v>4928</v>
      </c>
      <c r="F1747" t="s">
        <v>71</v>
      </c>
    </row>
    <row r="1748" spans="1:6" x14ac:dyDescent="0.25">
      <c r="A1748" s="133">
        <v>6</v>
      </c>
      <c r="B1748" s="133">
        <v>77301</v>
      </c>
      <c r="C1748" s="133">
        <v>5467855</v>
      </c>
      <c r="D1748" s="133" t="s">
        <v>49</v>
      </c>
      <c r="E1748" s="133" t="s">
        <v>4933</v>
      </c>
      <c r="F1748" t="s">
        <v>71</v>
      </c>
    </row>
    <row r="1749" spans="1:6" x14ac:dyDescent="0.25">
      <c r="A1749" s="133">
        <v>6</v>
      </c>
      <c r="B1749" s="133" t="s">
        <v>478</v>
      </c>
      <c r="C1749" s="133">
        <v>7385379</v>
      </c>
      <c r="D1749" s="133" t="s">
        <v>2860</v>
      </c>
      <c r="E1749" s="133" t="s">
        <v>4937</v>
      </c>
      <c r="F1749" t="s">
        <v>71</v>
      </c>
    </row>
    <row r="1750" spans="1:6" x14ac:dyDescent="0.25">
      <c r="A1750" s="133">
        <v>6</v>
      </c>
      <c r="B1750" s="133">
        <v>46999</v>
      </c>
      <c r="C1750" s="133">
        <v>17377764</v>
      </c>
      <c r="D1750" s="133"/>
      <c r="E1750" s="133" t="s">
        <v>4991</v>
      </c>
      <c r="F1750" t="s">
        <v>71</v>
      </c>
    </row>
    <row r="1751" spans="1:6" x14ac:dyDescent="0.25">
      <c r="A1751" s="133">
        <v>6</v>
      </c>
      <c r="B1751" s="133" t="s">
        <v>73</v>
      </c>
      <c r="C1751" s="133">
        <v>18603414</v>
      </c>
      <c r="D1751" s="133"/>
      <c r="E1751" s="133" t="s">
        <v>4993</v>
      </c>
      <c r="F1751" t="s">
        <v>71</v>
      </c>
    </row>
    <row r="1752" spans="1:6" x14ac:dyDescent="0.25">
      <c r="A1752" s="133">
        <v>6</v>
      </c>
      <c r="B1752" s="133" t="s">
        <v>145</v>
      </c>
      <c r="C1752" s="133">
        <v>16546858</v>
      </c>
      <c r="D1752" s="133" t="s">
        <v>5022</v>
      </c>
      <c r="E1752" s="133" t="s">
        <v>5023</v>
      </c>
      <c r="F1752" t="s">
        <v>71</v>
      </c>
    </row>
    <row r="1753" spans="1:6" x14ac:dyDescent="0.25">
      <c r="A1753" s="133">
        <v>6</v>
      </c>
      <c r="B1753" s="133" t="s">
        <v>5050</v>
      </c>
      <c r="C1753" s="133">
        <v>18271431</v>
      </c>
      <c r="D1753" s="133" t="s">
        <v>49</v>
      </c>
      <c r="E1753" s="133" t="s">
        <v>5051</v>
      </c>
      <c r="F1753" t="s">
        <v>71</v>
      </c>
    </row>
    <row r="1754" spans="1:6" x14ac:dyDescent="0.25">
      <c r="A1754" s="133">
        <v>6</v>
      </c>
      <c r="B1754" s="133" t="s">
        <v>2552</v>
      </c>
      <c r="C1754" s="133">
        <v>22395491</v>
      </c>
      <c r="D1754" s="133" t="s">
        <v>2877</v>
      </c>
      <c r="E1754" s="133" t="s">
        <v>5122</v>
      </c>
      <c r="F1754" t="s">
        <v>71</v>
      </c>
    </row>
    <row r="1755" spans="1:6" x14ac:dyDescent="0.25">
      <c r="A1755" s="133">
        <v>6</v>
      </c>
      <c r="B1755" s="133" t="s">
        <v>1240</v>
      </c>
      <c r="C1755" s="133">
        <v>18382530</v>
      </c>
      <c r="D1755" s="133" t="s">
        <v>49</v>
      </c>
      <c r="E1755" s="133" t="s">
        <v>5128</v>
      </c>
      <c r="F1755" t="s">
        <v>71</v>
      </c>
    </row>
    <row r="1756" spans="1:6" x14ac:dyDescent="0.25">
      <c r="A1756" s="133">
        <v>6</v>
      </c>
      <c r="B1756" s="133" t="s">
        <v>1233</v>
      </c>
      <c r="C1756" s="133">
        <v>19909572</v>
      </c>
      <c r="D1756" s="133" t="s">
        <v>5152</v>
      </c>
      <c r="E1756" s="133" t="s">
        <v>5153</v>
      </c>
      <c r="F1756" t="s">
        <v>71</v>
      </c>
    </row>
    <row r="1757" spans="1:6" x14ac:dyDescent="0.25">
      <c r="A1757" s="133">
        <v>6</v>
      </c>
      <c r="B1757" s="133">
        <v>46999</v>
      </c>
      <c r="C1757" s="133">
        <v>12112940</v>
      </c>
      <c r="D1757" s="133" t="s">
        <v>49</v>
      </c>
      <c r="E1757" s="133" t="s">
        <v>5159</v>
      </c>
      <c r="F1757" t="s">
        <v>71</v>
      </c>
    </row>
    <row r="1758" spans="1:6" x14ac:dyDescent="0.25">
      <c r="A1758" s="133">
        <v>6</v>
      </c>
      <c r="B1758" s="133" t="s">
        <v>303</v>
      </c>
      <c r="C1758" s="133">
        <v>24514821</v>
      </c>
      <c r="D1758" s="133" t="s">
        <v>49</v>
      </c>
      <c r="E1758" s="133" t="s">
        <v>5168</v>
      </c>
      <c r="F1758" t="s">
        <v>71</v>
      </c>
    </row>
    <row r="1759" spans="1:6" x14ac:dyDescent="0.25">
      <c r="A1759" s="133">
        <v>6</v>
      </c>
      <c r="B1759" s="133" t="s">
        <v>73</v>
      </c>
      <c r="C1759" s="133">
        <v>17601136</v>
      </c>
      <c r="D1759" s="133" t="s">
        <v>49</v>
      </c>
      <c r="E1759" s="133" t="s">
        <v>5173</v>
      </c>
      <c r="F1759" t="s">
        <v>71</v>
      </c>
    </row>
    <row r="1760" spans="1:6" x14ac:dyDescent="0.25">
      <c r="A1760" s="133">
        <v>6</v>
      </c>
      <c r="B1760" s="133" t="s">
        <v>236</v>
      </c>
      <c r="C1760" s="133">
        <v>24899772</v>
      </c>
      <c r="D1760" s="133"/>
      <c r="E1760" s="133" t="s">
        <v>5176</v>
      </c>
      <c r="F1760" t="s">
        <v>71</v>
      </c>
    </row>
    <row r="1761" spans="1:6" x14ac:dyDescent="0.25">
      <c r="A1761" s="133">
        <v>6</v>
      </c>
      <c r="B1761" s="133" t="s">
        <v>145</v>
      </c>
      <c r="C1761" s="133">
        <v>15597735</v>
      </c>
      <c r="D1761" s="133" t="s">
        <v>5181</v>
      </c>
      <c r="E1761" s="133" t="s">
        <v>5182</v>
      </c>
      <c r="F1761" t="s">
        <v>71</v>
      </c>
    </row>
    <row r="1762" spans="1:6" x14ac:dyDescent="0.25">
      <c r="A1762" s="133">
        <v>6</v>
      </c>
      <c r="B1762" s="133" t="s">
        <v>5192</v>
      </c>
      <c r="C1762" s="133">
        <v>21580232</v>
      </c>
      <c r="D1762" s="133" t="s">
        <v>4146</v>
      </c>
      <c r="E1762" s="133" t="s">
        <v>5193</v>
      </c>
      <c r="F1762" t="s">
        <v>71</v>
      </c>
    </row>
    <row r="1763" spans="1:6" x14ac:dyDescent="0.25">
      <c r="A1763" s="133">
        <v>6</v>
      </c>
      <c r="B1763" s="133" t="s">
        <v>1233</v>
      </c>
      <c r="C1763" s="133">
        <v>14425822</v>
      </c>
      <c r="D1763" s="133" t="s">
        <v>5152</v>
      </c>
      <c r="E1763" s="133" t="s">
        <v>5231</v>
      </c>
      <c r="F1763" t="s">
        <v>71</v>
      </c>
    </row>
    <row r="1764" spans="1:6" x14ac:dyDescent="0.25">
      <c r="A1764" s="133">
        <v>6</v>
      </c>
      <c r="B1764" s="133" t="s">
        <v>145</v>
      </c>
      <c r="C1764" s="133">
        <v>13953327</v>
      </c>
      <c r="D1764" s="133" t="s">
        <v>49</v>
      </c>
      <c r="E1764" s="133" t="s">
        <v>5234</v>
      </c>
      <c r="F1764" t="s">
        <v>71</v>
      </c>
    </row>
    <row r="1765" spans="1:6" x14ac:dyDescent="0.25">
      <c r="A1765" s="133">
        <v>6</v>
      </c>
      <c r="B1765" s="133" t="s">
        <v>4024</v>
      </c>
      <c r="C1765" s="133">
        <v>24206799</v>
      </c>
      <c r="D1765" s="133"/>
      <c r="E1765" s="133" t="s">
        <v>5243</v>
      </c>
      <c r="F1765" t="s">
        <v>71</v>
      </c>
    </row>
    <row r="1766" spans="1:6" x14ac:dyDescent="0.25">
      <c r="A1766" s="133">
        <v>6</v>
      </c>
      <c r="B1766" s="133">
        <v>46999</v>
      </c>
      <c r="C1766" s="133">
        <v>20014895</v>
      </c>
      <c r="D1766" s="133" t="s">
        <v>96</v>
      </c>
      <c r="E1766" s="133" t="s">
        <v>5266</v>
      </c>
      <c r="F1766" t="s">
        <v>71</v>
      </c>
    </row>
    <row r="1767" spans="1:6" x14ac:dyDescent="0.25">
      <c r="A1767" s="133">
        <v>6</v>
      </c>
      <c r="B1767" s="133" t="s">
        <v>2795</v>
      </c>
      <c r="C1767" s="133">
        <v>21273499</v>
      </c>
      <c r="D1767" s="133" t="s">
        <v>49</v>
      </c>
      <c r="E1767" s="133" t="s">
        <v>5270</v>
      </c>
      <c r="F1767" t="s">
        <v>71</v>
      </c>
    </row>
    <row r="1768" spans="1:6" x14ac:dyDescent="0.25">
      <c r="A1768" s="133">
        <v>6</v>
      </c>
      <c r="B1768" s="133" t="s">
        <v>4599</v>
      </c>
      <c r="C1768" s="133">
        <v>3104551</v>
      </c>
      <c r="D1768" s="133" t="s">
        <v>49</v>
      </c>
      <c r="E1768" s="133" t="s">
        <v>5284</v>
      </c>
      <c r="F1768" t="s">
        <v>71</v>
      </c>
    </row>
    <row r="1769" spans="1:6" x14ac:dyDescent="0.25">
      <c r="A1769" s="133">
        <v>6</v>
      </c>
      <c r="B1769" s="133" t="s">
        <v>73</v>
      </c>
      <c r="C1769" s="133">
        <v>5791950</v>
      </c>
      <c r="D1769" s="133" t="s">
        <v>49</v>
      </c>
      <c r="E1769" s="133" t="s">
        <v>5315</v>
      </c>
      <c r="F1769" t="s">
        <v>71</v>
      </c>
    </row>
    <row r="1770" spans="1:6" x14ac:dyDescent="0.25">
      <c r="A1770" s="133">
        <v>6</v>
      </c>
      <c r="B1770" s="133" t="s">
        <v>73</v>
      </c>
      <c r="C1770" s="133">
        <v>6922114</v>
      </c>
      <c r="D1770" s="133" t="s">
        <v>5361</v>
      </c>
      <c r="E1770" s="133" t="s">
        <v>5362</v>
      </c>
      <c r="F1770" t="s">
        <v>71</v>
      </c>
    </row>
    <row r="1771" spans="1:6" x14ac:dyDescent="0.25">
      <c r="A1771" s="133">
        <v>6</v>
      </c>
      <c r="B1771" s="133" t="s">
        <v>145</v>
      </c>
      <c r="C1771" s="133">
        <v>22632132</v>
      </c>
      <c r="D1771" s="133" t="s">
        <v>2603</v>
      </c>
      <c r="E1771" s="133" t="s">
        <v>5451</v>
      </c>
      <c r="F1771" t="s">
        <v>71</v>
      </c>
    </row>
    <row r="1772" spans="1:6" x14ac:dyDescent="0.25">
      <c r="A1772" s="133">
        <v>6</v>
      </c>
      <c r="B1772" s="133">
        <v>68109</v>
      </c>
      <c r="C1772" s="133">
        <v>3611517</v>
      </c>
      <c r="D1772" s="133" t="s">
        <v>318</v>
      </c>
      <c r="E1772" s="133" t="s">
        <v>5457</v>
      </c>
      <c r="F1772" t="s">
        <v>71</v>
      </c>
    </row>
    <row r="1773" spans="1:6" x14ac:dyDescent="0.25">
      <c r="A1773" s="133">
        <v>6</v>
      </c>
      <c r="B1773" s="133" t="s">
        <v>2614</v>
      </c>
      <c r="C1773" s="133">
        <v>20820133</v>
      </c>
      <c r="D1773" s="133" t="s">
        <v>2675</v>
      </c>
      <c r="E1773" s="133" t="s">
        <v>5484</v>
      </c>
      <c r="F1773" t="s">
        <v>71</v>
      </c>
    </row>
    <row r="1774" spans="1:6" x14ac:dyDescent="0.25">
      <c r="A1774" s="133">
        <v>6</v>
      </c>
      <c r="B1774" s="133" t="s">
        <v>2811</v>
      </c>
      <c r="C1774" s="133">
        <v>21300989</v>
      </c>
      <c r="D1774" s="133" t="s">
        <v>96</v>
      </c>
      <c r="E1774" s="133" t="s">
        <v>5551</v>
      </c>
      <c r="F1774" t="s">
        <v>71</v>
      </c>
    </row>
    <row r="1775" spans="1:6" x14ac:dyDescent="0.25">
      <c r="A1775" s="133">
        <v>6</v>
      </c>
      <c r="B1775" s="133" t="s">
        <v>5583</v>
      </c>
      <c r="C1775" s="133">
        <v>11183769</v>
      </c>
      <c r="D1775" s="133"/>
      <c r="E1775" s="133" t="s">
        <v>5584</v>
      </c>
      <c r="F1775" t="s">
        <v>71</v>
      </c>
    </row>
    <row r="1776" spans="1:6" x14ac:dyDescent="0.25">
      <c r="A1776" s="133">
        <v>6</v>
      </c>
      <c r="B1776" s="133" t="s">
        <v>1247</v>
      </c>
      <c r="C1776" s="133">
        <v>26798425</v>
      </c>
      <c r="D1776" s="133" t="s">
        <v>96</v>
      </c>
      <c r="E1776" s="133" t="s">
        <v>5585</v>
      </c>
      <c r="F1776" t="s">
        <v>71</v>
      </c>
    </row>
    <row r="1777" spans="1:6" x14ac:dyDescent="0.25">
      <c r="A1777" s="133">
        <v>6</v>
      </c>
      <c r="B1777" s="133">
        <v>46999</v>
      </c>
      <c r="C1777" s="133">
        <v>12994103</v>
      </c>
      <c r="D1777" s="133" t="s">
        <v>49</v>
      </c>
      <c r="E1777" s="133" t="s">
        <v>5597</v>
      </c>
      <c r="F1777" t="s">
        <v>71</v>
      </c>
    </row>
    <row r="1778" spans="1:6" x14ac:dyDescent="0.25">
      <c r="A1778" s="133">
        <v>6</v>
      </c>
      <c r="B1778" s="133" t="s">
        <v>3784</v>
      </c>
      <c r="C1778" s="133">
        <v>1951680</v>
      </c>
      <c r="D1778" s="133" t="s">
        <v>49</v>
      </c>
      <c r="E1778" s="133" t="s">
        <v>5599</v>
      </c>
      <c r="F1778" t="s">
        <v>71</v>
      </c>
    </row>
    <row r="1779" spans="1:6" x14ac:dyDescent="0.25">
      <c r="A1779" s="133">
        <v>6</v>
      </c>
      <c r="B1779" s="133" t="s">
        <v>1047</v>
      </c>
      <c r="C1779" s="133">
        <v>11851917</v>
      </c>
      <c r="D1779" s="133" t="s">
        <v>96</v>
      </c>
      <c r="E1779" s="133" t="s">
        <v>5623</v>
      </c>
      <c r="F1779" t="s">
        <v>71</v>
      </c>
    </row>
    <row r="1780" spans="1:6" x14ac:dyDescent="0.25">
      <c r="A1780" s="133">
        <v>6</v>
      </c>
      <c r="B1780" s="133" t="s">
        <v>5631</v>
      </c>
      <c r="C1780" s="133">
        <v>22128838</v>
      </c>
      <c r="D1780" s="133" t="s">
        <v>49</v>
      </c>
      <c r="E1780" s="133" t="s">
        <v>5632</v>
      </c>
      <c r="F1780" t="s">
        <v>71</v>
      </c>
    </row>
    <row r="1781" spans="1:6" x14ac:dyDescent="0.25">
      <c r="A1781" s="133">
        <v>6</v>
      </c>
      <c r="B1781" s="133"/>
      <c r="C1781" s="133">
        <v>15825800</v>
      </c>
      <c r="D1781" s="133" t="s">
        <v>318</v>
      </c>
      <c r="E1781" s="133" t="s">
        <v>5702</v>
      </c>
      <c r="F1781" t="s">
        <v>71</v>
      </c>
    </row>
    <row r="1782" spans="1:6" x14ac:dyDescent="0.25">
      <c r="A1782" s="133">
        <v>6</v>
      </c>
      <c r="B1782" s="133">
        <v>46999</v>
      </c>
      <c r="C1782" s="133">
        <v>9546194</v>
      </c>
      <c r="D1782" s="133" t="s">
        <v>49</v>
      </c>
      <c r="E1782" s="133" t="s">
        <v>5708</v>
      </c>
      <c r="F1782" t="s">
        <v>71</v>
      </c>
    </row>
    <row r="1783" spans="1:6" x14ac:dyDescent="0.25">
      <c r="A1783" s="133">
        <v>6</v>
      </c>
      <c r="B1783" s="133" t="s">
        <v>303</v>
      </c>
      <c r="C1783" s="133">
        <v>3448170</v>
      </c>
      <c r="D1783" s="133" t="s">
        <v>49</v>
      </c>
      <c r="E1783" s="133" t="s">
        <v>5723</v>
      </c>
      <c r="F1783" t="s">
        <v>71</v>
      </c>
    </row>
    <row r="1784" spans="1:6" x14ac:dyDescent="0.25">
      <c r="A1784" s="133">
        <v>6</v>
      </c>
      <c r="B1784" s="133" t="s">
        <v>2608</v>
      </c>
      <c r="C1784" s="133">
        <v>21269126</v>
      </c>
      <c r="D1784" s="133" t="s">
        <v>49</v>
      </c>
      <c r="E1784" s="133" t="s">
        <v>5769</v>
      </c>
      <c r="F1784" t="s">
        <v>71</v>
      </c>
    </row>
    <row r="1785" spans="1:6" x14ac:dyDescent="0.25">
      <c r="A1785" s="133">
        <v>6</v>
      </c>
      <c r="B1785" s="133">
        <v>8999</v>
      </c>
      <c r="C1785" s="133">
        <v>1862273</v>
      </c>
      <c r="D1785" s="133"/>
      <c r="E1785" s="133" t="s">
        <v>5810</v>
      </c>
      <c r="F1785" t="s">
        <v>71</v>
      </c>
    </row>
    <row r="1786" spans="1:6" x14ac:dyDescent="0.25">
      <c r="A1786" s="133">
        <v>6</v>
      </c>
      <c r="B1786" s="133">
        <v>6110</v>
      </c>
      <c r="C1786" s="133">
        <v>18318121</v>
      </c>
      <c r="D1786" s="133" t="s">
        <v>49</v>
      </c>
      <c r="E1786" s="133" t="s">
        <v>5837</v>
      </c>
      <c r="F1786" t="s">
        <v>71</v>
      </c>
    </row>
    <row r="1787" spans="1:6" x14ac:dyDescent="0.25">
      <c r="A1787" s="133">
        <v>6</v>
      </c>
      <c r="B1787" s="133" t="s">
        <v>1247</v>
      </c>
      <c r="C1787" s="133">
        <v>26277909</v>
      </c>
      <c r="D1787" s="133" t="s">
        <v>4866</v>
      </c>
      <c r="E1787" s="133" t="s">
        <v>5869</v>
      </c>
      <c r="F1787" t="s">
        <v>71</v>
      </c>
    </row>
    <row r="1788" spans="1:6" x14ac:dyDescent="0.25">
      <c r="A1788" s="133">
        <v>6</v>
      </c>
      <c r="B1788" s="133" t="s">
        <v>380</v>
      </c>
      <c r="C1788" s="133">
        <v>20642195</v>
      </c>
      <c r="D1788" s="133" t="s">
        <v>5904</v>
      </c>
      <c r="E1788" s="133" t="s">
        <v>5905</v>
      </c>
      <c r="F1788" t="s">
        <v>71</v>
      </c>
    </row>
    <row r="1789" spans="1:6" x14ac:dyDescent="0.25">
      <c r="A1789" s="133">
        <v>6</v>
      </c>
      <c r="B1789" s="133">
        <v>46999</v>
      </c>
      <c r="C1789" s="133">
        <v>18724655</v>
      </c>
      <c r="D1789" s="133" t="s">
        <v>96</v>
      </c>
      <c r="E1789" s="133" t="s">
        <v>5964</v>
      </c>
      <c r="F1789" t="s">
        <v>71</v>
      </c>
    </row>
    <row r="1790" spans="1:6" x14ac:dyDescent="0.25">
      <c r="A1790" s="133">
        <v>6</v>
      </c>
      <c r="B1790" s="133" t="s">
        <v>2552</v>
      </c>
      <c r="C1790" s="133">
        <v>14104707</v>
      </c>
      <c r="D1790" s="133" t="s">
        <v>2901</v>
      </c>
      <c r="E1790" s="133" t="s">
        <v>6333</v>
      </c>
      <c r="F1790" t="s">
        <v>71</v>
      </c>
    </row>
    <row r="1791" spans="1:6" x14ac:dyDescent="0.25">
      <c r="A1791" s="133">
        <v>6</v>
      </c>
      <c r="B1791" s="133" t="s">
        <v>2552</v>
      </c>
      <c r="C1791" s="133">
        <v>7134860</v>
      </c>
      <c r="D1791" s="133" t="s">
        <v>6337</v>
      </c>
      <c r="E1791" s="133" t="s">
        <v>6338</v>
      </c>
      <c r="F1791" t="s">
        <v>71</v>
      </c>
    </row>
    <row r="1792" spans="1:6" x14ac:dyDescent="0.25">
      <c r="A1792" s="133">
        <v>6</v>
      </c>
      <c r="B1792" s="133" t="s">
        <v>73</v>
      </c>
      <c r="C1792" s="133">
        <v>14052331</v>
      </c>
      <c r="D1792" s="133"/>
      <c r="E1792" s="133" t="s">
        <v>6346</v>
      </c>
      <c r="F1792" t="s">
        <v>71</v>
      </c>
    </row>
    <row r="1793" spans="1:6" x14ac:dyDescent="0.25">
      <c r="A1793" s="133">
        <v>6</v>
      </c>
      <c r="B1793" s="133" t="s">
        <v>6131</v>
      </c>
      <c r="C1793" s="133">
        <v>24829963</v>
      </c>
      <c r="D1793" s="133" t="s">
        <v>49</v>
      </c>
      <c r="E1793" s="133" t="s">
        <v>6350</v>
      </c>
      <c r="F1793" t="s">
        <v>71</v>
      </c>
    </row>
    <row r="1794" spans="1:6" x14ac:dyDescent="0.25">
      <c r="A1794" s="133">
        <v>6</v>
      </c>
      <c r="B1794" s="133">
        <v>7116</v>
      </c>
      <c r="C1794" s="133">
        <v>8109894</v>
      </c>
      <c r="D1794" s="133"/>
      <c r="E1794" s="133" t="s">
        <v>6354</v>
      </c>
      <c r="F1794" t="s">
        <v>71</v>
      </c>
    </row>
    <row r="1795" spans="1:6" x14ac:dyDescent="0.25">
      <c r="A1795" s="133">
        <v>6</v>
      </c>
      <c r="B1795" s="133" t="s">
        <v>6355</v>
      </c>
      <c r="C1795" s="133">
        <v>17022778</v>
      </c>
      <c r="D1795" s="133"/>
      <c r="E1795" s="133" t="s">
        <v>6356</v>
      </c>
      <c r="F1795" t="s">
        <v>71</v>
      </c>
    </row>
    <row r="1796" spans="1:6" x14ac:dyDescent="0.25">
      <c r="A1796" s="133">
        <v>7</v>
      </c>
      <c r="B1796" s="133" t="s">
        <v>236</v>
      </c>
      <c r="C1796" s="133">
        <v>22444812</v>
      </c>
      <c r="D1796" s="133"/>
      <c r="E1796" s="133" t="s">
        <v>3836</v>
      </c>
      <c r="F1796" t="s">
        <v>71</v>
      </c>
    </row>
    <row r="1797" spans="1:6" x14ac:dyDescent="0.25">
      <c r="A1797" s="133">
        <v>7</v>
      </c>
      <c r="B1797" s="133">
        <v>5001</v>
      </c>
      <c r="C1797" s="133">
        <v>6601205</v>
      </c>
      <c r="D1797" s="133" t="s">
        <v>3857</v>
      </c>
      <c r="E1797" s="133" t="s">
        <v>3858</v>
      </c>
      <c r="F1797" t="s">
        <v>71</v>
      </c>
    </row>
    <row r="1798" spans="1:6" x14ac:dyDescent="0.25">
      <c r="A1798" s="133">
        <v>7</v>
      </c>
      <c r="B1798" s="133">
        <v>68109</v>
      </c>
      <c r="C1798" s="133">
        <v>21401997</v>
      </c>
      <c r="D1798" s="133" t="s">
        <v>3953</v>
      </c>
      <c r="E1798" s="133" t="s">
        <v>3954</v>
      </c>
      <c r="F1798" t="s">
        <v>71</v>
      </c>
    </row>
    <row r="1799" spans="1:6" x14ac:dyDescent="0.25">
      <c r="A1799" s="133">
        <v>7</v>
      </c>
      <c r="B1799" s="133">
        <v>41009</v>
      </c>
      <c r="C1799" s="133">
        <v>25607836</v>
      </c>
      <c r="D1799" s="133"/>
      <c r="E1799" s="133" t="s">
        <v>3964</v>
      </c>
      <c r="F1799" t="s">
        <v>71</v>
      </c>
    </row>
    <row r="1800" spans="1:6" x14ac:dyDescent="0.25">
      <c r="A1800" s="133">
        <v>7</v>
      </c>
      <c r="B1800" s="133">
        <v>3812</v>
      </c>
      <c r="C1800" s="133">
        <v>7312634</v>
      </c>
      <c r="D1800" s="133" t="s">
        <v>3857</v>
      </c>
      <c r="E1800" s="133" t="s">
        <v>3969</v>
      </c>
      <c r="F1800" t="s">
        <v>71</v>
      </c>
    </row>
    <row r="1801" spans="1:6" x14ac:dyDescent="0.25">
      <c r="A1801" s="133">
        <v>7</v>
      </c>
      <c r="B1801" s="133">
        <v>68109</v>
      </c>
      <c r="C1801" s="133">
        <v>20600028</v>
      </c>
      <c r="D1801" s="133"/>
      <c r="E1801" s="133" t="s">
        <v>3991</v>
      </c>
      <c r="F1801" t="s">
        <v>71</v>
      </c>
    </row>
    <row r="1802" spans="1:6" x14ac:dyDescent="0.25">
      <c r="A1802" s="133">
        <v>7</v>
      </c>
      <c r="B1802" s="133">
        <v>68109</v>
      </c>
      <c r="C1802" s="133">
        <v>19286521</v>
      </c>
      <c r="D1802" s="133" t="s">
        <v>3996</v>
      </c>
      <c r="E1802" s="133" t="s">
        <v>3997</v>
      </c>
      <c r="F1802" t="s">
        <v>71</v>
      </c>
    </row>
    <row r="1803" spans="1:6" x14ac:dyDescent="0.25">
      <c r="A1803" s="133">
        <v>7</v>
      </c>
      <c r="B1803" s="133">
        <v>6120</v>
      </c>
      <c r="C1803" s="133">
        <v>13342232</v>
      </c>
      <c r="D1803" s="133" t="s">
        <v>49</v>
      </c>
      <c r="E1803" s="133" t="s">
        <v>4166</v>
      </c>
      <c r="F1803" t="s">
        <v>71</v>
      </c>
    </row>
    <row r="1804" spans="1:6" x14ac:dyDescent="0.25">
      <c r="A1804" s="133">
        <v>7</v>
      </c>
      <c r="B1804" s="133" t="s">
        <v>4182</v>
      </c>
      <c r="C1804" s="133">
        <v>14111373</v>
      </c>
      <c r="D1804" s="133" t="s">
        <v>4183</v>
      </c>
      <c r="E1804" s="133" t="s">
        <v>4184</v>
      </c>
      <c r="F1804" t="s">
        <v>71</v>
      </c>
    </row>
    <row r="1805" spans="1:6" x14ac:dyDescent="0.25">
      <c r="A1805" s="133">
        <v>7</v>
      </c>
      <c r="B1805" s="133" t="s">
        <v>3235</v>
      </c>
      <c r="C1805" s="133">
        <v>22868589</v>
      </c>
      <c r="D1805" s="133"/>
      <c r="E1805" s="133" t="s">
        <v>4292</v>
      </c>
      <c r="F1805" t="s">
        <v>71</v>
      </c>
    </row>
    <row r="1806" spans="1:6" x14ac:dyDescent="0.25">
      <c r="A1806" s="133">
        <v>7</v>
      </c>
      <c r="B1806" s="133" t="s">
        <v>4422</v>
      </c>
      <c r="C1806" s="133">
        <v>22631317</v>
      </c>
      <c r="D1806" s="133" t="s">
        <v>49</v>
      </c>
      <c r="E1806" s="133" t="s">
        <v>4423</v>
      </c>
      <c r="F1806" t="s">
        <v>71</v>
      </c>
    </row>
    <row r="1807" spans="1:6" x14ac:dyDescent="0.25">
      <c r="A1807" s="133">
        <v>7</v>
      </c>
      <c r="B1807" s="133">
        <v>3812</v>
      </c>
      <c r="C1807" s="133">
        <v>18690890</v>
      </c>
      <c r="D1807" s="133" t="s">
        <v>3857</v>
      </c>
      <c r="E1807" s="133" t="s">
        <v>4425</v>
      </c>
      <c r="F1807" t="s">
        <v>71</v>
      </c>
    </row>
    <row r="1808" spans="1:6" x14ac:dyDescent="0.25">
      <c r="A1808" s="133">
        <v>7</v>
      </c>
      <c r="B1808" s="133">
        <v>46499</v>
      </c>
      <c r="C1808" s="133">
        <v>7684979</v>
      </c>
      <c r="D1808" s="133" t="s">
        <v>4556</v>
      </c>
      <c r="E1808" s="133" t="s">
        <v>4557</v>
      </c>
      <c r="F1808" t="s">
        <v>71</v>
      </c>
    </row>
    <row r="1809" spans="1:6" x14ac:dyDescent="0.25">
      <c r="A1809" s="133">
        <v>7</v>
      </c>
      <c r="B1809" s="133">
        <v>68109</v>
      </c>
      <c r="C1809" s="133">
        <v>21909558</v>
      </c>
      <c r="D1809" s="133" t="s">
        <v>4648</v>
      </c>
      <c r="E1809" s="133" t="s">
        <v>4649</v>
      </c>
      <c r="F1809" t="s">
        <v>71</v>
      </c>
    </row>
    <row r="1810" spans="1:6" x14ac:dyDescent="0.25">
      <c r="A1810" s="133">
        <v>7</v>
      </c>
      <c r="B1810" s="133">
        <v>8914</v>
      </c>
      <c r="C1810" s="133">
        <v>18220862</v>
      </c>
      <c r="D1810" s="133" t="s">
        <v>4739</v>
      </c>
      <c r="E1810" s="133" t="s">
        <v>4740</v>
      </c>
      <c r="F1810" t="s">
        <v>71</v>
      </c>
    </row>
    <row r="1811" spans="1:6" x14ac:dyDescent="0.25">
      <c r="A1811" s="133">
        <v>7</v>
      </c>
      <c r="B1811" s="133" t="s">
        <v>478</v>
      </c>
      <c r="C1811" s="133">
        <v>23122264</v>
      </c>
      <c r="D1811" s="133" t="s">
        <v>2973</v>
      </c>
      <c r="E1811" s="133" t="s">
        <v>4894</v>
      </c>
      <c r="F1811" t="s">
        <v>71</v>
      </c>
    </row>
    <row r="1812" spans="1:6" x14ac:dyDescent="0.25">
      <c r="A1812" s="133">
        <v>7</v>
      </c>
      <c r="B1812" s="133" t="s">
        <v>4506</v>
      </c>
      <c r="C1812" s="133">
        <v>19431842</v>
      </c>
      <c r="D1812" s="133" t="s">
        <v>2973</v>
      </c>
      <c r="E1812" s="133" t="s">
        <v>4911</v>
      </c>
      <c r="F1812" t="s">
        <v>71</v>
      </c>
    </row>
    <row r="1813" spans="1:6" x14ac:dyDescent="0.25">
      <c r="A1813" s="133">
        <v>7</v>
      </c>
      <c r="B1813" s="133">
        <v>3872</v>
      </c>
      <c r="C1813" s="133">
        <v>8010011</v>
      </c>
      <c r="D1813" s="133" t="s">
        <v>49</v>
      </c>
      <c r="E1813" s="133" t="s">
        <v>4964</v>
      </c>
      <c r="F1813" t="s">
        <v>71</v>
      </c>
    </row>
    <row r="1814" spans="1:6" x14ac:dyDescent="0.25">
      <c r="A1814" s="133">
        <v>7</v>
      </c>
      <c r="B1814" s="133">
        <v>46999</v>
      </c>
      <c r="C1814" s="133">
        <v>18468173</v>
      </c>
      <c r="D1814" s="133" t="s">
        <v>2973</v>
      </c>
      <c r="E1814" s="133" t="s">
        <v>5025</v>
      </c>
      <c r="F1814" t="s">
        <v>71</v>
      </c>
    </row>
    <row r="1815" spans="1:6" x14ac:dyDescent="0.25">
      <c r="A1815" s="133">
        <v>7</v>
      </c>
      <c r="B1815" s="133" t="s">
        <v>145</v>
      </c>
      <c r="C1815" s="133">
        <v>22352823</v>
      </c>
      <c r="D1815" s="133" t="s">
        <v>49</v>
      </c>
      <c r="E1815" s="133" t="s">
        <v>5095</v>
      </c>
      <c r="F1815" t="s">
        <v>71</v>
      </c>
    </row>
    <row r="1816" spans="1:6" x14ac:dyDescent="0.25">
      <c r="A1816" s="133">
        <v>7</v>
      </c>
      <c r="B1816" s="133">
        <v>46999</v>
      </c>
      <c r="C1816" s="133">
        <v>1391367</v>
      </c>
      <c r="D1816" s="133" t="s">
        <v>2973</v>
      </c>
      <c r="E1816" s="133" t="s">
        <v>5115</v>
      </c>
      <c r="F1816" t="s">
        <v>71</v>
      </c>
    </row>
    <row r="1817" spans="1:6" x14ac:dyDescent="0.25">
      <c r="A1817" s="133">
        <v>7</v>
      </c>
      <c r="B1817" s="133" t="s">
        <v>1956</v>
      </c>
      <c r="C1817" s="133">
        <v>12022649</v>
      </c>
      <c r="D1817" s="133"/>
      <c r="E1817" s="133" t="s">
        <v>5308</v>
      </c>
      <c r="F1817" t="s">
        <v>71</v>
      </c>
    </row>
    <row r="1818" spans="1:6" x14ac:dyDescent="0.25">
      <c r="A1818" s="133">
        <v>7</v>
      </c>
      <c r="B1818" s="133" t="s">
        <v>112</v>
      </c>
      <c r="C1818" s="133">
        <v>16089409</v>
      </c>
      <c r="D1818" s="133" t="s">
        <v>49</v>
      </c>
      <c r="E1818" s="133" t="s">
        <v>5323</v>
      </c>
      <c r="F1818" t="s">
        <v>71</v>
      </c>
    </row>
    <row r="1819" spans="1:6" x14ac:dyDescent="0.25">
      <c r="A1819" s="133">
        <v>7</v>
      </c>
      <c r="B1819" s="133" t="s">
        <v>73</v>
      </c>
      <c r="C1819" s="133">
        <v>6458000</v>
      </c>
      <c r="D1819" s="133"/>
      <c r="E1819" s="133" t="s">
        <v>5342</v>
      </c>
      <c r="F1819" t="s">
        <v>71</v>
      </c>
    </row>
    <row r="1820" spans="1:6" x14ac:dyDescent="0.25">
      <c r="A1820" s="133">
        <v>7</v>
      </c>
      <c r="B1820" s="133">
        <v>6130</v>
      </c>
      <c r="C1820" s="133">
        <v>20790400</v>
      </c>
      <c r="D1820" s="133" t="s">
        <v>49</v>
      </c>
      <c r="E1820" s="133" t="s">
        <v>5380</v>
      </c>
      <c r="F1820" t="s">
        <v>71</v>
      </c>
    </row>
    <row r="1821" spans="1:6" x14ac:dyDescent="0.25">
      <c r="A1821" s="133">
        <v>7</v>
      </c>
      <c r="B1821" s="133">
        <v>1113</v>
      </c>
      <c r="C1821" s="133">
        <v>20077040</v>
      </c>
      <c r="D1821" s="133" t="s">
        <v>5398</v>
      </c>
      <c r="E1821" s="133" t="s">
        <v>5399</v>
      </c>
      <c r="F1821" t="s">
        <v>71</v>
      </c>
    </row>
    <row r="1822" spans="1:6" x14ac:dyDescent="0.25">
      <c r="A1822" s="133">
        <v>7</v>
      </c>
      <c r="B1822" s="133">
        <v>5005</v>
      </c>
      <c r="C1822" s="133">
        <v>20332823</v>
      </c>
      <c r="D1822" s="133" t="s">
        <v>3953</v>
      </c>
      <c r="E1822" s="133" t="s">
        <v>5453</v>
      </c>
      <c r="F1822" t="s">
        <v>71</v>
      </c>
    </row>
    <row r="1823" spans="1:6" x14ac:dyDescent="0.25">
      <c r="A1823" s="133">
        <v>7</v>
      </c>
      <c r="B1823" s="133" t="s">
        <v>73</v>
      </c>
      <c r="C1823" s="133">
        <v>16069282</v>
      </c>
      <c r="D1823" s="133"/>
      <c r="E1823" s="133" t="s">
        <v>5492</v>
      </c>
      <c r="F1823" t="s">
        <v>71</v>
      </c>
    </row>
    <row r="1824" spans="1:6" x14ac:dyDescent="0.25">
      <c r="A1824" s="133">
        <v>7</v>
      </c>
      <c r="B1824" s="133" t="s">
        <v>4033</v>
      </c>
      <c r="C1824" s="133">
        <v>16639224</v>
      </c>
      <c r="D1824" s="133" t="s">
        <v>49</v>
      </c>
      <c r="E1824" s="133" t="s">
        <v>5654</v>
      </c>
      <c r="F1824" t="s">
        <v>71</v>
      </c>
    </row>
    <row r="1825" spans="1:6" x14ac:dyDescent="0.25">
      <c r="A1825" s="133">
        <v>7</v>
      </c>
      <c r="B1825" s="133" t="s">
        <v>82</v>
      </c>
      <c r="C1825" s="133">
        <v>26156619</v>
      </c>
      <c r="D1825" s="133" t="s">
        <v>2973</v>
      </c>
      <c r="E1825" s="133" t="s">
        <v>5690</v>
      </c>
      <c r="F1825" t="s">
        <v>71</v>
      </c>
    </row>
    <row r="1826" spans="1:6" x14ac:dyDescent="0.25">
      <c r="A1826" s="133">
        <v>7</v>
      </c>
      <c r="B1826" s="133" t="s">
        <v>5865</v>
      </c>
      <c r="C1826" s="133">
        <v>24701218</v>
      </c>
      <c r="D1826" s="133" t="s">
        <v>49</v>
      </c>
      <c r="E1826" s="133" t="s">
        <v>5866</v>
      </c>
      <c r="F1826" t="s">
        <v>71</v>
      </c>
    </row>
    <row r="1827" spans="1:6" x14ac:dyDescent="0.25">
      <c r="A1827" s="133">
        <v>7</v>
      </c>
      <c r="B1827" s="133">
        <v>46999</v>
      </c>
      <c r="C1827" s="133">
        <v>1497470</v>
      </c>
      <c r="D1827" s="133"/>
      <c r="E1827" s="133" t="s">
        <v>5946</v>
      </c>
      <c r="F1827" t="s">
        <v>71</v>
      </c>
    </row>
    <row r="1828" spans="1:6" x14ac:dyDescent="0.25">
      <c r="A1828" s="133">
        <v>7</v>
      </c>
      <c r="B1828" s="133" t="s">
        <v>2486</v>
      </c>
      <c r="C1828" s="133">
        <v>7226256</v>
      </c>
      <c r="D1828" s="133" t="s">
        <v>49</v>
      </c>
      <c r="E1828" s="133" t="s">
        <v>6005</v>
      </c>
      <c r="F1828" t="s">
        <v>71</v>
      </c>
    </row>
    <row r="1829" spans="1:6" x14ac:dyDescent="0.25">
      <c r="A1829" s="133">
        <v>7</v>
      </c>
      <c r="B1829" s="133">
        <v>46999</v>
      </c>
      <c r="C1829" s="133">
        <v>1270361</v>
      </c>
      <c r="D1829" s="133" t="s">
        <v>49</v>
      </c>
      <c r="E1829" s="133" t="s">
        <v>6366</v>
      </c>
      <c r="F1829" t="s">
        <v>71</v>
      </c>
    </row>
    <row r="1830" spans="1:6" x14ac:dyDescent="0.25">
      <c r="A1830" s="133">
        <v>7</v>
      </c>
      <c r="B1830" s="133" t="s">
        <v>73</v>
      </c>
      <c r="C1830" s="133">
        <v>12051995</v>
      </c>
      <c r="D1830" s="133" t="s">
        <v>49</v>
      </c>
      <c r="E1830" s="133" t="s">
        <v>6369</v>
      </c>
      <c r="F1830" t="s">
        <v>71</v>
      </c>
    </row>
    <row r="1831" spans="1:6" x14ac:dyDescent="0.25">
      <c r="A1831" s="133">
        <v>7</v>
      </c>
      <c r="B1831" s="133" t="s">
        <v>1042</v>
      </c>
      <c r="C1831" s="133">
        <v>23333837</v>
      </c>
      <c r="D1831" s="133" t="s">
        <v>6372</v>
      </c>
      <c r="E1831" s="133" t="s">
        <v>6373</v>
      </c>
      <c r="F1831" t="s">
        <v>71</v>
      </c>
    </row>
    <row r="1832" spans="1:6" x14ac:dyDescent="0.25">
      <c r="A1832" s="133">
        <v>7</v>
      </c>
      <c r="B1832" s="133" t="s">
        <v>1240</v>
      </c>
      <c r="C1832" s="133">
        <v>18115441</v>
      </c>
      <c r="D1832" s="133" t="s">
        <v>49</v>
      </c>
      <c r="E1832" s="133" t="s">
        <v>6428</v>
      </c>
      <c r="F1832" t="s">
        <v>71</v>
      </c>
    </row>
    <row r="1833" spans="1:6" x14ac:dyDescent="0.25">
      <c r="A1833" s="133">
        <v>8</v>
      </c>
      <c r="B1833" s="133" t="s">
        <v>2787</v>
      </c>
      <c r="C1833" s="133">
        <v>22403945</v>
      </c>
      <c r="D1833" s="133" t="s">
        <v>49</v>
      </c>
      <c r="E1833" s="133" t="s">
        <v>3769</v>
      </c>
      <c r="F1833" t="s">
        <v>71</v>
      </c>
    </row>
    <row r="1834" spans="1:6" x14ac:dyDescent="0.25">
      <c r="A1834" s="133">
        <v>8</v>
      </c>
      <c r="B1834" s="133" t="s">
        <v>2947</v>
      </c>
      <c r="C1834" s="133">
        <v>16793045</v>
      </c>
      <c r="D1834" s="133" t="s">
        <v>3236</v>
      </c>
      <c r="E1834" s="133" t="s">
        <v>3772</v>
      </c>
      <c r="F1834" t="s">
        <v>71</v>
      </c>
    </row>
    <row r="1835" spans="1:6" x14ac:dyDescent="0.25">
      <c r="A1835" s="133">
        <v>8</v>
      </c>
      <c r="B1835" s="133">
        <v>5006</v>
      </c>
      <c r="C1835" s="133">
        <v>22545729</v>
      </c>
      <c r="D1835" s="133" t="s">
        <v>49</v>
      </c>
      <c r="E1835" s="133" t="s">
        <v>3808</v>
      </c>
      <c r="F1835" t="s">
        <v>71</v>
      </c>
    </row>
    <row r="1836" spans="1:6" x14ac:dyDescent="0.25">
      <c r="A1836" s="133">
        <v>8</v>
      </c>
      <c r="B1836" s="133" t="s">
        <v>2947</v>
      </c>
      <c r="C1836" s="133">
        <v>21180747</v>
      </c>
      <c r="D1836" s="133" t="s">
        <v>3820</v>
      </c>
      <c r="E1836" s="133" t="s">
        <v>3821</v>
      </c>
      <c r="F1836" t="s">
        <v>71</v>
      </c>
    </row>
    <row r="1837" spans="1:6" x14ac:dyDescent="0.25">
      <c r="A1837" s="133">
        <v>8</v>
      </c>
      <c r="B1837" s="133" t="s">
        <v>380</v>
      </c>
      <c r="C1837" s="133">
        <v>22589914</v>
      </c>
      <c r="D1837" s="133" t="s">
        <v>49</v>
      </c>
      <c r="E1837" s="133" t="s">
        <v>3870</v>
      </c>
      <c r="F1837" t="s">
        <v>71</v>
      </c>
    </row>
    <row r="1838" spans="1:6" x14ac:dyDescent="0.25">
      <c r="A1838" s="133">
        <v>8</v>
      </c>
      <c r="B1838" s="133" t="s">
        <v>3922</v>
      </c>
      <c r="C1838" s="133">
        <v>10989541</v>
      </c>
      <c r="D1838" s="133" t="s">
        <v>49</v>
      </c>
      <c r="E1838" s="133" t="s">
        <v>3923</v>
      </c>
      <c r="F1838" t="s">
        <v>71</v>
      </c>
    </row>
    <row r="1839" spans="1:6" x14ac:dyDescent="0.25">
      <c r="A1839" s="133">
        <v>8</v>
      </c>
      <c r="B1839" s="133" t="s">
        <v>3957</v>
      </c>
      <c r="C1839" s="133">
        <v>23249187</v>
      </c>
      <c r="D1839" s="133" t="s">
        <v>3213</v>
      </c>
      <c r="E1839" s="133" t="s">
        <v>3958</v>
      </c>
      <c r="F1839" t="s">
        <v>71</v>
      </c>
    </row>
    <row r="1840" spans="1:6" x14ac:dyDescent="0.25">
      <c r="A1840" s="133">
        <v>8</v>
      </c>
      <c r="B1840" s="133">
        <v>46999</v>
      </c>
      <c r="C1840" s="133">
        <v>1503363</v>
      </c>
      <c r="D1840" s="133" t="s">
        <v>318</v>
      </c>
      <c r="E1840" s="133" t="s">
        <v>3985</v>
      </c>
      <c r="F1840" t="s">
        <v>71</v>
      </c>
    </row>
    <row r="1841" spans="1:6" x14ac:dyDescent="0.25">
      <c r="A1841" s="133">
        <v>8</v>
      </c>
      <c r="B1841" s="133" t="s">
        <v>1042</v>
      </c>
      <c r="C1841" s="133">
        <v>21738691</v>
      </c>
      <c r="D1841" s="133" t="s">
        <v>4008</v>
      </c>
      <c r="E1841" s="133" t="s">
        <v>4009</v>
      </c>
      <c r="F1841" t="s">
        <v>71</v>
      </c>
    </row>
    <row r="1842" spans="1:6" x14ac:dyDescent="0.25">
      <c r="A1842" s="133">
        <v>8</v>
      </c>
      <c r="B1842" s="133" t="s">
        <v>3957</v>
      </c>
      <c r="C1842" s="133">
        <v>20515392</v>
      </c>
      <c r="D1842" s="133" t="s">
        <v>49</v>
      </c>
      <c r="E1842" s="133" t="s">
        <v>4014</v>
      </c>
      <c r="F1842" t="s">
        <v>71</v>
      </c>
    </row>
    <row r="1843" spans="1:6" x14ac:dyDescent="0.25">
      <c r="A1843" s="133">
        <v>8</v>
      </c>
      <c r="B1843" s="133" t="s">
        <v>3933</v>
      </c>
      <c r="C1843" s="133">
        <v>9818357</v>
      </c>
      <c r="D1843" s="133" t="s">
        <v>318</v>
      </c>
      <c r="E1843" s="133" t="s">
        <v>4139</v>
      </c>
      <c r="F1843" t="s">
        <v>71</v>
      </c>
    </row>
    <row r="1844" spans="1:6" x14ac:dyDescent="0.25">
      <c r="A1844" s="133">
        <v>8</v>
      </c>
      <c r="B1844" s="133">
        <v>56101</v>
      </c>
      <c r="C1844" s="133">
        <v>21470479</v>
      </c>
      <c r="D1844" s="133" t="s">
        <v>49</v>
      </c>
      <c r="E1844" s="133" t="s">
        <v>4159</v>
      </c>
      <c r="F1844" t="s">
        <v>71</v>
      </c>
    </row>
    <row r="1845" spans="1:6" x14ac:dyDescent="0.25">
      <c r="A1845" s="133">
        <v>8</v>
      </c>
      <c r="B1845" s="133" t="s">
        <v>4187</v>
      </c>
      <c r="C1845" s="133">
        <v>7736814</v>
      </c>
      <c r="D1845" s="133" t="s">
        <v>49</v>
      </c>
      <c r="E1845" s="133" t="s">
        <v>4188</v>
      </c>
      <c r="F1845" t="s">
        <v>71</v>
      </c>
    </row>
    <row r="1846" spans="1:6" x14ac:dyDescent="0.25">
      <c r="A1846" s="133">
        <v>8</v>
      </c>
      <c r="B1846" s="133" t="s">
        <v>4223</v>
      </c>
      <c r="C1846" s="133">
        <v>1401289</v>
      </c>
      <c r="D1846" s="133" t="s">
        <v>49</v>
      </c>
      <c r="E1846" s="133" t="s">
        <v>4224</v>
      </c>
      <c r="F1846" t="s">
        <v>71</v>
      </c>
    </row>
    <row r="1847" spans="1:6" x14ac:dyDescent="0.25">
      <c r="A1847" s="133">
        <v>8</v>
      </c>
      <c r="B1847" s="133">
        <v>68109</v>
      </c>
      <c r="C1847" s="133">
        <v>4796137</v>
      </c>
      <c r="D1847" s="133" t="s">
        <v>3236</v>
      </c>
      <c r="E1847" s="133" t="s">
        <v>4230</v>
      </c>
      <c r="F1847" t="s">
        <v>71</v>
      </c>
    </row>
    <row r="1848" spans="1:6" x14ac:dyDescent="0.25">
      <c r="A1848" s="133">
        <v>8</v>
      </c>
      <c r="B1848" s="133" t="s">
        <v>4352</v>
      </c>
      <c r="C1848" s="133">
        <v>16910210</v>
      </c>
      <c r="D1848" s="133" t="s">
        <v>49</v>
      </c>
      <c r="E1848" s="133" t="s">
        <v>4353</v>
      </c>
      <c r="F1848" t="s">
        <v>71</v>
      </c>
    </row>
    <row r="1849" spans="1:6" x14ac:dyDescent="0.25">
      <c r="A1849" s="133">
        <v>8</v>
      </c>
      <c r="B1849" s="133" t="s">
        <v>419</v>
      </c>
      <c r="C1849" s="133">
        <v>25539302</v>
      </c>
      <c r="D1849" s="133" t="s">
        <v>49</v>
      </c>
      <c r="E1849" s="133" t="s">
        <v>4455</v>
      </c>
      <c r="F1849" t="s">
        <v>71</v>
      </c>
    </row>
    <row r="1850" spans="1:6" x14ac:dyDescent="0.25">
      <c r="A1850" s="133">
        <v>8</v>
      </c>
      <c r="B1850" s="133">
        <v>5002</v>
      </c>
      <c r="C1850" s="133">
        <v>6047354</v>
      </c>
      <c r="D1850" s="133" t="s">
        <v>4464</v>
      </c>
      <c r="E1850" s="133" t="s">
        <v>4465</v>
      </c>
      <c r="F1850" t="s">
        <v>71</v>
      </c>
    </row>
    <row r="1851" spans="1:6" x14ac:dyDescent="0.25">
      <c r="A1851" s="133">
        <v>8</v>
      </c>
      <c r="B1851" s="133" t="s">
        <v>1000</v>
      </c>
      <c r="C1851" s="133">
        <v>23152670</v>
      </c>
      <c r="D1851" s="133" t="s">
        <v>49</v>
      </c>
      <c r="E1851" s="133" t="s">
        <v>4498</v>
      </c>
      <c r="F1851" t="s">
        <v>71</v>
      </c>
    </row>
    <row r="1852" spans="1:6" x14ac:dyDescent="0.25">
      <c r="A1852" s="133">
        <v>8</v>
      </c>
      <c r="B1852" s="133" t="s">
        <v>82</v>
      </c>
      <c r="C1852" s="133">
        <v>21591611</v>
      </c>
      <c r="D1852" s="133" t="s">
        <v>49</v>
      </c>
      <c r="E1852" s="133" t="s">
        <v>4621</v>
      </c>
      <c r="F1852" t="s">
        <v>71</v>
      </c>
    </row>
    <row r="1853" spans="1:6" x14ac:dyDescent="0.25">
      <c r="A1853" s="133">
        <v>8</v>
      </c>
      <c r="B1853" s="133" t="s">
        <v>419</v>
      </c>
      <c r="C1853" s="133">
        <v>4857525</v>
      </c>
      <c r="D1853" s="133" t="s">
        <v>49</v>
      </c>
      <c r="E1853" s="133" t="s">
        <v>4657</v>
      </c>
      <c r="F1853" t="s">
        <v>71</v>
      </c>
    </row>
    <row r="1854" spans="1:6" x14ac:dyDescent="0.25">
      <c r="A1854" s="133">
        <v>8</v>
      </c>
      <c r="B1854" s="133" t="s">
        <v>275</v>
      </c>
      <c r="C1854" s="133">
        <v>12063561</v>
      </c>
      <c r="D1854" s="133" t="s">
        <v>49</v>
      </c>
      <c r="E1854" s="133" t="s">
        <v>4681</v>
      </c>
      <c r="F1854" t="s">
        <v>71</v>
      </c>
    </row>
    <row r="1855" spans="1:6" x14ac:dyDescent="0.25">
      <c r="A1855" s="133">
        <v>8</v>
      </c>
      <c r="B1855" s="133" t="s">
        <v>4684</v>
      </c>
      <c r="C1855" s="133">
        <v>13895149</v>
      </c>
      <c r="D1855" s="133" t="s">
        <v>49</v>
      </c>
      <c r="E1855" s="133" t="s">
        <v>4685</v>
      </c>
      <c r="F1855" t="s">
        <v>71</v>
      </c>
    </row>
    <row r="1856" spans="1:6" x14ac:dyDescent="0.25">
      <c r="A1856" s="133">
        <v>8</v>
      </c>
      <c r="B1856" s="133" t="s">
        <v>145</v>
      </c>
      <c r="C1856" s="133">
        <v>20913765</v>
      </c>
      <c r="D1856" s="133" t="s">
        <v>49</v>
      </c>
      <c r="E1856" s="133" t="s">
        <v>4728</v>
      </c>
      <c r="F1856" t="s">
        <v>71</v>
      </c>
    </row>
    <row r="1857" spans="1:6" x14ac:dyDescent="0.25">
      <c r="A1857" s="133">
        <v>8</v>
      </c>
      <c r="B1857" s="133" t="s">
        <v>3235</v>
      </c>
      <c r="C1857" s="133">
        <v>21555973</v>
      </c>
      <c r="D1857" s="133" t="s">
        <v>4783</v>
      </c>
      <c r="E1857" s="133" t="s">
        <v>4784</v>
      </c>
      <c r="F1857" t="s">
        <v>71</v>
      </c>
    </row>
    <row r="1858" spans="1:6" x14ac:dyDescent="0.25">
      <c r="A1858" s="133">
        <v>8</v>
      </c>
      <c r="B1858" s="133" t="s">
        <v>4835</v>
      </c>
      <c r="C1858" s="133">
        <v>22694940</v>
      </c>
      <c r="D1858" s="133" t="s">
        <v>49</v>
      </c>
      <c r="E1858" s="133" t="s">
        <v>4836</v>
      </c>
      <c r="F1858" t="s">
        <v>71</v>
      </c>
    </row>
    <row r="1859" spans="1:6" x14ac:dyDescent="0.25">
      <c r="A1859" s="133">
        <v>8</v>
      </c>
      <c r="B1859" s="133" t="s">
        <v>4842</v>
      </c>
      <c r="C1859" s="133">
        <v>6701153</v>
      </c>
      <c r="D1859" s="133" t="s">
        <v>4843</v>
      </c>
      <c r="E1859" s="133" t="s">
        <v>4844</v>
      </c>
      <c r="F1859" t="s">
        <v>71</v>
      </c>
    </row>
    <row r="1860" spans="1:6" x14ac:dyDescent="0.25">
      <c r="A1860" s="133">
        <v>8</v>
      </c>
      <c r="B1860" s="133">
        <v>46999</v>
      </c>
      <c r="C1860" s="133">
        <v>16082688</v>
      </c>
      <c r="D1860" s="133" t="s">
        <v>49</v>
      </c>
      <c r="E1860" s="133" t="s">
        <v>4949</v>
      </c>
      <c r="F1860" t="s">
        <v>71</v>
      </c>
    </row>
    <row r="1861" spans="1:6" x14ac:dyDescent="0.25">
      <c r="A1861" s="133">
        <v>8</v>
      </c>
      <c r="B1861" s="133">
        <v>3113</v>
      </c>
      <c r="C1861" s="133">
        <v>18094716</v>
      </c>
      <c r="D1861" s="133" t="s">
        <v>49</v>
      </c>
      <c r="E1861" s="133" t="s">
        <v>4956</v>
      </c>
      <c r="F1861" t="s">
        <v>71</v>
      </c>
    </row>
    <row r="1862" spans="1:6" x14ac:dyDescent="0.25">
      <c r="A1862" s="133">
        <v>8</v>
      </c>
      <c r="B1862" s="133" t="s">
        <v>1221</v>
      </c>
      <c r="C1862" s="133">
        <v>21741668</v>
      </c>
      <c r="D1862" s="133" t="s">
        <v>49</v>
      </c>
      <c r="E1862" s="133" t="s">
        <v>5034</v>
      </c>
      <c r="F1862" t="s">
        <v>71</v>
      </c>
    </row>
    <row r="1863" spans="1:6" x14ac:dyDescent="0.25">
      <c r="A1863" s="133">
        <v>8</v>
      </c>
      <c r="B1863" s="133" t="s">
        <v>3235</v>
      </c>
      <c r="C1863" s="133">
        <v>1493479</v>
      </c>
      <c r="D1863" s="133" t="s">
        <v>49</v>
      </c>
      <c r="E1863" s="133" t="s">
        <v>5063</v>
      </c>
      <c r="F1863" t="s">
        <v>71</v>
      </c>
    </row>
    <row r="1864" spans="1:6" x14ac:dyDescent="0.25">
      <c r="A1864" s="133">
        <v>8</v>
      </c>
      <c r="B1864" s="133" t="s">
        <v>838</v>
      </c>
      <c r="C1864" s="133">
        <v>18655222</v>
      </c>
      <c r="D1864" s="133" t="s">
        <v>49</v>
      </c>
      <c r="E1864" s="133" t="s">
        <v>5089</v>
      </c>
      <c r="F1864" t="s">
        <v>71</v>
      </c>
    </row>
    <row r="1865" spans="1:6" x14ac:dyDescent="0.25">
      <c r="A1865" s="133">
        <v>8</v>
      </c>
      <c r="B1865" s="133">
        <v>46999</v>
      </c>
      <c r="C1865" s="133">
        <v>22614787</v>
      </c>
      <c r="D1865" s="133" t="s">
        <v>49</v>
      </c>
      <c r="E1865" s="133" t="s">
        <v>5132</v>
      </c>
      <c r="F1865" t="s">
        <v>71</v>
      </c>
    </row>
    <row r="1866" spans="1:6" x14ac:dyDescent="0.25">
      <c r="A1866" s="133">
        <v>8</v>
      </c>
      <c r="B1866" s="133" t="s">
        <v>380</v>
      </c>
      <c r="C1866" s="133">
        <v>11958499</v>
      </c>
      <c r="D1866" s="133" t="s">
        <v>318</v>
      </c>
      <c r="E1866" s="133" t="s">
        <v>5149</v>
      </c>
      <c r="F1866" t="s">
        <v>71</v>
      </c>
    </row>
    <row r="1867" spans="1:6" x14ac:dyDescent="0.25">
      <c r="A1867" s="133">
        <v>8</v>
      </c>
      <c r="B1867" s="133">
        <v>68109</v>
      </c>
      <c r="C1867" s="133">
        <v>20291417</v>
      </c>
      <c r="D1867" s="133" t="s">
        <v>49</v>
      </c>
      <c r="E1867" s="133" t="s">
        <v>5248</v>
      </c>
      <c r="F1867" t="s">
        <v>71</v>
      </c>
    </row>
    <row r="1868" spans="1:6" x14ac:dyDescent="0.25">
      <c r="A1868" s="133">
        <v>8</v>
      </c>
      <c r="B1868" s="133">
        <v>63990</v>
      </c>
      <c r="C1868" s="133">
        <v>23430420</v>
      </c>
      <c r="D1868" s="133" t="s">
        <v>49</v>
      </c>
      <c r="E1868" s="133" t="s">
        <v>5274</v>
      </c>
      <c r="F1868" t="s">
        <v>71</v>
      </c>
    </row>
    <row r="1869" spans="1:6" x14ac:dyDescent="0.25">
      <c r="A1869" s="133">
        <v>8</v>
      </c>
      <c r="B1869" s="133" t="s">
        <v>54</v>
      </c>
      <c r="C1869" s="133">
        <v>14114382</v>
      </c>
      <c r="D1869" s="133" t="s">
        <v>49</v>
      </c>
      <c r="E1869" s="133" t="s">
        <v>5281</v>
      </c>
      <c r="F1869" t="s">
        <v>71</v>
      </c>
    </row>
    <row r="1870" spans="1:6" x14ac:dyDescent="0.25">
      <c r="A1870" s="133">
        <v>8</v>
      </c>
      <c r="B1870" s="133" t="s">
        <v>303</v>
      </c>
      <c r="C1870" s="133">
        <v>17628060</v>
      </c>
      <c r="D1870" s="133" t="s">
        <v>49</v>
      </c>
      <c r="E1870" s="133" t="s">
        <v>5289</v>
      </c>
      <c r="F1870" t="s">
        <v>71</v>
      </c>
    </row>
    <row r="1871" spans="1:6" x14ac:dyDescent="0.25">
      <c r="A1871" s="133">
        <v>8</v>
      </c>
      <c r="B1871" s="133">
        <v>46999</v>
      </c>
      <c r="C1871" s="133">
        <v>12952727</v>
      </c>
      <c r="D1871" s="133" t="s">
        <v>49</v>
      </c>
      <c r="E1871" s="133" t="s">
        <v>5301</v>
      </c>
      <c r="F1871" t="s">
        <v>71</v>
      </c>
    </row>
    <row r="1872" spans="1:6" x14ac:dyDescent="0.25">
      <c r="A1872" s="133">
        <v>8</v>
      </c>
      <c r="B1872" s="133" t="s">
        <v>73</v>
      </c>
      <c r="C1872" s="133">
        <v>19306933</v>
      </c>
      <c r="D1872" s="133" t="s">
        <v>5383</v>
      </c>
      <c r="E1872" s="133" t="s">
        <v>5384</v>
      </c>
      <c r="F1872" t="s">
        <v>71</v>
      </c>
    </row>
    <row r="1873" spans="1:6" x14ac:dyDescent="0.25">
      <c r="A1873" s="133">
        <v>8</v>
      </c>
      <c r="B1873" s="133" t="s">
        <v>838</v>
      </c>
      <c r="C1873" s="133">
        <v>19360997</v>
      </c>
      <c r="D1873" s="133" t="s">
        <v>49</v>
      </c>
      <c r="E1873" s="133" t="s">
        <v>5387</v>
      </c>
      <c r="F1873" t="s">
        <v>71</v>
      </c>
    </row>
    <row r="1874" spans="1:6" x14ac:dyDescent="0.25">
      <c r="A1874" s="133">
        <v>8</v>
      </c>
      <c r="B1874" s="133" t="s">
        <v>375</v>
      </c>
      <c r="C1874" s="133">
        <v>20086871</v>
      </c>
      <c r="D1874" s="133" t="s">
        <v>49</v>
      </c>
      <c r="E1874" s="133" t="s">
        <v>5396</v>
      </c>
      <c r="F1874" t="s">
        <v>71</v>
      </c>
    </row>
    <row r="1875" spans="1:6" x14ac:dyDescent="0.25">
      <c r="A1875" s="133">
        <v>8</v>
      </c>
      <c r="B1875" s="133" t="s">
        <v>1216</v>
      </c>
      <c r="C1875" s="133">
        <v>7564550</v>
      </c>
      <c r="D1875" s="133" t="s">
        <v>49</v>
      </c>
      <c r="E1875" s="133" t="s">
        <v>5407</v>
      </c>
      <c r="F1875" t="s">
        <v>71</v>
      </c>
    </row>
    <row r="1876" spans="1:6" x14ac:dyDescent="0.25">
      <c r="A1876" s="133">
        <v>8</v>
      </c>
      <c r="B1876" s="133" t="s">
        <v>4835</v>
      </c>
      <c r="C1876" s="133">
        <v>24939943</v>
      </c>
      <c r="D1876" s="133" t="s">
        <v>49</v>
      </c>
      <c r="E1876" s="133" t="s">
        <v>5459</v>
      </c>
      <c r="F1876" t="s">
        <v>71</v>
      </c>
    </row>
    <row r="1877" spans="1:6" x14ac:dyDescent="0.25">
      <c r="A1877" s="133">
        <v>8</v>
      </c>
      <c r="B1877" s="133" t="s">
        <v>2674</v>
      </c>
      <c r="C1877" s="133">
        <v>20456291</v>
      </c>
      <c r="D1877" s="133" t="s">
        <v>49</v>
      </c>
      <c r="E1877" s="133" t="s">
        <v>5502</v>
      </c>
      <c r="F1877" t="s">
        <v>71</v>
      </c>
    </row>
    <row r="1878" spans="1:6" x14ac:dyDescent="0.25">
      <c r="A1878" s="133">
        <v>8</v>
      </c>
      <c r="B1878" s="133" t="s">
        <v>5445</v>
      </c>
      <c r="C1878" s="133">
        <v>23647063</v>
      </c>
      <c r="D1878" s="133" t="s">
        <v>49</v>
      </c>
      <c r="E1878" s="133" t="s">
        <v>5545</v>
      </c>
      <c r="F1878" t="s">
        <v>71</v>
      </c>
    </row>
    <row r="1879" spans="1:6" x14ac:dyDescent="0.25">
      <c r="A1879" s="133">
        <v>8</v>
      </c>
      <c r="B1879" s="133">
        <v>6120</v>
      </c>
      <c r="C1879" s="133">
        <v>4036629</v>
      </c>
      <c r="D1879" s="133" t="s">
        <v>49</v>
      </c>
      <c r="E1879" s="133" t="s">
        <v>5619</v>
      </c>
      <c r="F1879" t="s">
        <v>71</v>
      </c>
    </row>
    <row r="1880" spans="1:6" x14ac:dyDescent="0.25">
      <c r="A1880" s="133">
        <v>8</v>
      </c>
      <c r="B1880" s="133">
        <v>68109</v>
      </c>
      <c r="C1880" s="133">
        <v>9997480</v>
      </c>
      <c r="D1880" s="133" t="s">
        <v>49</v>
      </c>
      <c r="E1880" s="133" t="s">
        <v>5677</v>
      </c>
      <c r="F1880" t="s">
        <v>71</v>
      </c>
    </row>
    <row r="1881" spans="1:6" x14ac:dyDescent="0.25">
      <c r="A1881" s="133">
        <v>8</v>
      </c>
      <c r="B1881" s="133">
        <v>41009</v>
      </c>
      <c r="C1881" s="133">
        <v>20038561</v>
      </c>
      <c r="D1881" s="133" t="s">
        <v>318</v>
      </c>
      <c r="E1881" s="133" t="s">
        <v>5716</v>
      </c>
      <c r="F1881" t="s">
        <v>71</v>
      </c>
    </row>
    <row r="1882" spans="1:6" x14ac:dyDescent="0.25">
      <c r="A1882" s="133">
        <v>8</v>
      </c>
      <c r="B1882" s="133" t="s">
        <v>54</v>
      </c>
      <c r="C1882" s="133">
        <v>22342949</v>
      </c>
      <c r="D1882" s="133" t="s">
        <v>49</v>
      </c>
      <c r="E1882" s="133" t="s">
        <v>5719</v>
      </c>
      <c r="F1882" t="s">
        <v>71</v>
      </c>
    </row>
    <row r="1883" spans="1:6" x14ac:dyDescent="0.25">
      <c r="A1883" s="133">
        <v>8</v>
      </c>
      <c r="B1883" s="133" t="s">
        <v>275</v>
      </c>
      <c r="C1883" s="133">
        <v>16032958</v>
      </c>
      <c r="D1883" s="133" t="s">
        <v>49</v>
      </c>
      <c r="E1883" s="133" t="s">
        <v>5727</v>
      </c>
      <c r="F1883" t="s">
        <v>71</v>
      </c>
    </row>
    <row r="1884" spans="1:6" x14ac:dyDescent="0.25">
      <c r="A1884" s="133">
        <v>8</v>
      </c>
      <c r="B1884" s="133">
        <v>46999</v>
      </c>
      <c r="C1884" s="133">
        <v>19538354</v>
      </c>
      <c r="D1884" s="133" t="s">
        <v>318</v>
      </c>
      <c r="E1884" s="133" t="s">
        <v>5742</v>
      </c>
      <c r="F1884" t="s">
        <v>71</v>
      </c>
    </row>
    <row r="1885" spans="1:6" x14ac:dyDescent="0.25">
      <c r="A1885" s="133">
        <v>8</v>
      </c>
      <c r="B1885" s="133" t="s">
        <v>73</v>
      </c>
      <c r="C1885" s="133">
        <v>7160246</v>
      </c>
      <c r="D1885" s="133" t="s">
        <v>49</v>
      </c>
      <c r="E1885" s="133" t="s">
        <v>5745</v>
      </c>
      <c r="F1885" t="s">
        <v>71</v>
      </c>
    </row>
    <row r="1886" spans="1:6" x14ac:dyDescent="0.25">
      <c r="A1886" s="133">
        <v>8</v>
      </c>
      <c r="B1886" s="133" t="s">
        <v>4835</v>
      </c>
      <c r="C1886" s="133">
        <v>23548170</v>
      </c>
      <c r="D1886" s="133" t="s">
        <v>318</v>
      </c>
      <c r="E1886" s="133" t="s">
        <v>5776</v>
      </c>
      <c r="F1886" t="s">
        <v>71</v>
      </c>
    </row>
    <row r="1887" spans="1:6" x14ac:dyDescent="0.25">
      <c r="A1887" s="133">
        <v>8</v>
      </c>
      <c r="B1887" s="133">
        <v>68109</v>
      </c>
      <c r="C1887" s="133">
        <v>19584286</v>
      </c>
      <c r="D1887" s="133" t="s">
        <v>49</v>
      </c>
      <c r="E1887" s="133" t="s">
        <v>5807</v>
      </c>
      <c r="F1887" t="s">
        <v>71</v>
      </c>
    </row>
    <row r="1888" spans="1:6" x14ac:dyDescent="0.25">
      <c r="A1888" s="133">
        <v>8</v>
      </c>
      <c r="B1888" s="133" t="s">
        <v>1000</v>
      </c>
      <c r="C1888" s="133">
        <v>19614890</v>
      </c>
      <c r="D1888" s="133"/>
      <c r="E1888" s="133" t="s">
        <v>5841</v>
      </c>
      <c r="F1888" t="s">
        <v>71</v>
      </c>
    </row>
    <row r="1889" spans="1:6" x14ac:dyDescent="0.25">
      <c r="A1889" s="133">
        <v>8</v>
      </c>
      <c r="B1889" s="133" t="s">
        <v>73</v>
      </c>
      <c r="C1889" s="133">
        <v>4796136</v>
      </c>
      <c r="D1889" s="133" t="s">
        <v>3236</v>
      </c>
      <c r="E1889" s="133" t="s">
        <v>5857</v>
      </c>
      <c r="F1889" t="s">
        <v>71</v>
      </c>
    </row>
    <row r="1890" spans="1:6" x14ac:dyDescent="0.25">
      <c r="A1890" s="133">
        <v>8</v>
      </c>
      <c r="B1890" s="133" t="s">
        <v>380</v>
      </c>
      <c r="C1890" s="133">
        <v>24495610</v>
      </c>
      <c r="D1890" s="133" t="s">
        <v>318</v>
      </c>
      <c r="E1890" s="133" t="s">
        <v>5879</v>
      </c>
      <c r="F1890" t="s">
        <v>71</v>
      </c>
    </row>
    <row r="1891" spans="1:6" x14ac:dyDescent="0.25">
      <c r="A1891" s="133">
        <v>8</v>
      </c>
      <c r="B1891" s="133" t="s">
        <v>3335</v>
      </c>
      <c r="C1891" s="133">
        <v>7580326</v>
      </c>
      <c r="D1891" s="133" t="s">
        <v>49</v>
      </c>
      <c r="E1891" s="133" t="s">
        <v>5913</v>
      </c>
      <c r="F1891" t="s">
        <v>71</v>
      </c>
    </row>
    <row r="1892" spans="1:6" x14ac:dyDescent="0.25">
      <c r="A1892" s="133">
        <v>8</v>
      </c>
      <c r="B1892" s="133" t="s">
        <v>5445</v>
      </c>
      <c r="C1892" s="133">
        <v>24812885</v>
      </c>
      <c r="D1892" s="133" t="s">
        <v>49</v>
      </c>
      <c r="E1892" s="133" t="s">
        <v>5919</v>
      </c>
      <c r="F1892" t="s">
        <v>71</v>
      </c>
    </row>
    <row r="1893" spans="1:6" x14ac:dyDescent="0.25">
      <c r="A1893" s="133">
        <v>8</v>
      </c>
      <c r="B1893" s="133">
        <v>56103</v>
      </c>
      <c r="C1893" s="133">
        <v>24449064</v>
      </c>
      <c r="D1893" s="133" t="s">
        <v>49</v>
      </c>
      <c r="E1893" s="133" t="s">
        <v>5949</v>
      </c>
      <c r="F1893" t="s">
        <v>71</v>
      </c>
    </row>
    <row r="1894" spans="1:6" x14ac:dyDescent="0.25">
      <c r="A1894" s="133">
        <v>8</v>
      </c>
      <c r="B1894" s="133" t="s">
        <v>73</v>
      </c>
      <c r="C1894" s="133">
        <v>26547430</v>
      </c>
      <c r="D1894" s="133" t="s">
        <v>49</v>
      </c>
      <c r="E1894" s="133" t="s">
        <v>5972</v>
      </c>
      <c r="F1894" t="s">
        <v>71</v>
      </c>
    </row>
    <row r="1895" spans="1:6" x14ac:dyDescent="0.25">
      <c r="A1895" s="133">
        <v>8</v>
      </c>
      <c r="B1895" s="133" t="s">
        <v>73</v>
      </c>
      <c r="C1895" s="133">
        <v>24039634</v>
      </c>
      <c r="D1895" s="133" t="s">
        <v>49</v>
      </c>
      <c r="E1895" s="133" t="s">
        <v>5978</v>
      </c>
      <c r="F1895" t="s">
        <v>71</v>
      </c>
    </row>
    <row r="1896" spans="1:6" x14ac:dyDescent="0.25">
      <c r="A1896" s="133">
        <v>8</v>
      </c>
      <c r="B1896" s="133" t="s">
        <v>73</v>
      </c>
      <c r="C1896" s="133">
        <v>6118766</v>
      </c>
      <c r="D1896" s="133" t="s">
        <v>49</v>
      </c>
      <c r="E1896" s="133" t="s">
        <v>5986</v>
      </c>
      <c r="F1896" t="s">
        <v>71</v>
      </c>
    </row>
    <row r="1897" spans="1:6" x14ac:dyDescent="0.25">
      <c r="A1897" s="133">
        <v>8</v>
      </c>
      <c r="B1897" s="133" t="s">
        <v>6008</v>
      </c>
      <c r="C1897" s="133">
        <v>18936818</v>
      </c>
      <c r="D1897" s="133" t="s">
        <v>49</v>
      </c>
      <c r="E1897" s="133" t="s">
        <v>6009</v>
      </c>
      <c r="F1897" t="s">
        <v>71</v>
      </c>
    </row>
    <row r="1898" spans="1:6" x14ac:dyDescent="0.25">
      <c r="A1898" s="133">
        <v>8</v>
      </c>
      <c r="B1898" s="133" t="s">
        <v>380</v>
      </c>
      <c r="C1898" s="133">
        <v>11707718</v>
      </c>
      <c r="D1898" s="133" t="s">
        <v>49</v>
      </c>
      <c r="E1898" s="133" t="s">
        <v>6376</v>
      </c>
      <c r="F1898" t="s">
        <v>71</v>
      </c>
    </row>
    <row r="1899" spans="1:6" x14ac:dyDescent="0.25">
      <c r="A1899" s="133">
        <v>8</v>
      </c>
      <c r="B1899" s="133" t="s">
        <v>5445</v>
      </c>
      <c r="C1899" s="133">
        <v>13766646</v>
      </c>
      <c r="D1899" s="133" t="s">
        <v>49</v>
      </c>
      <c r="E1899" s="133" t="s">
        <v>6378</v>
      </c>
      <c r="F1899" t="s">
        <v>71</v>
      </c>
    </row>
    <row r="1900" spans="1:6" x14ac:dyDescent="0.25">
      <c r="A1900" s="133">
        <v>8</v>
      </c>
      <c r="B1900" s="133" t="s">
        <v>359</v>
      </c>
      <c r="C1900" s="133">
        <v>14114043</v>
      </c>
      <c r="D1900" s="133" t="s">
        <v>49</v>
      </c>
      <c r="E1900" s="133" t="s">
        <v>6389</v>
      </c>
      <c r="F1900" t="s">
        <v>71</v>
      </c>
    </row>
    <row r="1901" spans="1:6" x14ac:dyDescent="0.25">
      <c r="A1901" s="133">
        <v>8</v>
      </c>
      <c r="B1901" s="133" t="s">
        <v>4835</v>
      </c>
      <c r="C1901" s="133">
        <v>16122182</v>
      </c>
      <c r="D1901" s="133" t="s">
        <v>49</v>
      </c>
      <c r="E1901" s="133" t="s">
        <v>6391</v>
      </c>
      <c r="F1901" t="s">
        <v>71</v>
      </c>
    </row>
    <row r="1902" spans="1:6" x14ac:dyDescent="0.25">
      <c r="A1902" s="133">
        <v>8</v>
      </c>
      <c r="B1902" s="133" t="s">
        <v>6393</v>
      </c>
      <c r="C1902" s="133">
        <v>2387430</v>
      </c>
      <c r="D1902" s="133" t="s">
        <v>3432</v>
      </c>
      <c r="E1902" s="133" t="s">
        <v>6394</v>
      </c>
      <c r="F1902" t="s">
        <v>71</v>
      </c>
    </row>
    <row r="1903" spans="1:6" x14ac:dyDescent="0.25">
      <c r="A1903" s="133">
        <v>8</v>
      </c>
      <c r="B1903" s="133" t="s">
        <v>380</v>
      </c>
      <c r="C1903" s="133">
        <v>23122858</v>
      </c>
      <c r="D1903" s="133" t="s">
        <v>49</v>
      </c>
      <c r="E1903" s="133" t="s">
        <v>6399</v>
      </c>
      <c r="F1903" t="s">
        <v>71</v>
      </c>
    </row>
    <row r="1904" spans="1:6" x14ac:dyDescent="0.25">
      <c r="A1904" s="133">
        <v>8</v>
      </c>
      <c r="B1904" s="133" t="s">
        <v>1042</v>
      </c>
      <c r="C1904" s="133">
        <v>15357866</v>
      </c>
      <c r="D1904" s="133" t="s">
        <v>4008</v>
      </c>
      <c r="E1904" s="133" t="s">
        <v>6403</v>
      </c>
      <c r="F1904" t="s">
        <v>71</v>
      </c>
    </row>
    <row r="1905" spans="1:6" x14ac:dyDescent="0.25">
      <c r="A1905" s="133">
        <v>8</v>
      </c>
      <c r="B1905" s="133">
        <v>5002</v>
      </c>
      <c r="C1905" s="133">
        <v>1401509</v>
      </c>
      <c r="D1905" s="133" t="s">
        <v>49</v>
      </c>
      <c r="E1905" s="133" t="s">
        <v>6410</v>
      </c>
      <c r="F1905" t="s">
        <v>71</v>
      </c>
    </row>
    <row r="1906" spans="1:6" x14ac:dyDescent="0.25">
      <c r="A1906" s="133">
        <v>8</v>
      </c>
      <c r="B1906" s="133" t="s">
        <v>380</v>
      </c>
      <c r="C1906" s="133">
        <v>6139796</v>
      </c>
      <c r="D1906" s="133" t="s">
        <v>318</v>
      </c>
      <c r="E1906" s="133" t="s">
        <v>6413</v>
      </c>
      <c r="F1906" t="s">
        <v>71</v>
      </c>
    </row>
    <row r="1907" spans="1:6" x14ac:dyDescent="0.25">
      <c r="A1907" s="133">
        <v>8</v>
      </c>
      <c r="B1907" s="133" t="s">
        <v>380</v>
      </c>
      <c r="C1907" s="133">
        <v>18935384</v>
      </c>
      <c r="D1907" s="133" t="s">
        <v>318</v>
      </c>
      <c r="E1907" s="133" t="s">
        <v>6416</v>
      </c>
      <c r="F1907" t="s">
        <v>71</v>
      </c>
    </row>
    <row r="1908" spans="1:6" x14ac:dyDescent="0.25">
      <c r="A1908" s="133">
        <v>8</v>
      </c>
      <c r="B1908" s="133">
        <v>46999</v>
      </c>
      <c r="C1908" s="133">
        <v>22802493</v>
      </c>
      <c r="D1908" s="133" t="s">
        <v>49</v>
      </c>
      <c r="E1908" s="133" t="s">
        <v>6419</v>
      </c>
      <c r="F1908" t="s">
        <v>71</v>
      </c>
    </row>
    <row r="1909" spans="1:6" x14ac:dyDescent="0.25">
      <c r="A1909" s="133">
        <v>8</v>
      </c>
      <c r="B1909" s="133">
        <v>49230</v>
      </c>
      <c r="C1909" s="133">
        <v>24225384</v>
      </c>
      <c r="D1909" s="133"/>
      <c r="E1909" s="133" t="s">
        <v>6422</v>
      </c>
      <c r="F1909" t="s">
        <v>71</v>
      </c>
    </row>
    <row r="1910" spans="1:6" x14ac:dyDescent="0.25">
      <c r="A1910" s="133">
        <v>8</v>
      </c>
      <c r="B1910" s="133">
        <v>46999</v>
      </c>
      <c r="C1910" s="133">
        <v>5880435</v>
      </c>
      <c r="D1910" s="133" t="s">
        <v>49</v>
      </c>
      <c r="E1910" s="133" t="s">
        <v>6425</v>
      </c>
      <c r="F1910" t="s">
        <v>71</v>
      </c>
    </row>
    <row r="1911" spans="1:6" x14ac:dyDescent="0.25">
      <c r="A1911" s="133">
        <v>8</v>
      </c>
      <c r="B1911" s="133" t="s">
        <v>380</v>
      </c>
      <c r="C1911" s="133">
        <v>7821885</v>
      </c>
      <c r="D1911" s="133" t="s">
        <v>6430</v>
      </c>
      <c r="E1911" s="133" t="s">
        <v>6431</v>
      </c>
      <c r="F1911" t="s">
        <v>71</v>
      </c>
    </row>
  </sheetData>
  <protectedRanges>
    <protectedRange sqref="A188:E904" name="Range1"/>
    <protectedRange sqref="A2:A187" name="Range1_1"/>
    <protectedRange sqref="D57" name="Range1_4"/>
    <protectedRange sqref="E905:E944 A905:C944" name="Range1_2"/>
  </protectedRanges>
  <conditionalFormatting sqref="C71 C61:C64 C56 C58:C59 C73">
    <cfRule type="duplicateValues" dxfId="742" priority="334"/>
    <cfRule type="duplicateValues" dxfId="741" priority="335"/>
  </conditionalFormatting>
  <conditionalFormatting sqref="C71 C61:C64 C56 C58:C59 C73">
    <cfRule type="duplicateValues" dxfId="740" priority="336"/>
    <cfRule type="duplicateValues" dxfId="739" priority="337"/>
    <cfRule type="duplicateValues" dxfId="738" priority="338"/>
    <cfRule type="duplicateValues" dxfId="737" priority="339"/>
  </conditionalFormatting>
  <conditionalFormatting sqref="C60">
    <cfRule type="duplicateValues" dxfId="736" priority="328"/>
    <cfRule type="duplicateValues" dxfId="735" priority="329"/>
  </conditionalFormatting>
  <conditionalFormatting sqref="C60">
    <cfRule type="duplicateValues" dxfId="734" priority="330"/>
    <cfRule type="duplicateValues" dxfId="733" priority="331"/>
    <cfRule type="duplicateValues" dxfId="732" priority="332"/>
    <cfRule type="duplicateValues" dxfId="731" priority="333"/>
  </conditionalFormatting>
  <conditionalFormatting sqref="C65">
    <cfRule type="duplicateValues" dxfId="730" priority="322"/>
    <cfRule type="duplicateValues" dxfId="729" priority="323"/>
  </conditionalFormatting>
  <conditionalFormatting sqref="C65">
    <cfRule type="duplicateValues" dxfId="728" priority="324"/>
    <cfRule type="duplicateValues" dxfId="727" priority="325"/>
    <cfRule type="duplicateValues" dxfId="726" priority="326"/>
    <cfRule type="duplicateValues" dxfId="725" priority="327"/>
  </conditionalFormatting>
  <conditionalFormatting sqref="C92">
    <cfRule type="duplicateValues" dxfId="724" priority="316"/>
    <cfRule type="duplicateValues" dxfId="723" priority="317"/>
  </conditionalFormatting>
  <conditionalFormatting sqref="C92">
    <cfRule type="duplicateValues" dxfId="722" priority="318"/>
    <cfRule type="duplicateValues" dxfId="721" priority="319"/>
    <cfRule type="duplicateValues" dxfId="720" priority="320"/>
    <cfRule type="duplicateValues" dxfId="719" priority="321"/>
  </conditionalFormatting>
  <conditionalFormatting sqref="C96">
    <cfRule type="duplicateValues" dxfId="718" priority="310"/>
    <cfRule type="duplicateValues" dxfId="717" priority="311"/>
  </conditionalFormatting>
  <conditionalFormatting sqref="C96">
    <cfRule type="duplicateValues" dxfId="716" priority="312"/>
    <cfRule type="duplicateValues" dxfId="715" priority="313"/>
    <cfRule type="duplicateValues" dxfId="714" priority="314"/>
    <cfRule type="duplicateValues" dxfId="713" priority="315"/>
  </conditionalFormatting>
  <conditionalFormatting sqref="C100">
    <cfRule type="duplicateValues" dxfId="712" priority="304"/>
    <cfRule type="duplicateValues" dxfId="711" priority="305"/>
  </conditionalFormatting>
  <conditionalFormatting sqref="C100">
    <cfRule type="duplicateValues" dxfId="710" priority="306"/>
    <cfRule type="duplicateValues" dxfId="709" priority="307"/>
    <cfRule type="duplicateValues" dxfId="708" priority="308"/>
    <cfRule type="duplicateValues" dxfId="707" priority="309"/>
  </conditionalFormatting>
  <conditionalFormatting sqref="C134">
    <cfRule type="duplicateValues" dxfId="706" priority="298"/>
    <cfRule type="duplicateValues" dxfId="705" priority="299"/>
  </conditionalFormatting>
  <conditionalFormatting sqref="C134">
    <cfRule type="duplicateValues" dxfId="704" priority="300"/>
    <cfRule type="duplicateValues" dxfId="703" priority="301"/>
    <cfRule type="duplicateValues" dxfId="702" priority="302"/>
    <cfRule type="duplicateValues" dxfId="701" priority="303"/>
  </conditionalFormatting>
  <conditionalFormatting sqref="C101:C103">
    <cfRule type="duplicateValues" dxfId="700" priority="292"/>
    <cfRule type="duplicateValues" dxfId="699" priority="293"/>
  </conditionalFormatting>
  <conditionalFormatting sqref="C101:C103">
    <cfRule type="duplicateValues" dxfId="698" priority="294"/>
    <cfRule type="duplicateValues" dxfId="697" priority="295"/>
    <cfRule type="duplicateValues" dxfId="696" priority="296"/>
    <cfRule type="duplicateValues" dxfId="695" priority="297"/>
  </conditionalFormatting>
  <conditionalFormatting sqref="C18">
    <cfRule type="duplicateValues" dxfId="694" priority="286"/>
    <cfRule type="duplicateValues" dxfId="693" priority="287"/>
  </conditionalFormatting>
  <conditionalFormatting sqref="C18">
    <cfRule type="duplicateValues" dxfId="692" priority="288"/>
    <cfRule type="duplicateValues" dxfId="691" priority="289"/>
    <cfRule type="duplicateValues" dxfId="690" priority="290"/>
    <cfRule type="duplicateValues" dxfId="689" priority="291"/>
  </conditionalFormatting>
  <conditionalFormatting sqref="C106">
    <cfRule type="duplicateValues" dxfId="688" priority="340"/>
    <cfRule type="duplicateValues" dxfId="687" priority="341"/>
  </conditionalFormatting>
  <conditionalFormatting sqref="C106">
    <cfRule type="duplicateValues" dxfId="686" priority="342"/>
    <cfRule type="duplicateValues" dxfId="685" priority="343"/>
    <cfRule type="duplicateValues" dxfId="684" priority="344"/>
    <cfRule type="duplicateValues" dxfId="683" priority="345"/>
  </conditionalFormatting>
  <conditionalFormatting sqref="C104:C105">
    <cfRule type="duplicateValues" dxfId="682" priority="280"/>
    <cfRule type="duplicateValues" dxfId="681" priority="281"/>
  </conditionalFormatting>
  <conditionalFormatting sqref="C104:C105">
    <cfRule type="duplicateValues" dxfId="680" priority="282"/>
    <cfRule type="duplicateValues" dxfId="679" priority="283"/>
    <cfRule type="duplicateValues" dxfId="678" priority="284"/>
    <cfRule type="duplicateValues" dxfId="677" priority="285"/>
  </conditionalFormatting>
  <conditionalFormatting sqref="C14 C10:C11">
    <cfRule type="duplicateValues" dxfId="676" priority="346"/>
    <cfRule type="duplicateValues" dxfId="675" priority="347"/>
  </conditionalFormatting>
  <conditionalFormatting sqref="C14 C10:C11">
    <cfRule type="duplicateValues" dxfId="674" priority="348"/>
    <cfRule type="duplicateValues" dxfId="673" priority="349"/>
    <cfRule type="duplicateValues" dxfId="672" priority="350"/>
    <cfRule type="duplicateValues" dxfId="671" priority="351"/>
  </conditionalFormatting>
  <conditionalFormatting sqref="C34:C35 C41:C42 C37:C38">
    <cfRule type="duplicateValues" dxfId="670" priority="352"/>
    <cfRule type="duplicateValues" dxfId="669" priority="353"/>
  </conditionalFormatting>
  <conditionalFormatting sqref="C34:C35 C41:C42 C37:C38">
    <cfRule type="duplicateValues" dxfId="668" priority="354"/>
    <cfRule type="duplicateValues" dxfId="667" priority="355"/>
    <cfRule type="duplicateValues" dxfId="666" priority="356"/>
    <cfRule type="duplicateValues" dxfId="665" priority="357"/>
  </conditionalFormatting>
  <conditionalFormatting sqref="C43:C45 C47:C50">
    <cfRule type="duplicateValues" dxfId="664" priority="358"/>
    <cfRule type="duplicateValues" dxfId="663" priority="359"/>
  </conditionalFormatting>
  <conditionalFormatting sqref="C43:C45 C47:C50">
    <cfRule type="duplicateValues" dxfId="662" priority="360"/>
    <cfRule type="duplicateValues" dxfId="661" priority="361"/>
    <cfRule type="duplicateValues" dxfId="660" priority="362"/>
    <cfRule type="duplicateValues" dxfId="659" priority="363"/>
  </conditionalFormatting>
  <conditionalFormatting sqref="C97">
    <cfRule type="duplicateValues" dxfId="658" priority="364"/>
    <cfRule type="duplicateValues" dxfId="657" priority="365"/>
  </conditionalFormatting>
  <conditionalFormatting sqref="C97">
    <cfRule type="duplicateValues" dxfId="656" priority="366"/>
    <cfRule type="duplicateValues" dxfId="655" priority="367"/>
    <cfRule type="duplicateValues" dxfId="654" priority="368"/>
    <cfRule type="duplicateValues" dxfId="653" priority="369"/>
  </conditionalFormatting>
  <conditionalFormatting sqref="C39:C40">
    <cfRule type="duplicateValues" dxfId="652" priority="276"/>
    <cfRule type="duplicateValues" dxfId="651" priority="277"/>
  </conditionalFormatting>
  <conditionalFormatting sqref="C39:C40">
    <cfRule type="duplicateValues" dxfId="650" priority="278"/>
  </conditionalFormatting>
  <conditionalFormatting sqref="C39:C40">
    <cfRule type="duplicateValues" dxfId="649" priority="279"/>
  </conditionalFormatting>
  <conditionalFormatting sqref="C159:C161 C139 C135">
    <cfRule type="duplicateValues" dxfId="648" priority="370"/>
    <cfRule type="duplicateValues" dxfId="647" priority="371"/>
  </conditionalFormatting>
  <conditionalFormatting sqref="C159:C161 C139 C135">
    <cfRule type="duplicateValues" dxfId="646" priority="372"/>
    <cfRule type="duplicateValues" dxfId="645" priority="373"/>
    <cfRule type="duplicateValues" dxfId="644" priority="374"/>
    <cfRule type="duplicateValues" dxfId="643" priority="375"/>
  </conditionalFormatting>
  <conditionalFormatting sqref="C107">
    <cfRule type="duplicateValues" dxfId="642" priority="270"/>
    <cfRule type="duplicateValues" dxfId="641" priority="271"/>
  </conditionalFormatting>
  <conditionalFormatting sqref="C107">
    <cfRule type="duplicateValues" dxfId="640" priority="272"/>
    <cfRule type="duplicateValues" dxfId="639" priority="273"/>
    <cfRule type="duplicateValues" dxfId="638" priority="274"/>
    <cfRule type="duplicateValues" dxfId="637" priority="275"/>
  </conditionalFormatting>
  <conditionalFormatting sqref="C108">
    <cfRule type="duplicateValues" dxfId="636" priority="264"/>
    <cfRule type="duplicateValues" dxfId="635" priority="265"/>
  </conditionalFormatting>
  <conditionalFormatting sqref="C108">
    <cfRule type="duplicateValues" dxfId="634" priority="266"/>
    <cfRule type="duplicateValues" dxfId="633" priority="267"/>
    <cfRule type="duplicateValues" dxfId="632" priority="268"/>
    <cfRule type="duplicateValues" dxfId="631" priority="269"/>
  </conditionalFormatting>
  <conditionalFormatting sqref="C162:C165 C136">
    <cfRule type="duplicateValues" dxfId="630" priority="376"/>
    <cfRule type="duplicateValues" dxfId="629" priority="377"/>
  </conditionalFormatting>
  <conditionalFormatting sqref="C162:C165 C136">
    <cfRule type="duplicateValues" dxfId="628" priority="378"/>
    <cfRule type="duplicateValues" dxfId="627" priority="379"/>
    <cfRule type="duplicateValues" dxfId="626" priority="380"/>
    <cfRule type="duplicateValues" dxfId="625" priority="381"/>
  </conditionalFormatting>
  <conditionalFormatting sqref="C109">
    <cfRule type="duplicateValues" dxfId="624" priority="258"/>
    <cfRule type="duplicateValues" dxfId="623" priority="259"/>
  </conditionalFormatting>
  <conditionalFormatting sqref="C109">
    <cfRule type="duplicateValues" dxfId="622" priority="260"/>
    <cfRule type="duplicateValues" dxfId="621" priority="261"/>
    <cfRule type="duplicateValues" dxfId="620" priority="262"/>
    <cfRule type="duplicateValues" dxfId="619" priority="263"/>
  </conditionalFormatting>
  <conditionalFormatting sqref="C15:C17 C19 C2:C8 C29:C30 C21 C23:C27 C32">
    <cfRule type="duplicateValues" dxfId="618" priority="382"/>
    <cfRule type="duplicateValues" dxfId="617" priority="383"/>
  </conditionalFormatting>
  <conditionalFormatting sqref="C15:C17 C19 C2:C8 C29:C30 C21 C23:C27 C32">
    <cfRule type="duplicateValues" dxfId="616" priority="384"/>
    <cfRule type="duplicateValues" dxfId="615" priority="385"/>
    <cfRule type="duplicateValues" dxfId="614" priority="386"/>
    <cfRule type="duplicateValues" dxfId="613" priority="387"/>
  </conditionalFormatting>
  <conditionalFormatting sqref="C172:C177 C182:C184">
    <cfRule type="duplicateValues" dxfId="612" priority="252"/>
    <cfRule type="duplicateValues" dxfId="611" priority="253"/>
  </conditionalFormatting>
  <conditionalFormatting sqref="C172:C177 C182:C184">
    <cfRule type="duplicateValues" dxfId="610" priority="254"/>
    <cfRule type="duplicateValues" dxfId="609" priority="255"/>
    <cfRule type="duplicateValues" dxfId="608" priority="256"/>
    <cfRule type="duplicateValues" dxfId="607" priority="257"/>
  </conditionalFormatting>
  <conditionalFormatting sqref="C166:C171 C132:C133 C140:C143 C137:C138 C145">
    <cfRule type="duplicateValues" dxfId="606" priority="388"/>
    <cfRule type="duplicateValues" dxfId="605" priority="389"/>
  </conditionalFormatting>
  <conditionalFormatting sqref="C166:C171 C132:C133 C140:C143 C137:C138 C145">
    <cfRule type="duplicateValues" dxfId="604" priority="390"/>
    <cfRule type="duplicateValues" dxfId="603" priority="391"/>
    <cfRule type="duplicateValues" dxfId="602" priority="392"/>
    <cfRule type="duplicateValues" dxfId="601" priority="393"/>
  </conditionalFormatting>
  <conditionalFormatting sqref="C76">
    <cfRule type="duplicateValues" dxfId="600" priority="246"/>
    <cfRule type="duplicateValues" dxfId="599" priority="247"/>
  </conditionalFormatting>
  <conditionalFormatting sqref="C76">
    <cfRule type="duplicateValues" dxfId="598" priority="248"/>
    <cfRule type="duplicateValues" dxfId="597" priority="249"/>
    <cfRule type="duplicateValues" dxfId="596" priority="250"/>
    <cfRule type="duplicateValues" dxfId="595" priority="251"/>
  </conditionalFormatting>
  <conditionalFormatting sqref="C81:C82 C77:C79">
    <cfRule type="duplicateValues" dxfId="594" priority="394"/>
    <cfRule type="duplicateValues" dxfId="593" priority="395"/>
  </conditionalFormatting>
  <conditionalFormatting sqref="C81:C82 C77:C79">
    <cfRule type="duplicateValues" dxfId="592" priority="396"/>
    <cfRule type="duplicateValues" dxfId="591" priority="397"/>
    <cfRule type="duplicateValues" dxfId="590" priority="398"/>
    <cfRule type="duplicateValues" dxfId="589" priority="399"/>
  </conditionalFormatting>
  <conditionalFormatting sqref="C93:C95 C90:C91">
    <cfRule type="duplicateValues" dxfId="588" priority="400"/>
    <cfRule type="duplicateValues" dxfId="587" priority="401"/>
  </conditionalFormatting>
  <conditionalFormatting sqref="C93:C95 C90:C91">
    <cfRule type="duplicateValues" dxfId="586" priority="402"/>
    <cfRule type="duplicateValues" dxfId="585" priority="403"/>
    <cfRule type="duplicateValues" dxfId="584" priority="404"/>
    <cfRule type="duplicateValues" dxfId="583" priority="405"/>
  </conditionalFormatting>
  <conditionalFormatting sqref="C98:C99">
    <cfRule type="duplicateValues" dxfId="582" priority="406"/>
    <cfRule type="duplicateValues" dxfId="581" priority="407"/>
  </conditionalFormatting>
  <conditionalFormatting sqref="C98:C99">
    <cfRule type="duplicateValues" dxfId="580" priority="408"/>
    <cfRule type="duplicateValues" dxfId="579" priority="409"/>
    <cfRule type="duplicateValues" dxfId="578" priority="410"/>
    <cfRule type="duplicateValues" dxfId="577" priority="411"/>
  </conditionalFormatting>
  <conditionalFormatting sqref="C146:C147 C154 C157:C158">
    <cfRule type="duplicateValues" dxfId="576" priority="412"/>
    <cfRule type="duplicateValues" dxfId="575" priority="413"/>
  </conditionalFormatting>
  <conditionalFormatting sqref="C146:C147 C154 C157:C158">
    <cfRule type="duplicateValues" dxfId="574" priority="414"/>
    <cfRule type="duplicateValues" dxfId="573" priority="415"/>
    <cfRule type="duplicateValues" dxfId="572" priority="416"/>
    <cfRule type="duplicateValues" dxfId="571" priority="417"/>
  </conditionalFormatting>
  <conditionalFormatting sqref="C111">
    <cfRule type="duplicateValues" dxfId="570" priority="240"/>
    <cfRule type="duplicateValues" dxfId="569" priority="241"/>
  </conditionalFormatting>
  <conditionalFormatting sqref="C111">
    <cfRule type="duplicateValues" dxfId="568" priority="242"/>
    <cfRule type="duplicateValues" dxfId="567" priority="243"/>
    <cfRule type="duplicateValues" dxfId="566" priority="244"/>
    <cfRule type="duplicateValues" dxfId="565" priority="245"/>
  </conditionalFormatting>
  <conditionalFormatting sqref="C112">
    <cfRule type="duplicateValues" dxfId="564" priority="234"/>
    <cfRule type="duplicateValues" dxfId="563" priority="235"/>
  </conditionalFormatting>
  <conditionalFormatting sqref="C112">
    <cfRule type="duplicateValues" dxfId="562" priority="236"/>
    <cfRule type="duplicateValues" dxfId="561" priority="237"/>
    <cfRule type="duplicateValues" dxfId="560" priority="238"/>
    <cfRule type="duplicateValues" dxfId="559" priority="239"/>
  </conditionalFormatting>
  <conditionalFormatting sqref="C36">
    <cfRule type="duplicateValues" dxfId="558" priority="228"/>
    <cfRule type="duplicateValues" dxfId="557" priority="229"/>
  </conditionalFormatting>
  <conditionalFormatting sqref="C36">
    <cfRule type="duplicateValues" dxfId="556" priority="230"/>
    <cfRule type="duplicateValues" dxfId="555" priority="231"/>
    <cfRule type="duplicateValues" dxfId="554" priority="232"/>
    <cfRule type="duplicateValues" dxfId="553" priority="233"/>
  </conditionalFormatting>
  <conditionalFormatting sqref="C12:C13">
    <cfRule type="duplicateValues" dxfId="552" priority="222"/>
    <cfRule type="duplicateValues" dxfId="551" priority="223"/>
  </conditionalFormatting>
  <conditionalFormatting sqref="C12:C13">
    <cfRule type="duplicateValues" dxfId="550" priority="224"/>
    <cfRule type="duplicateValues" dxfId="549" priority="225"/>
    <cfRule type="duplicateValues" dxfId="548" priority="226"/>
    <cfRule type="duplicateValues" dxfId="547" priority="227"/>
  </conditionalFormatting>
  <conditionalFormatting sqref="C28">
    <cfRule type="duplicateValues" dxfId="546" priority="216"/>
    <cfRule type="duplicateValues" dxfId="545" priority="217"/>
  </conditionalFormatting>
  <conditionalFormatting sqref="C28">
    <cfRule type="duplicateValues" dxfId="544" priority="218"/>
    <cfRule type="duplicateValues" dxfId="543" priority="219"/>
    <cfRule type="duplicateValues" dxfId="542" priority="220"/>
    <cfRule type="duplicateValues" dxfId="541" priority="221"/>
  </conditionalFormatting>
  <conditionalFormatting sqref="C46">
    <cfRule type="duplicateValues" dxfId="540" priority="212"/>
    <cfRule type="duplicateValues" dxfId="539" priority="213"/>
  </conditionalFormatting>
  <conditionalFormatting sqref="C46">
    <cfRule type="duplicateValues" dxfId="538" priority="214"/>
  </conditionalFormatting>
  <conditionalFormatting sqref="C46">
    <cfRule type="duplicateValues" dxfId="537" priority="215"/>
  </conditionalFormatting>
  <conditionalFormatting sqref="C57">
    <cfRule type="duplicateValues" dxfId="536" priority="206"/>
    <cfRule type="duplicateValues" dxfId="535" priority="207"/>
  </conditionalFormatting>
  <conditionalFormatting sqref="C57">
    <cfRule type="duplicateValues" dxfId="534" priority="208"/>
    <cfRule type="duplicateValues" dxfId="533" priority="209"/>
    <cfRule type="duplicateValues" dxfId="532" priority="210"/>
    <cfRule type="duplicateValues" dxfId="531" priority="211"/>
  </conditionalFormatting>
  <conditionalFormatting sqref="C80">
    <cfRule type="duplicateValues" dxfId="530" priority="200"/>
    <cfRule type="duplicateValues" dxfId="529" priority="201"/>
  </conditionalFormatting>
  <conditionalFormatting sqref="C80">
    <cfRule type="duplicateValues" dxfId="528" priority="202"/>
    <cfRule type="duplicateValues" dxfId="527" priority="203"/>
    <cfRule type="duplicateValues" dxfId="526" priority="204"/>
    <cfRule type="duplicateValues" dxfId="525" priority="205"/>
  </conditionalFormatting>
  <conditionalFormatting sqref="C117">
    <cfRule type="duplicateValues" dxfId="524" priority="194"/>
    <cfRule type="duplicateValues" dxfId="523" priority="195"/>
  </conditionalFormatting>
  <conditionalFormatting sqref="C117">
    <cfRule type="duplicateValues" dxfId="522" priority="196"/>
    <cfRule type="duplicateValues" dxfId="521" priority="197"/>
    <cfRule type="duplicateValues" dxfId="520" priority="198"/>
    <cfRule type="duplicateValues" dxfId="519" priority="199"/>
  </conditionalFormatting>
  <conditionalFormatting sqref="C115:C116">
    <cfRule type="duplicateValues" dxfId="518" priority="188"/>
    <cfRule type="duplicateValues" dxfId="517" priority="189"/>
  </conditionalFormatting>
  <conditionalFormatting sqref="C115:C116">
    <cfRule type="duplicateValues" dxfId="516" priority="190"/>
    <cfRule type="duplicateValues" dxfId="515" priority="191"/>
    <cfRule type="duplicateValues" dxfId="514" priority="192"/>
    <cfRule type="duplicateValues" dxfId="513" priority="193"/>
  </conditionalFormatting>
  <conditionalFormatting sqref="C128">
    <cfRule type="duplicateValues" dxfId="512" priority="182"/>
    <cfRule type="duplicateValues" dxfId="511" priority="183"/>
  </conditionalFormatting>
  <conditionalFormatting sqref="C128">
    <cfRule type="duplicateValues" dxfId="510" priority="184"/>
    <cfRule type="duplicateValues" dxfId="509" priority="185"/>
    <cfRule type="duplicateValues" dxfId="508" priority="186"/>
    <cfRule type="duplicateValues" dxfId="507" priority="187"/>
  </conditionalFormatting>
  <conditionalFormatting sqref="C114">
    <cfRule type="duplicateValues" dxfId="506" priority="176"/>
    <cfRule type="duplicateValues" dxfId="505" priority="177"/>
  </conditionalFormatting>
  <conditionalFormatting sqref="C114">
    <cfRule type="duplicateValues" dxfId="504" priority="178"/>
    <cfRule type="duplicateValues" dxfId="503" priority="179"/>
    <cfRule type="duplicateValues" dxfId="502" priority="180"/>
    <cfRule type="duplicateValues" dxfId="501" priority="181"/>
  </conditionalFormatting>
  <conditionalFormatting sqref="C9">
    <cfRule type="duplicateValues" dxfId="500" priority="170"/>
    <cfRule type="duplicateValues" dxfId="499" priority="171"/>
  </conditionalFormatting>
  <conditionalFormatting sqref="C9">
    <cfRule type="duplicateValues" dxfId="498" priority="172"/>
    <cfRule type="duplicateValues" dxfId="497" priority="173"/>
    <cfRule type="duplicateValues" dxfId="496" priority="174"/>
    <cfRule type="duplicateValues" dxfId="495" priority="175"/>
  </conditionalFormatting>
  <conditionalFormatting sqref="C20">
    <cfRule type="duplicateValues" dxfId="494" priority="164"/>
    <cfRule type="duplicateValues" dxfId="493" priority="165"/>
  </conditionalFormatting>
  <conditionalFormatting sqref="C20">
    <cfRule type="duplicateValues" dxfId="492" priority="166"/>
    <cfRule type="duplicateValues" dxfId="491" priority="167"/>
    <cfRule type="duplicateValues" dxfId="490" priority="168"/>
    <cfRule type="duplicateValues" dxfId="489" priority="169"/>
  </conditionalFormatting>
  <conditionalFormatting sqref="C22">
    <cfRule type="duplicateValues" dxfId="488" priority="158"/>
    <cfRule type="duplicateValues" dxfId="487" priority="159"/>
  </conditionalFormatting>
  <conditionalFormatting sqref="C22">
    <cfRule type="duplicateValues" dxfId="486" priority="160"/>
    <cfRule type="duplicateValues" dxfId="485" priority="161"/>
    <cfRule type="duplicateValues" dxfId="484" priority="162"/>
    <cfRule type="duplicateValues" dxfId="483" priority="163"/>
  </conditionalFormatting>
  <conditionalFormatting sqref="C31">
    <cfRule type="duplicateValues" dxfId="482" priority="152"/>
    <cfRule type="duplicateValues" dxfId="481" priority="153"/>
  </conditionalFormatting>
  <conditionalFormatting sqref="C31">
    <cfRule type="duplicateValues" dxfId="480" priority="154"/>
    <cfRule type="duplicateValues" dxfId="479" priority="155"/>
    <cfRule type="duplicateValues" dxfId="478" priority="156"/>
    <cfRule type="duplicateValues" dxfId="477" priority="157"/>
  </conditionalFormatting>
  <conditionalFormatting sqref="C33">
    <cfRule type="duplicateValues" dxfId="476" priority="146"/>
    <cfRule type="duplicateValues" dxfId="475" priority="147"/>
  </conditionalFormatting>
  <conditionalFormatting sqref="C33">
    <cfRule type="duplicateValues" dxfId="474" priority="148"/>
    <cfRule type="duplicateValues" dxfId="473" priority="149"/>
    <cfRule type="duplicateValues" dxfId="472" priority="150"/>
    <cfRule type="duplicateValues" dxfId="471" priority="151"/>
  </conditionalFormatting>
  <conditionalFormatting sqref="C55">
    <cfRule type="duplicateValues" dxfId="470" priority="418"/>
    <cfRule type="duplicateValues" dxfId="469" priority="419"/>
  </conditionalFormatting>
  <conditionalFormatting sqref="C55">
    <cfRule type="duplicateValues" dxfId="468" priority="420"/>
    <cfRule type="duplicateValues" dxfId="467" priority="421"/>
    <cfRule type="duplicateValues" dxfId="466" priority="422"/>
    <cfRule type="duplicateValues" dxfId="465" priority="423"/>
  </conditionalFormatting>
  <conditionalFormatting sqref="C129">
    <cfRule type="duplicateValues" dxfId="464" priority="140"/>
    <cfRule type="duplicateValues" dxfId="463" priority="141"/>
  </conditionalFormatting>
  <conditionalFormatting sqref="C129">
    <cfRule type="duplicateValues" dxfId="462" priority="142"/>
    <cfRule type="duplicateValues" dxfId="461" priority="143"/>
    <cfRule type="duplicateValues" dxfId="460" priority="144"/>
    <cfRule type="duplicateValues" dxfId="459" priority="145"/>
  </conditionalFormatting>
  <conditionalFormatting sqref="C131">
    <cfRule type="duplicateValues" dxfId="458" priority="134"/>
    <cfRule type="duplicateValues" dxfId="457" priority="135"/>
  </conditionalFormatting>
  <conditionalFormatting sqref="C131">
    <cfRule type="duplicateValues" dxfId="456" priority="136"/>
    <cfRule type="duplicateValues" dxfId="455" priority="137"/>
    <cfRule type="duplicateValues" dxfId="454" priority="138"/>
    <cfRule type="duplicateValues" dxfId="453" priority="139"/>
  </conditionalFormatting>
  <conditionalFormatting sqref="C144">
    <cfRule type="duplicateValues" dxfId="452" priority="128"/>
    <cfRule type="duplicateValues" dxfId="451" priority="129"/>
  </conditionalFormatting>
  <conditionalFormatting sqref="C144">
    <cfRule type="duplicateValues" dxfId="450" priority="130"/>
    <cfRule type="duplicateValues" dxfId="449" priority="131"/>
    <cfRule type="duplicateValues" dxfId="448" priority="132"/>
    <cfRule type="duplicateValues" dxfId="447" priority="133"/>
  </conditionalFormatting>
  <conditionalFormatting sqref="C148">
    <cfRule type="duplicateValues" dxfId="446" priority="122"/>
    <cfRule type="duplicateValues" dxfId="445" priority="123"/>
  </conditionalFormatting>
  <conditionalFormatting sqref="C148">
    <cfRule type="duplicateValues" dxfId="444" priority="124"/>
    <cfRule type="duplicateValues" dxfId="443" priority="125"/>
    <cfRule type="duplicateValues" dxfId="442" priority="126"/>
    <cfRule type="duplicateValues" dxfId="441" priority="127"/>
  </conditionalFormatting>
  <conditionalFormatting sqref="C149">
    <cfRule type="duplicateValues" dxfId="440" priority="116"/>
    <cfRule type="duplicateValues" dxfId="439" priority="117"/>
  </conditionalFormatting>
  <conditionalFormatting sqref="C149">
    <cfRule type="duplicateValues" dxfId="438" priority="118"/>
    <cfRule type="duplicateValues" dxfId="437" priority="119"/>
    <cfRule type="duplicateValues" dxfId="436" priority="120"/>
    <cfRule type="duplicateValues" dxfId="435" priority="121"/>
  </conditionalFormatting>
  <conditionalFormatting sqref="C150">
    <cfRule type="duplicateValues" dxfId="434" priority="110"/>
    <cfRule type="duplicateValues" dxfId="433" priority="111"/>
  </conditionalFormatting>
  <conditionalFormatting sqref="C150">
    <cfRule type="duplicateValues" dxfId="432" priority="112"/>
    <cfRule type="duplicateValues" dxfId="431" priority="113"/>
    <cfRule type="duplicateValues" dxfId="430" priority="114"/>
    <cfRule type="duplicateValues" dxfId="429" priority="115"/>
  </conditionalFormatting>
  <conditionalFormatting sqref="C151">
    <cfRule type="duplicateValues" dxfId="428" priority="104"/>
    <cfRule type="duplicateValues" dxfId="427" priority="105"/>
  </conditionalFormatting>
  <conditionalFormatting sqref="C151">
    <cfRule type="duplicateValues" dxfId="426" priority="106"/>
    <cfRule type="duplicateValues" dxfId="425" priority="107"/>
    <cfRule type="duplicateValues" dxfId="424" priority="108"/>
    <cfRule type="duplicateValues" dxfId="423" priority="109"/>
  </conditionalFormatting>
  <conditionalFormatting sqref="C152">
    <cfRule type="duplicateValues" dxfId="422" priority="98"/>
    <cfRule type="duplicateValues" dxfId="421" priority="99"/>
  </conditionalFormatting>
  <conditionalFormatting sqref="C152">
    <cfRule type="duplicateValues" dxfId="420" priority="100"/>
    <cfRule type="duplicateValues" dxfId="419" priority="101"/>
    <cfRule type="duplicateValues" dxfId="418" priority="102"/>
    <cfRule type="duplicateValues" dxfId="417" priority="103"/>
  </conditionalFormatting>
  <conditionalFormatting sqref="C153">
    <cfRule type="duplicateValues" dxfId="416" priority="92"/>
    <cfRule type="duplicateValues" dxfId="415" priority="93"/>
  </conditionalFormatting>
  <conditionalFormatting sqref="C153">
    <cfRule type="duplicateValues" dxfId="414" priority="94"/>
    <cfRule type="duplicateValues" dxfId="413" priority="95"/>
    <cfRule type="duplicateValues" dxfId="412" priority="96"/>
    <cfRule type="duplicateValues" dxfId="411" priority="97"/>
  </conditionalFormatting>
  <conditionalFormatting sqref="C155">
    <cfRule type="duplicateValues" dxfId="410" priority="86"/>
    <cfRule type="duplicateValues" dxfId="409" priority="87"/>
  </conditionalFormatting>
  <conditionalFormatting sqref="C155">
    <cfRule type="duplicateValues" dxfId="408" priority="88"/>
    <cfRule type="duplicateValues" dxfId="407" priority="89"/>
    <cfRule type="duplicateValues" dxfId="406" priority="90"/>
    <cfRule type="duplicateValues" dxfId="405" priority="91"/>
  </conditionalFormatting>
  <conditionalFormatting sqref="C156">
    <cfRule type="duplicateValues" dxfId="404" priority="80"/>
    <cfRule type="duplicateValues" dxfId="403" priority="81"/>
  </conditionalFormatting>
  <conditionalFormatting sqref="C156">
    <cfRule type="duplicateValues" dxfId="402" priority="82"/>
    <cfRule type="duplicateValues" dxfId="401" priority="83"/>
    <cfRule type="duplicateValues" dxfId="400" priority="84"/>
    <cfRule type="duplicateValues" dxfId="399" priority="85"/>
  </conditionalFormatting>
  <conditionalFormatting sqref="C69">
    <cfRule type="duplicateValues" dxfId="398" priority="74"/>
    <cfRule type="duplicateValues" dxfId="397" priority="75"/>
  </conditionalFormatting>
  <conditionalFormatting sqref="C69">
    <cfRule type="duplicateValues" dxfId="396" priority="76"/>
    <cfRule type="duplicateValues" dxfId="395" priority="77"/>
    <cfRule type="duplicateValues" dxfId="394" priority="78"/>
    <cfRule type="duplicateValues" dxfId="393" priority="79"/>
  </conditionalFormatting>
  <conditionalFormatting sqref="C72">
    <cfRule type="duplicateValues" dxfId="392" priority="68"/>
    <cfRule type="duplicateValues" dxfId="391" priority="69"/>
  </conditionalFormatting>
  <conditionalFormatting sqref="C72">
    <cfRule type="duplicateValues" dxfId="390" priority="70"/>
    <cfRule type="duplicateValues" dxfId="389" priority="71"/>
    <cfRule type="duplicateValues" dxfId="388" priority="72"/>
    <cfRule type="duplicateValues" dxfId="387" priority="73"/>
  </conditionalFormatting>
  <conditionalFormatting sqref="C178:C180">
    <cfRule type="duplicateValues" dxfId="386" priority="56"/>
    <cfRule type="duplicateValues" dxfId="385" priority="57"/>
  </conditionalFormatting>
  <conditionalFormatting sqref="C178:C180">
    <cfRule type="duplicateValues" dxfId="384" priority="58"/>
    <cfRule type="duplicateValues" dxfId="383" priority="59"/>
    <cfRule type="duplicateValues" dxfId="382" priority="60"/>
    <cfRule type="duplicateValues" dxfId="381" priority="61"/>
  </conditionalFormatting>
  <conditionalFormatting sqref="C181">
    <cfRule type="duplicateValues" dxfId="380" priority="62"/>
    <cfRule type="duplicateValues" dxfId="379" priority="63"/>
  </conditionalFormatting>
  <conditionalFormatting sqref="C181">
    <cfRule type="duplicateValues" dxfId="378" priority="64"/>
    <cfRule type="duplicateValues" dxfId="377" priority="65"/>
    <cfRule type="duplicateValues" dxfId="376" priority="66"/>
    <cfRule type="duplicateValues" dxfId="375" priority="67"/>
  </conditionalFormatting>
  <conditionalFormatting sqref="C66:C68 C74:C75 C70">
    <cfRule type="duplicateValues" dxfId="374" priority="424"/>
    <cfRule type="duplicateValues" dxfId="373" priority="425"/>
  </conditionalFormatting>
  <conditionalFormatting sqref="C66:C68 C74:C75 C70">
    <cfRule type="duplicateValues" dxfId="372" priority="426"/>
    <cfRule type="duplicateValues" dxfId="371" priority="427"/>
    <cfRule type="duplicateValues" dxfId="370" priority="428"/>
    <cfRule type="duplicateValues" dxfId="369" priority="429"/>
  </conditionalFormatting>
  <conditionalFormatting sqref="C86">
    <cfRule type="duplicateValues" dxfId="368" priority="50"/>
    <cfRule type="duplicateValues" dxfId="367" priority="51"/>
  </conditionalFormatting>
  <conditionalFormatting sqref="C86">
    <cfRule type="duplicateValues" dxfId="366" priority="52"/>
    <cfRule type="duplicateValues" dxfId="365" priority="53"/>
    <cfRule type="duplicateValues" dxfId="364" priority="54"/>
    <cfRule type="duplicateValues" dxfId="363" priority="55"/>
  </conditionalFormatting>
  <conditionalFormatting sqref="C185:C187">
    <cfRule type="duplicateValues" dxfId="362" priority="430"/>
    <cfRule type="duplicateValues" dxfId="361" priority="431"/>
  </conditionalFormatting>
  <conditionalFormatting sqref="C185:C187">
    <cfRule type="duplicateValues" dxfId="360" priority="432"/>
    <cfRule type="duplicateValues" dxfId="359" priority="433"/>
    <cfRule type="duplicateValues" dxfId="358" priority="434"/>
    <cfRule type="duplicateValues" dxfId="357" priority="435"/>
  </conditionalFormatting>
  <conditionalFormatting sqref="C51:C54">
    <cfRule type="duplicateValues" dxfId="356" priority="44"/>
    <cfRule type="duplicateValues" dxfId="355" priority="45"/>
  </conditionalFormatting>
  <conditionalFormatting sqref="C51:C54">
    <cfRule type="duplicateValues" dxfId="354" priority="46"/>
    <cfRule type="duplicateValues" dxfId="353" priority="47"/>
    <cfRule type="duplicateValues" dxfId="352" priority="48"/>
    <cfRule type="duplicateValues" dxfId="351" priority="49"/>
  </conditionalFormatting>
  <conditionalFormatting sqref="C87">
    <cfRule type="duplicateValues" dxfId="350" priority="38"/>
    <cfRule type="duplicateValues" dxfId="349" priority="39"/>
  </conditionalFormatting>
  <conditionalFormatting sqref="C87">
    <cfRule type="duplicateValues" dxfId="348" priority="40"/>
    <cfRule type="duplicateValues" dxfId="347" priority="41"/>
    <cfRule type="duplicateValues" dxfId="346" priority="42"/>
    <cfRule type="duplicateValues" dxfId="345" priority="43"/>
  </conditionalFormatting>
  <conditionalFormatting sqref="C89">
    <cfRule type="duplicateValues" dxfId="344" priority="32"/>
    <cfRule type="duplicateValues" dxfId="343" priority="33"/>
  </conditionalFormatting>
  <conditionalFormatting sqref="C89">
    <cfRule type="duplicateValues" dxfId="342" priority="34"/>
    <cfRule type="duplicateValues" dxfId="341" priority="35"/>
    <cfRule type="duplicateValues" dxfId="340" priority="36"/>
    <cfRule type="duplicateValues" dxfId="339" priority="37"/>
  </conditionalFormatting>
  <conditionalFormatting sqref="C88">
    <cfRule type="duplicateValues" dxfId="338" priority="26"/>
    <cfRule type="duplicateValues" dxfId="337" priority="27"/>
  </conditionalFormatting>
  <conditionalFormatting sqref="C88">
    <cfRule type="duplicateValues" dxfId="336" priority="28"/>
    <cfRule type="duplicateValues" dxfId="335" priority="29"/>
    <cfRule type="duplicateValues" dxfId="334" priority="30"/>
    <cfRule type="duplicateValues" dxfId="333" priority="31"/>
  </conditionalFormatting>
  <conditionalFormatting sqref="C118:C127">
    <cfRule type="duplicateValues" dxfId="332" priority="20"/>
    <cfRule type="duplicateValues" dxfId="331" priority="21"/>
  </conditionalFormatting>
  <conditionalFormatting sqref="C118:C127">
    <cfRule type="duplicateValues" dxfId="330" priority="22"/>
    <cfRule type="duplicateValues" dxfId="329" priority="23"/>
    <cfRule type="duplicateValues" dxfId="328" priority="24"/>
    <cfRule type="duplicateValues" dxfId="327" priority="25"/>
  </conditionalFormatting>
  <conditionalFormatting sqref="C130">
    <cfRule type="duplicateValues" dxfId="326" priority="14"/>
    <cfRule type="duplicateValues" dxfId="325" priority="15"/>
  </conditionalFormatting>
  <conditionalFormatting sqref="C130">
    <cfRule type="duplicateValues" dxfId="324" priority="16"/>
    <cfRule type="duplicateValues" dxfId="323" priority="17"/>
    <cfRule type="duplicateValues" dxfId="322" priority="18"/>
    <cfRule type="duplicateValues" dxfId="321" priority="19"/>
  </conditionalFormatting>
  <conditionalFormatting sqref="C113 C110">
    <cfRule type="duplicateValues" dxfId="320" priority="436"/>
    <cfRule type="duplicateValues" dxfId="319" priority="437"/>
  </conditionalFormatting>
  <conditionalFormatting sqref="C113 C110">
    <cfRule type="duplicateValues" dxfId="318" priority="438"/>
    <cfRule type="duplicateValues" dxfId="317" priority="439"/>
    <cfRule type="duplicateValues" dxfId="316" priority="440"/>
    <cfRule type="duplicateValues" dxfId="315" priority="441"/>
  </conditionalFormatting>
  <conditionalFormatting sqref="C83:C85">
    <cfRule type="duplicateValues" dxfId="314" priority="442"/>
    <cfRule type="duplicateValues" dxfId="313" priority="443"/>
  </conditionalFormatting>
  <conditionalFormatting sqref="C83:C85">
    <cfRule type="duplicateValues" dxfId="312" priority="444"/>
    <cfRule type="duplicateValues" dxfId="311" priority="445"/>
    <cfRule type="duplicateValues" dxfId="310" priority="446"/>
    <cfRule type="duplicateValues" dxfId="309" priority="447"/>
  </conditionalFormatting>
  <conditionalFormatting sqref="E60">
    <cfRule type="duplicateValues" dxfId="308" priority="448"/>
    <cfRule type="duplicateValues" dxfId="307" priority="449"/>
    <cfRule type="duplicateValues" dxfId="306" priority="450"/>
  </conditionalFormatting>
  <conditionalFormatting sqref="E60">
    <cfRule type="duplicateValues" dxfId="305" priority="451"/>
  </conditionalFormatting>
  <conditionalFormatting sqref="E92">
    <cfRule type="duplicateValues" dxfId="304" priority="452"/>
    <cfRule type="duplicateValues" dxfId="303" priority="453"/>
    <cfRule type="duplicateValues" dxfId="302" priority="454"/>
  </conditionalFormatting>
  <conditionalFormatting sqref="E92">
    <cfRule type="duplicateValues" dxfId="301" priority="455"/>
  </conditionalFormatting>
  <conditionalFormatting sqref="E71 E73">
    <cfRule type="duplicateValues" dxfId="300" priority="456"/>
    <cfRule type="duplicateValues" dxfId="299" priority="457"/>
    <cfRule type="duplicateValues" dxfId="298" priority="458"/>
  </conditionalFormatting>
  <conditionalFormatting sqref="E71 E73">
    <cfRule type="duplicateValues" dxfId="297" priority="459"/>
  </conditionalFormatting>
  <conditionalFormatting sqref="E100">
    <cfRule type="duplicateValues" dxfId="296" priority="460"/>
    <cfRule type="duplicateValues" dxfId="295" priority="461"/>
    <cfRule type="duplicateValues" dxfId="294" priority="462"/>
  </conditionalFormatting>
  <conditionalFormatting sqref="E100">
    <cfRule type="duplicateValues" dxfId="293" priority="463"/>
  </conditionalFormatting>
  <conditionalFormatting sqref="E134">
    <cfRule type="duplicateValues" dxfId="292" priority="464"/>
    <cfRule type="duplicateValues" dxfId="291" priority="465"/>
    <cfRule type="duplicateValues" dxfId="290" priority="466"/>
  </conditionalFormatting>
  <conditionalFormatting sqref="E134">
    <cfRule type="duplicateValues" dxfId="289" priority="467"/>
  </conditionalFormatting>
  <conditionalFormatting sqref="E101:E103">
    <cfRule type="duplicateValues" dxfId="288" priority="468"/>
    <cfRule type="duplicateValues" dxfId="287" priority="469"/>
    <cfRule type="duplicateValues" dxfId="286" priority="470"/>
  </conditionalFormatting>
  <conditionalFormatting sqref="E101:E103">
    <cfRule type="duplicateValues" dxfId="285" priority="471"/>
  </conditionalFormatting>
  <conditionalFormatting sqref="E18">
    <cfRule type="duplicateValues" dxfId="284" priority="472"/>
    <cfRule type="duplicateValues" dxfId="283" priority="473"/>
    <cfRule type="duplicateValues" dxfId="282" priority="474"/>
  </conditionalFormatting>
  <conditionalFormatting sqref="E18">
    <cfRule type="duplicateValues" dxfId="281" priority="475"/>
  </conditionalFormatting>
  <conditionalFormatting sqref="E106">
    <cfRule type="duplicateValues" dxfId="280" priority="476"/>
    <cfRule type="duplicateValues" dxfId="279" priority="477"/>
    <cfRule type="duplicateValues" dxfId="278" priority="478"/>
  </conditionalFormatting>
  <conditionalFormatting sqref="E106">
    <cfRule type="duplicateValues" dxfId="277" priority="479"/>
  </conditionalFormatting>
  <conditionalFormatting sqref="E104:E105">
    <cfRule type="duplicateValues" dxfId="276" priority="480"/>
    <cfRule type="duplicateValues" dxfId="275" priority="481"/>
    <cfRule type="duplicateValues" dxfId="274" priority="482"/>
  </conditionalFormatting>
  <conditionalFormatting sqref="E104:E105">
    <cfRule type="duplicateValues" dxfId="273" priority="483"/>
  </conditionalFormatting>
  <conditionalFormatting sqref="E14 E10:E11">
    <cfRule type="duplicateValues" dxfId="272" priority="484"/>
    <cfRule type="duplicateValues" dxfId="271" priority="485"/>
    <cfRule type="duplicateValues" dxfId="270" priority="486"/>
  </conditionalFormatting>
  <conditionalFormatting sqref="E14 E10:E11">
    <cfRule type="duplicateValues" dxfId="269" priority="487"/>
  </conditionalFormatting>
  <conditionalFormatting sqref="E34:E35 E41:E42 E37:E38">
    <cfRule type="duplicateValues" dxfId="268" priority="488"/>
    <cfRule type="duplicateValues" dxfId="267" priority="489"/>
    <cfRule type="duplicateValues" dxfId="266" priority="490"/>
  </conditionalFormatting>
  <conditionalFormatting sqref="E34:E35 E41:E42 E37:E38">
    <cfRule type="duplicateValues" dxfId="265" priority="491"/>
  </conditionalFormatting>
  <conditionalFormatting sqref="E43:E45 E47:E50">
    <cfRule type="duplicateValues" dxfId="264" priority="492"/>
    <cfRule type="duplicateValues" dxfId="263" priority="493"/>
    <cfRule type="duplicateValues" dxfId="262" priority="494"/>
  </conditionalFormatting>
  <conditionalFormatting sqref="E43:E45 E47:E50">
    <cfRule type="duplicateValues" dxfId="261" priority="495"/>
  </conditionalFormatting>
  <conditionalFormatting sqref="E96:E97">
    <cfRule type="duplicateValues" dxfId="260" priority="496"/>
    <cfRule type="duplicateValues" dxfId="259" priority="497"/>
    <cfRule type="duplicateValues" dxfId="258" priority="498"/>
  </conditionalFormatting>
  <conditionalFormatting sqref="E96:E97">
    <cfRule type="duplicateValues" dxfId="257" priority="499"/>
  </conditionalFormatting>
  <conditionalFormatting sqref="E39:E40">
    <cfRule type="duplicateValues" dxfId="256" priority="500"/>
  </conditionalFormatting>
  <conditionalFormatting sqref="E39:E40">
    <cfRule type="duplicateValues" dxfId="255" priority="501"/>
    <cfRule type="duplicateValues" dxfId="254" priority="502"/>
    <cfRule type="duplicateValues" dxfId="253" priority="503"/>
  </conditionalFormatting>
  <conditionalFormatting sqref="E39:E40">
    <cfRule type="duplicateValues" dxfId="252" priority="504"/>
  </conditionalFormatting>
  <conditionalFormatting sqref="E39:E40">
    <cfRule type="duplicateValues" dxfId="251" priority="505"/>
    <cfRule type="duplicateValues" dxfId="250" priority="506"/>
  </conditionalFormatting>
  <conditionalFormatting sqref="E159:E161 E139 E135">
    <cfRule type="duplicateValues" dxfId="249" priority="507"/>
    <cfRule type="duplicateValues" dxfId="248" priority="508"/>
    <cfRule type="duplicateValues" dxfId="247" priority="509"/>
  </conditionalFormatting>
  <conditionalFormatting sqref="E159:E161 E139 E135">
    <cfRule type="duplicateValues" dxfId="246" priority="510"/>
  </conditionalFormatting>
  <conditionalFormatting sqref="E107">
    <cfRule type="duplicateValues" dxfId="245" priority="511"/>
    <cfRule type="duplicateValues" dxfId="244" priority="512"/>
    <cfRule type="duplicateValues" dxfId="243" priority="513"/>
  </conditionalFormatting>
  <conditionalFormatting sqref="E107">
    <cfRule type="duplicateValues" dxfId="242" priority="514"/>
  </conditionalFormatting>
  <conditionalFormatting sqref="E108">
    <cfRule type="duplicateValues" dxfId="241" priority="515"/>
    <cfRule type="duplicateValues" dxfId="240" priority="516"/>
    <cfRule type="duplicateValues" dxfId="239" priority="517"/>
  </conditionalFormatting>
  <conditionalFormatting sqref="E108">
    <cfRule type="duplicateValues" dxfId="238" priority="518"/>
  </conditionalFormatting>
  <conditionalFormatting sqref="E162:E165 E136">
    <cfRule type="duplicateValues" dxfId="237" priority="519"/>
    <cfRule type="duplicateValues" dxfId="236" priority="520"/>
    <cfRule type="duplicateValues" dxfId="235" priority="521"/>
  </conditionalFormatting>
  <conditionalFormatting sqref="E162:E165 E136">
    <cfRule type="duplicateValues" dxfId="234" priority="522"/>
  </conditionalFormatting>
  <conditionalFormatting sqref="E109">
    <cfRule type="duplicateValues" dxfId="233" priority="523"/>
    <cfRule type="duplicateValues" dxfId="232" priority="524"/>
    <cfRule type="duplicateValues" dxfId="231" priority="525"/>
  </conditionalFormatting>
  <conditionalFormatting sqref="E109">
    <cfRule type="duplicateValues" dxfId="230" priority="526"/>
  </conditionalFormatting>
  <conditionalFormatting sqref="E172:E177 E182:E184">
    <cfRule type="duplicateValues" dxfId="229" priority="527"/>
    <cfRule type="duplicateValues" dxfId="228" priority="528"/>
    <cfRule type="duplicateValues" dxfId="227" priority="529"/>
  </conditionalFormatting>
  <conditionalFormatting sqref="E172:E177 E182:E184">
    <cfRule type="duplicateValues" dxfId="226" priority="530"/>
  </conditionalFormatting>
  <conditionalFormatting sqref="E166:E171 E132:E133 E140:E143 E137:E138 E145">
    <cfRule type="duplicateValues" dxfId="225" priority="531"/>
    <cfRule type="duplicateValues" dxfId="224" priority="532"/>
    <cfRule type="duplicateValues" dxfId="223" priority="533"/>
  </conditionalFormatting>
  <conditionalFormatting sqref="E166:E171 E132:E133 E140:E143 E137:E138 E145">
    <cfRule type="duplicateValues" dxfId="222" priority="534"/>
  </conditionalFormatting>
  <conditionalFormatting sqref="E76">
    <cfRule type="duplicateValues" dxfId="221" priority="535"/>
    <cfRule type="duplicateValues" dxfId="220" priority="536"/>
    <cfRule type="duplicateValues" dxfId="219" priority="537"/>
  </conditionalFormatting>
  <conditionalFormatting sqref="E76">
    <cfRule type="duplicateValues" dxfId="218" priority="538"/>
  </conditionalFormatting>
  <conditionalFormatting sqref="E81:E82 E77:E79">
    <cfRule type="duplicateValues" dxfId="217" priority="539"/>
    <cfRule type="duplicateValues" dxfId="216" priority="540"/>
    <cfRule type="duplicateValues" dxfId="215" priority="541"/>
  </conditionalFormatting>
  <conditionalFormatting sqref="E81:E82 E77:E79">
    <cfRule type="duplicateValues" dxfId="214" priority="542"/>
  </conditionalFormatting>
  <conditionalFormatting sqref="E93:E95 E90:E91">
    <cfRule type="duplicateValues" dxfId="213" priority="543"/>
    <cfRule type="duplicateValues" dxfId="212" priority="544"/>
    <cfRule type="duplicateValues" dxfId="211" priority="545"/>
  </conditionalFormatting>
  <conditionalFormatting sqref="E93:E95 E90:E91">
    <cfRule type="duplicateValues" dxfId="210" priority="546"/>
  </conditionalFormatting>
  <conditionalFormatting sqref="E98:E99">
    <cfRule type="duplicateValues" dxfId="209" priority="547"/>
    <cfRule type="duplicateValues" dxfId="208" priority="548"/>
    <cfRule type="duplicateValues" dxfId="207" priority="549"/>
  </conditionalFormatting>
  <conditionalFormatting sqref="E98:E99">
    <cfRule type="duplicateValues" dxfId="206" priority="550"/>
  </conditionalFormatting>
  <conditionalFormatting sqref="E146:E147 E154 E157:E158">
    <cfRule type="duplicateValues" dxfId="205" priority="551"/>
    <cfRule type="duplicateValues" dxfId="204" priority="552"/>
    <cfRule type="duplicateValues" dxfId="203" priority="553"/>
  </conditionalFormatting>
  <conditionalFormatting sqref="E146:E147 E154 E157:E158">
    <cfRule type="duplicateValues" dxfId="202" priority="554"/>
  </conditionalFormatting>
  <conditionalFormatting sqref="E111">
    <cfRule type="duplicateValues" dxfId="201" priority="555"/>
    <cfRule type="duplicateValues" dxfId="200" priority="556"/>
    <cfRule type="duplicateValues" dxfId="199" priority="557"/>
  </conditionalFormatting>
  <conditionalFormatting sqref="E111">
    <cfRule type="duplicateValues" dxfId="198" priority="558"/>
  </conditionalFormatting>
  <conditionalFormatting sqref="E112">
    <cfRule type="duplicateValues" dxfId="197" priority="559"/>
    <cfRule type="duplicateValues" dxfId="196" priority="560"/>
    <cfRule type="duplicateValues" dxfId="195" priority="561"/>
  </conditionalFormatting>
  <conditionalFormatting sqref="E112">
    <cfRule type="duplicateValues" dxfId="194" priority="562"/>
  </conditionalFormatting>
  <conditionalFormatting sqref="E36">
    <cfRule type="duplicateValues" dxfId="193" priority="563"/>
    <cfRule type="duplicateValues" dxfId="192" priority="564"/>
    <cfRule type="duplicateValues" dxfId="191" priority="565"/>
  </conditionalFormatting>
  <conditionalFormatting sqref="E36">
    <cfRule type="duplicateValues" dxfId="190" priority="566"/>
  </conditionalFormatting>
  <conditionalFormatting sqref="E12:E13">
    <cfRule type="duplicateValues" dxfId="189" priority="567"/>
    <cfRule type="duplicateValues" dxfId="188" priority="568"/>
    <cfRule type="duplicateValues" dxfId="187" priority="569"/>
  </conditionalFormatting>
  <conditionalFormatting sqref="E12:E13">
    <cfRule type="duplicateValues" dxfId="186" priority="570"/>
  </conditionalFormatting>
  <conditionalFormatting sqref="E28">
    <cfRule type="duplicateValues" dxfId="185" priority="571"/>
    <cfRule type="duplicateValues" dxfId="184" priority="572"/>
    <cfRule type="duplicateValues" dxfId="183" priority="573"/>
  </conditionalFormatting>
  <conditionalFormatting sqref="E28">
    <cfRule type="duplicateValues" dxfId="182" priority="574"/>
  </conditionalFormatting>
  <conditionalFormatting sqref="E46">
    <cfRule type="duplicateValues" dxfId="181" priority="575"/>
  </conditionalFormatting>
  <conditionalFormatting sqref="E46">
    <cfRule type="duplicateValues" dxfId="180" priority="576"/>
    <cfRule type="duplicateValues" dxfId="179" priority="577"/>
    <cfRule type="duplicateValues" dxfId="178" priority="578"/>
  </conditionalFormatting>
  <conditionalFormatting sqref="E46">
    <cfRule type="duplicateValues" dxfId="177" priority="579"/>
  </conditionalFormatting>
  <conditionalFormatting sqref="E46">
    <cfRule type="duplicateValues" dxfId="176" priority="580"/>
    <cfRule type="duplicateValues" dxfId="175" priority="581"/>
  </conditionalFormatting>
  <conditionalFormatting sqref="E57">
    <cfRule type="duplicateValues" dxfId="174" priority="582"/>
    <cfRule type="duplicateValues" dxfId="173" priority="583"/>
    <cfRule type="duplicateValues" dxfId="172" priority="584"/>
  </conditionalFormatting>
  <conditionalFormatting sqref="E57">
    <cfRule type="duplicateValues" dxfId="171" priority="585"/>
  </conditionalFormatting>
  <conditionalFormatting sqref="E80">
    <cfRule type="duplicateValues" dxfId="170" priority="586"/>
    <cfRule type="duplicateValues" dxfId="169" priority="587"/>
    <cfRule type="duplicateValues" dxfId="168" priority="588"/>
  </conditionalFormatting>
  <conditionalFormatting sqref="E80">
    <cfRule type="duplicateValues" dxfId="167" priority="589"/>
  </conditionalFormatting>
  <conditionalFormatting sqref="E117">
    <cfRule type="duplicateValues" dxfId="166" priority="590"/>
    <cfRule type="duplicateValues" dxfId="165" priority="591"/>
    <cfRule type="duplicateValues" dxfId="164" priority="592"/>
  </conditionalFormatting>
  <conditionalFormatting sqref="E117">
    <cfRule type="duplicateValues" dxfId="163" priority="593"/>
  </conditionalFormatting>
  <conditionalFormatting sqref="E115:E116">
    <cfRule type="duplicateValues" dxfId="162" priority="594"/>
    <cfRule type="duplicateValues" dxfId="161" priority="595"/>
    <cfRule type="duplicateValues" dxfId="160" priority="596"/>
  </conditionalFormatting>
  <conditionalFormatting sqref="E115:E116">
    <cfRule type="duplicateValues" dxfId="159" priority="597"/>
  </conditionalFormatting>
  <conditionalFormatting sqref="E128">
    <cfRule type="duplicateValues" dxfId="158" priority="598"/>
    <cfRule type="duplicateValues" dxfId="157" priority="599"/>
    <cfRule type="duplicateValues" dxfId="156" priority="600"/>
  </conditionalFormatting>
  <conditionalFormatting sqref="E128">
    <cfRule type="duplicateValues" dxfId="155" priority="601"/>
  </conditionalFormatting>
  <conditionalFormatting sqref="E114">
    <cfRule type="duplicateValues" dxfId="154" priority="602"/>
    <cfRule type="duplicateValues" dxfId="153" priority="603"/>
    <cfRule type="duplicateValues" dxfId="152" priority="604"/>
  </conditionalFormatting>
  <conditionalFormatting sqref="E114">
    <cfRule type="duplicateValues" dxfId="151" priority="605"/>
  </conditionalFormatting>
  <conditionalFormatting sqref="E9">
    <cfRule type="duplicateValues" dxfId="150" priority="606"/>
    <cfRule type="duplicateValues" dxfId="149" priority="607"/>
    <cfRule type="duplicateValues" dxfId="148" priority="608"/>
  </conditionalFormatting>
  <conditionalFormatting sqref="E9">
    <cfRule type="duplicateValues" dxfId="147" priority="609"/>
  </conditionalFormatting>
  <conditionalFormatting sqref="E20">
    <cfRule type="duplicateValues" dxfId="146" priority="610"/>
    <cfRule type="duplicateValues" dxfId="145" priority="611"/>
    <cfRule type="duplicateValues" dxfId="144" priority="612"/>
  </conditionalFormatting>
  <conditionalFormatting sqref="E20">
    <cfRule type="duplicateValues" dxfId="143" priority="613"/>
  </conditionalFormatting>
  <conditionalFormatting sqref="E22">
    <cfRule type="duplicateValues" dxfId="142" priority="614"/>
    <cfRule type="duplicateValues" dxfId="141" priority="615"/>
    <cfRule type="duplicateValues" dxfId="140" priority="616"/>
  </conditionalFormatting>
  <conditionalFormatting sqref="E22">
    <cfRule type="duplicateValues" dxfId="139" priority="617"/>
  </conditionalFormatting>
  <conditionalFormatting sqref="E31">
    <cfRule type="duplicateValues" dxfId="138" priority="618"/>
    <cfRule type="duplicateValues" dxfId="137" priority="619"/>
    <cfRule type="duplicateValues" dxfId="136" priority="620"/>
  </conditionalFormatting>
  <conditionalFormatting sqref="E31">
    <cfRule type="duplicateValues" dxfId="135" priority="621"/>
  </conditionalFormatting>
  <conditionalFormatting sqref="E33">
    <cfRule type="duplicateValues" dxfId="134" priority="622"/>
    <cfRule type="duplicateValues" dxfId="133" priority="623"/>
    <cfRule type="duplicateValues" dxfId="132" priority="624"/>
  </conditionalFormatting>
  <conditionalFormatting sqref="E33">
    <cfRule type="duplicateValues" dxfId="131" priority="625"/>
  </conditionalFormatting>
  <conditionalFormatting sqref="E55">
    <cfRule type="duplicateValues" dxfId="130" priority="626"/>
    <cfRule type="duplicateValues" dxfId="129" priority="627"/>
    <cfRule type="duplicateValues" dxfId="128" priority="628"/>
  </conditionalFormatting>
  <conditionalFormatting sqref="E55">
    <cfRule type="duplicateValues" dxfId="127" priority="629"/>
  </conditionalFormatting>
  <conditionalFormatting sqref="E56 E61:E64 E58:E59">
    <cfRule type="duplicateValues" dxfId="126" priority="630"/>
    <cfRule type="duplicateValues" dxfId="125" priority="631"/>
    <cfRule type="duplicateValues" dxfId="124" priority="632"/>
  </conditionalFormatting>
  <conditionalFormatting sqref="E56 E61:E64 E58:E59">
    <cfRule type="duplicateValues" dxfId="123" priority="633"/>
  </conditionalFormatting>
  <conditionalFormatting sqref="E129">
    <cfRule type="duplicateValues" dxfId="122" priority="634"/>
    <cfRule type="duplicateValues" dxfId="121" priority="635"/>
    <cfRule type="duplicateValues" dxfId="120" priority="636"/>
  </conditionalFormatting>
  <conditionalFormatting sqref="E129">
    <cfRule type="duplicateValues" dxfId="119" priority="637"/>
  </conditionalFormatting>
  <conditionalFormatting sqref="E131">
    <cfRule type="duplicateValues" dxfId="118" priority="638"/>
    <cfRule type="duplicateValues" dxfId="117" priority="639"/>
    <cfRule type="duplicateValues" dxfId="116" priority="640"/>
  </conditionalFormatting>
  <conditionalFormatting sqref="E131">
    <cfRule type="duplicateValues" dxfId="115" priority="641"/>
  </conditionalFormatting>
  <conditionalFormatting sqref="E144">
    <cfRule type="duplicateValues" dxfId="114" priority="642"/>
    <cfRule type="duplicateValues" dxfId="113" priority="643"/>
    <cfRule type="duplicateValues" dxfId="112" priority="644"/>
  </conditionalFormatting>
  <conditionalFormatting sqref="E144">
    <cfRule type="duplicateValues" dxfId="111" priority="645"/>
  </conditionalFormatting>
  <conditionalFormatting sqref="E148">
    <cfRule type="duplicateValues" dxfId="110" priority="646"/>
    <cfRule type="duplicateValues" dxfId="109" priority="647"/>
    <cfRule type="duplicateValues" dxfId="108" priority="648"/>
  </conditionalFormatting>
  <conditionalFormatting sqref="E148">
    <cfRule type="duplicateValues" dxfId="107" priority="649"/>
  </conditionalFormatting>
  <conditionalFormatting sqref="E149">
    <cfRule type="duplicateValues" dxfId="106" priority="650"/>
    <cfRule type="duplicateValues" dxfId="105" priority="651"/>
    <cfRule type="duplicateValues" dxfId="104" priority="652"/>
  </conditionalFormatting>
  <conditionalFormatting sqref="E149">
    <cfRule type="duplicateValues" dxfId="103" priority="653"/>
  </conditionalFormatting>
  <conditionalFormatting sqref="E150">
    <cfRule type="duplicateValues" dxfId="102" priority="654"/>
    <cfRule type="duplicateValues" dxfId="101" priority="655"/>
    <cfRule type="duplicateValues" dxfId="100" priority="656"/>
  </conditionalFormatting>
  <conditionalFormatting sqref="E150">
    <cfRule type="duplicateValues" dxfId="99" priority="657"/>
  </conditionalFormatting>
  <conditionalFormatting sqref="E151">
    <cfRule type="duplicateValues" dxfId="98" priority="658"/>
    <cfRule type="duplicateValues" dxfId="97" priority="659"/>
    <cfRule type="duplicateValues" dxfId="96" priority="660"/>
  </conditionalFormatting>
  <conditionalFormatting sqref="E151">
    <cfRule type="duplicateValues" dxfId="95" priority="661"/>
  </conditionalFormatting>
  <conditionalFormatting sqref="E152">
    <cfRule type="duplicateValues" dxfId="94" priority="662"/>
    <cfRule type="duplicateValues" dxfId="93" priority="663"/>
    <cfRule type="duplicateValues" dxfId="92" priority="664"/>
  </conditionalFormatting>
  <conditionalFormatting sqref="E152">
    <cfRule type="duplicateValues" dxfId="91" priority="665"/>
  </conditionalFormatting>
  <conditionalFormatting sqref="E153">
    <cfRule type="duplicateValues" dxfId="90" priority="666"/>
    <cfRule type="duplicateValues" dxfId="89" priority="667"/>
    <cfRule type="duplicateValues" dxfId="88" priority="668"/>
  </conditionalFormatting>
  <conditionalFormatting sqref="E153">
    <cfRule type="duplicateValues" dxfId="87" priority="669"/>
  </conditionalFormatting>
  <conditionalFormatting sqref="E155">
    <cfRule type="duplicateValues" dxfId="86" priority="670"/>
    <cfRule type="duplicateValues" dxfId="85" priority="671"/>
    <cfRule type="duplicateValues" dxfId="84" priority="672"/>
  </conditionalFormatting>
  <conditionalFormatting sqref="E155">
    <cfRule type="duplicateValues" dxfId="83" priority="673"/>
  </conditionalFormatting>
  <conditionalFormatting sqref="E156">
    <cfRule type="duplicateValues" dxfId="82" priority="674"/>
    <cfRule type="duplicateValues" dxfId="81" priority="675"/>
    <cfRule type="duplicateValues" dxfId="80" priority="676"/>
  </conditionalFormatting>
  <conditionalFormatting sqref="E156">
    <cfRule type="duplicateValues" dxfId="79" priority="677"/>
  </conditionalFormatting>
  <conditionalFormatting sqref="E69">
    <cfRule type="duplicateValues" dxfId="78" priority="678"/>
    <cfRule type="duplicateValues" dxfId="77" priority="679"/>
    <cfRule type="duplicateValues" dxfId="76" priority="680"/>
  </conditionalFormatting>
  <conditionalFormatting sqref="E69">
    <cfRule type="duplicateValues" dxfId="75" priority="681"/>
  </conditionalFormatting>
  <conditionalFormatting sqref="E72">
    <cfRule type="duplicateValues" dxfId="74" priority="682"/>
    <cfRule type="duplicateValues" dxfId="73" priority="683"/>
    <cfRule type="duplicateValues" dxfId="72" priority="684"/>
  </conditionalFormatting>
  <conditionalFormatting sqref="E72">
    <cfRule type="duplicateValues" dxfId="71" priority="685"/>
  </conditionalFormatting>
  <conditionalFormatting sqref="E178:E180">
    <cfRule type="duplicateValues" dxfId="70" priority="686"/>
    <cfRule type="duplicateValues" dxfId="69" priority="687"/>
    <cfRule type="duplicateValues" dxfId="68" priority="688"/>
  </conditionalFormatting>
  <conditionalFormatting sqref="E178:E180">
    <cfRule type="duplicateValues" dxfId="67" priority="689"/>
  </conditionalFormatting>
  <conditionalFormatting sqref="E181">
    <cfRule type="duplicateValues" dxfId="66" priority="690"/>
    <cfRule type="duplicateValues" dxfId="65" priority="691"/>
    <cfRule type="duplicateValues" dxfId="64" priority="692"/>
  </conditionalFormatting>
  <conditionalFormatting sqref="E181">
    <cfRule type="duplicateValues" dxfId="63" priority="693"/>
  </conditionalFormatting>
  <conditionalFormatting sqref="E65:E68 E74:E75 E70">
    <cfRule type="duplicateValues" dxfId="62" priority="694"/>
    <cfRule type="duplicateValues" dxfId="61" priority="695"/>
    <cfRule type="duplicateValues" dxfId="60" priority="696"/>
  </conditionalFormatting>
  <conditionalFormatting sqref="E65:E68 E74:E75 E70">
    <cfRule type="duplicateValues" dxfId="59" priority="697"/>
  </conditionalFormatting>
  <conditionalFormatting sqref="E86">
    <cfRule type="duplicateValues" dxfId="58" priority="698"/>
    <cfRule type="duplicateValues" dxfId="57" priority="699"/>
    <cfRule type="duplicateValues" dxfId="56" priority="700"/>
  </conditionalFormatting>
  <conditionalFormatting sqref="E86">
    <cfRule type="duplicateValues" dxfId="55" priority="701"/>
  </conditionalFormatting>
  <conditionalFormatting sqref="E185:E187">
    <cfRule type="duplicateValues" dxfId="54" priority="702"/>
    <cfRule type="duplicateValues" dxfId="53" priority="703"/>
    <cfRule type="duplicateValues" dxfId="52" priority="704"/>
  </conditionalFormatting>
  <conditionalFormatting sqref="E185:E187">
    <cfRule type="duplicateValues" dxfId="51" priority="705"/>
  </conditionalFormatting>
  <conditionalFormatting sqref="E51:E54">
    <cfRule type="duplicateValues" dxfId="50" priority="706"/>
    <cfRule type="duplicateValues" dxfId="49" priority="707"/>
    <cfRule type="duplicateValues" dxfId="48" priority="708"/>
  </conditionalFormatting>
  <conditionalFormatting sqref="E51:E54">
    <cfRule type="duplicateValues" dxfId="47" priority="709"/>
  </conditionalFormatting>
  <conditionalFormatting sqref="E87">
    <cfRule type="duplicateValues" dxfId="46" priority="710"/>
    <cfRule type="duplicateValues" dxfId="45" priority="711"/>
    <cfRule type="duplicateValues" dxfId="44" priority="712"/>
  </conditionalFormatting>
  <conditionalFormatting sqref="E87">
    <cfRule type="duplicateValues" dxfId="43" priority="713"/>
  </conditionalFormatting>
  <conditionalFormatting sqref="E89">
    <cfRule type="duplicateValues" dxfId="42" priority="714"/>
    <cfRule type="duplicateValues" dxfId="41" priority="715"/>
    <cfRule type="duplicateValues" dxfId="40" priority="716"/>
  </conditionalFormatting>
  <conditionalFormatting sqref="E89">
    <cfRule type="duplicateValues" dxfId="39" priority="717"/>
  </conditionalFormatting>
  <conditionalFormatting sqref="E88">
    <cfRule type="duplicateValues" dxfId="38" priority="718"/>
    <cfRule type="duplicateValues" dxfId="37" priority="719"/>
    <cfRule type="duplicateValues" dxfId="36" priority="720"/>
  </conditionalFormatting>
  <conditionalFormatting sqref="E88">
    <cfRule type="duplicateValues" dxfId="35" priority="721"/>
  </conditionalFormatting>
  <conditionalFormatting sqref="E118:E127">
    <cfRule type="duplicateValues" dxfId="34" priority="722"/>
    <cfRule type="duplicateValues" dxfId="33" priority="723"/>
    <cfRule type="duplicateValues" dxfId="32" priority="724"/>
  </conditionalFormatting>
  <conditionalFormatting sqref="E118:E127">
    <cfRule type="duplicateValues" dxfId="31" priority="725"/>
  </conditionalFormatting>
  <conditionalFormatting sqref="E130">
    <cfRule type="duplicateValues" dxfId="30" priority="726"/>
    <cfRule type="duplicateValues" dxfId="29" priority="727"/>
    <cfRule type="duplicateValues" dxfId="28" priority="728"/>
  </conditionalFormatting>
  <conditionalFormatting sqref="E130">
    <cfRule type="duplicateValues" dxfId="27" priority="729"/>
  </conditionalFormatting>
  <conditionalFormatting sqref="E113 E110">
    <cfRule type="duplicateValues" dxfId="26" priority="730"/>
    <cfRule type="duplicateValues" dxfId="25" priority="731"/>
    <cfRule type="duplicateValues" dxfId="24" priority="732"/>
  </conditionalFormatting>
  <conditionalFormatting sqref="E113 E110">
    <cfRule type="duplicateValues" dxfId="23" priority="733"/>
  </conditionalFormatting>
  <conditionalFormatting sqref="E83:E85">
    <cfRule type="duplicateValues" dxfId="22" priority="734"/>
    <cfRule type="duplicateValues" dxfId="21" priority="735"/>
    <cfRule type="duplicateValues" dxfId="20" priority="736"/>
  </conditionalFormatting>
  <conditionalFormatting sqref="E83:E85">
    <cfRule type="duplicateValues" dxfId="19" priority="737"/>
  </conditionalFormatting>
  <conditionalFormatting sqref="E15:E17 E19 E2:E8 E29:E30 E21 E23:E27 E32">
    <cfRule type="duplicateValues" dxfId="18" priority="738"/>
    <cfRule type="duplicateValues" dxfId="17" priority="739"/>
    <cfRule type="duplicateValues" dxfId="16" priority="740"/>
  </conditionalFormatting>
  <conditionalFormatting sqref="E15:E17 E19 E2:E8 E29:E30 E21 E23:E27 E32">
    <cfRule type="duplicateValues" dxfId="15" priority="741"/>
  </conditionalFormatting>
  <conditionalFormatting sqref="C2:C902">
    <cfRule type="duplicateValues" dxfId="14" priority="742"/>
  </conditionalFormatting>
  <conditionalFormatting sqref="E2:E902">
    <cfRule type="duplicateValues" dxfId="13" priority="743"/>
  </conditionalFormatting>
  <conditionalFormatting sqref="C905:C944">
    <cfRule type="duplicateValues" dxfId="12" priority="3"/>
    <cfRule type="duplicateValues" dxfId="11" priority="4"/>
    <cfRule type="duplicateValues" dxfId="10" priority="5"/>
  </conditionalFormatting>
  <conditionalFormatting sqref="C905:C944">
    <cfRule type="duplicateValues" dxfId="9" priority="6"/>
    <cfRule type="duplicateValues" dxfId="8" priority="7"/>
  </conditionalFormatting>
  <conditionalFormatting sqref="C905:C944">
    <cfRule type="duplicateValues" dxfId="7" priority="8"/>
  </conditionalFormatting>
  <conditionalFormatting sqref="C905:C944">
    <cfRule type="duplicateValues" dxfId="6" priority="9"/>
  </conditionalFormatting>
  <conditionalFormatting sqref="E905:E944">
    <cfRule type="duplicateValues" dxfId="5" priority="10"/>
    <cfRule type="duplicateValues" dxfId="4" priority="11"/>
  </conditionalFormatting>
  <conditionalFormatting sqref="E905:E944">
    <cfRule type="duplicateValues" dxfId="3" priority="12"/>
  </conditionalFormatting>
  <conditionalFormatting sqref="E905:E944">
    <cfRule type="duplicateValues" dxfId="2" priority="13"/>
  </conditionalFormatting>
  <conditionalFormatting sqref="C945:C1911">
    <cfRule type="duplicateValues" dxfId="1" priority="1"/>
  </conditionalFormatting>
  <conditionalFormatting sqref="E945:E1911">
    <cfRule type="duplicateValues" dxfId="0" priority="2"/>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WL03</vt:lpstr>
      <vt:lpstr>SMA03</vt:lpstr>
      <vt:lpstr>EWS03</vt:lpstr>
      <vt:lpstr>Sheet1</vt:lpstr>
      <vt:lpstr>'SMA03'!Print_Area</vt:lpstr>
      <vt:lpstr>'WL03'!Print_Area</vt:lpstr>
      <vt:lpstr>'SMA03'!Print_Titles</vt:lpstr>
      <vt:lpstr>'WL03'!Print_Titles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Kunasheela A/P M Maniam</dc:creator>
  <cp:lastModifiedBy>Koh Yan May</cp:lastModifiedBy>
  <dcterms:created xsi:type="dcterms:W3CDTF">2021-04-19T07:59:02Z</dcterms:created>
  <dcterms:modified xsi:type="dcterms:W3CDTF">2021-04-19T09:17:01Z</dcterms:modified>
</cp:coreProperties>
</file>