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hmad El-Gohary\Desktop\Engineering Pain\Circuit analysis\Labs\Lab6\"/>
    </mc:Choice>
  </mc:AlternateContent>
  <xr:revisionPtr revIDLastSave="0" documentId="13_ncr:1_{26F3CCB0-3F80-450B-945D-650C6A9E39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4" i="1"/>
  <c r="N5" i="1"/>
  <c r="N6" i="1"/>
  <c r="N7" i="1"/>
  <c r="N8" i="1"/>
  <c r="N9" i="1"/>
  <c r="N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</calcChain>
</file>

<file path=xl/sharedStrings.xml><?xml version="1.0" encoding="utf-8"?>
<sst xmlns="http://schemas.openxmlformats.org/spreadsheetml/2006/main" count="12" uniqueCount="6">
  <si>
    <t>Frequency /kHz</t>
  </si>
  <si>
    <t>|Z|/kohms</t>
  </si>
  <si>
    <t>Phase/Degree</t>
  </si>
  <si>
    <t>Vb/V</t>
  </si>
  <si>
    <t>Va/V</t>
  </si>
  <si>
    <t>Ic/mA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</si>
</sst>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|Z|/kohms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31.846601941747569</c:v>
                </c:pt>
                <c:pt idx="1">
                  <c:v>16.236000000000001</c:v>
                </c:pt>
                <c:pt idx="2">
                  <c:v>8.4236842105263143</c:v>
                </c:pt>
                <c:pt idx="3">
                  <c:v>4.5537993920972637</c:v>
                </c:pt>
                <c:pt idx="4">
                  <c:v>3.6897637795275591</c:v>
                </c:pt>
                <c:pt idx="5">
                  <c:v>4.2920245398773007</c:v>
                </c:pt>
                <c:pt idx="6">
                  <c:v>2.8897297297297295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7-48DB-80AE-FDD72F1E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4080"/>
        <c:axId val="1942790752"/>
      </c:scatterChart>
      <c:valAx>
        <c:axId val="19427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90752"/>
        <c:crosses val="autoZero"/>
        <c:crossBetween val="midCat"/>
      </c:valAx>
      <c:valAx>
        <c:axId val="1942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Phase vs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-4.66</c:v>
                </c:pt>
                <c:pt idx="1">
                  <c:v>-11.5</c:v>
                </c:pt>
                <c:pt idx="2">
                  <c:v>-22</c:v>
                </c:pt>
                <c:pt idx="3">
                  <c:v>-39.5</c:v>
                </c:pt>
                <c:pt idx="4">
                  <c:v>-63.75</c:v>
                </c:pt>
                <c:pt idx="5">
                  <c:v>-78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FA8-BDB2-45C48628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16288"/>
        <c:axId val="2030113376"/>
      </c:scatterChart>
      <c:valAx>
        <c:axId val="20301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13376"/>
        <c:crosses val="autoZero"/>
        <c:crossBetween val="midCat"/>
      </c:valAx>
      <c:valAx>
        <c:axId val="20301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1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Impedance Vs Frequency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Sheet1!$K$3:$K$9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4.0132286398722377</c:v>
                </c:pt>
                <c:pt idx="1">
                  <c:v>4.26</c:v>
                </c:pt>
                <c:pt idx="2">
                  <c:v>4.5</c:v>
                </c:pt>
                <c:pt idx="3">
                  <c:v>5.03</c:v>
                </c:pt>
                <c:pt idx="4">
                  <c:v>6.77</c:v>
                </c:pt>
                <c:pt idx="5">
                  <c:v>11.59</c:v>
                </c:pt>
                <c:pt idx="6">
                  <c:v>19.98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2-43D0-9533-1CD29E57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44912"/>
        <c:axId val="2036645744"/>
      </c:scatterChart>
      <c:valAx>
        <c:axId val="2036644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45744"/>
        <c:crosses val="autoZero"/>
        <c:crossBetween val="midCat"/>
      </c:valAx>
      <c:valAx>
        <c:axId val="20366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 vs Frequency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Sheet1!$P$3:$P$9</c:f>
              <c:numCache>
                <c:formatCode>General</c:formatCode>
                <c:ptCount val="7"/>
                <c:pt idx="0">
                  <c:v>-83.06</c:v>
                </c:pt>
                <c:pt idx="1">
                  <c:v>-71.69</c:v>
                </c:pt>
                <c:pt idx="2">
                  <c:v>-55.9</c:v>
                </c:pt>
                <c:pt idx="3">
                  <c:v>-39</c:v>
                </c:pt>
                <c:pt idx="4">
                  <c:v>-24.4</c:v>
                </c:pt>
                <c:pt idx="5">
                  <c:v>-10.1</c:v>
                </c:pt>
                <c:pt idx="6">
                  <c:v>-7.16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9CB-934D-2802087C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74864"/>
        <c:axId val="2044567792"/>
      </c:scatterChart>
      <c:valAx>
        <c:axId val="20445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7792"/>
        <c:crosses val="autoZero"/>
        <c:crossBetween val="midCat"/>
      </c:valAx>
      <c:valAx>
        <c:axId val="2044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87630</xdr:rowOff>
    </xdr:from>
    <xdr:to>
      <xdr:col>9</xdr:col>
      <xdr:colOff>205740</xdr:colOff>
      <xdr:row>24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05CCC-AD30-4048-B9AB-194B4E558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26670</xdr:rowOff>
    </xdr:from>
    <xdr:to>
      <xdr:col>9</xdr:col>
      <xdr:colOff>205740</xdr:colOff>
      <xdr:row>39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25B84-5313-4E11-83B6-336F89656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487680</xdr:colOff>
      <xdr:row>9</xdr:row>
      <xdr:rowOff>110490</xdr:rowOff>
    </xdr:from>
    <xdr:to>
      <xdr:col>19</xdr:col>
      <xdr:colOff>175260</xdr:colOff>
      <xdr:row>24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FD7AF-D734-4639-9070-4E81E63EB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518160</xdr:colOff>
      <xdr:row>24</xdr:row>
      <xdr:rowOff>148590</xdr:rowOff>
    </xdr:from>
    <xdr:to>
      <xdr:col>19</xdr:col>
      <xdr:colOff>205740</xdr:colOff>
      <xdr:row>39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C28E5-80B0-4E04-BA9A-5A34408F7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zoomScale="70" zoomScaleNormal="70" workbookViewId="0">
      <selection activeCell="T7" sqref="T7"/>
    </sheetView>
  </sheetViews>
  <sheetFormatPr defaultRowHeight="14.4" x14ac:dyDescent="0.3"/>
  <cols>
    <col min="1" max="1" width="14.21875" bestFit="1" customWidth="1"/>
    <col min="2" max="5" width="13.5546875" customWidth="1"/>
    <col min="6" max="6" width="13" bestFit="1" customWidth="1"/>
    <col min="11" max="11" width="14.21875" bestFit="1" customWidth="1"/>
    <col min="12" max="14" width="13.5546875" customWidth="1"/>
    <col min="15" max="15" width="10.44140625" bestFit="1" customWidth="1"/>
    <col min="16" max="16" width="13" bestFit="1" customWidth="1"/>
  </cols>
  <sheetData>
    <row r="1" spans="1:17" x14ac:dyDescent="0.3">
      <c r="A1" s="1">
        <v>6.1</v>
      </c>
      <c r="B1" s="1"/>
      <c r="C1" s="1"/>
      <c r="D1" s="1"/>
      <c r="E1" s="1"/>
      <c r="F1" s="1"/>
      <c r="K1" s="1">
        <v>6.2</v>
      </c>
      <c r="L1" s="1"/>
      <c r="M1" s="1"/>
      <c r="N1" s="1"/>
      <c r="O1" s="1"/>
      <c r="P1" s="1"/>
      <c r="Q1" s="1"/>
    </row>
    <row r="2" spans="1:17" x14ac:dyDescent="0.3">
      <c r="A2" t="s">
        <v>0</v>
      </c>
      <c r="B2" t="s">
        <v>4</v>
      </c>
      <c r="C2" t="s">
        <v>3</v>
      </c>
      <c r="D2" t="s">
        <v>5</v>
      </c>
      <c r="E2" t="s">
        <v>1</v>
      </c>
      <c r="F2" t="s">
        <v>2</v>
      </c>
      <c r="K2" t="s">
        <v>0</v>
      </c>
      <c r="L2" t="s">
        <v>4</v>
      </c>
      <c r="M2" t="s">
        <v>3</v>
      </c>
      <c r="N2" t="s">
        <v>5</v>
      </c>
      <c r="O2" t="s">
        <v>1</v>
      </c>
      <c r="P2" t="s">
        <v>2</v>
      </c>
    </row>
    <row r="3" spans="1:17" x14ac:dyDescent="0.3">
      <c r="A3">
        <v>0.5</v>
      </c>
      <c r="B3">
        <v>4.97</v>
      </c>
      <c r="C3">
        <v>0.51500000000000001</v>
      </c>
      <c r="D3">
        <f>C3/3.3</f>
        <v>0.15606060606060607</v>
      </c>
      <c r="E3">
        <f>B3/D3</f>
        <v>31.846601941747569</v>
      </c>
      <c r="F3">
        <v>-4.66</v>
      </c>
      <c r="K3">
        <v>0.1</v>
      </c>
      <c r="L3">
        <v>4.569</v>
      </c>
      <c r="M3">
        <v>3.7570000000000001</v>
      </c>
      <c r="N3">
        <f>M3/3.3</f>
        <v>1.1384848484848487</v>
      </c>
      <c r="O3">
        <f>L3/N3</f>
        <v>4.0132286398722377</v>
      </c>
      <c r="P3">
        <v>-83.06</v>
      </c>
    </row>
    <row r="4" spans="1:17" x14ac:dyDescent="0.3">
      <c r="A4">
        <v>1</v>
      </c>
      <c r="B4">
        <v>4.92</v>
      </c>
      <c r="C4">
        <v>1</v>
      </c>
      <c r="D4">
        <f t="shared" ref="D4:D9" si="0">C4/3.3</f>
        <v>0.30303030303030304</v>
      </c>
      <c r="E4">
        <f>B4/D4</f>
        <v>16.236000000000001</v>
      </c>
      <c r="F4">
        <v>-11.5</v>
      </c>
      <c r="K4">
        <v>0.2</v>
      </c>
      <c r="L4">
        <v>4.5999999999999996</v>
      </c>
      <c r="M4">
        <v>3.8</v>
      </c>
      <c r="N4">
        <f t="shared" ref="N4:N9" si="1">M4/3.3</f>
        <v>1.1515151515151516</v>
      </c>
      <c r="O4">
        <v>4.26</v>
      </c>
      <c r="P4">
        <v>-71.69</v>
      </c>
    </row>
    <row r="5" spans="1:17" x14ac:dyDescent="0.3">
      <c r="A5">
        <v>2</v>
      </c>
      <c r="B5">
        <v>4.8499999999999996</v>
      </c>
      <c r="C5">
        <v>1.9</v>
      </c>
      <c r="D5">
        <f t="shared" si="0"/>
        <v>0.5757575757575758</v>
      </c>
      <c r="E5">
        <f>B5/D5</f>
        <v>8.4236842105263143</v>
      </c>
      <c r="F5">
        <v>-22</v>
      </c>
      <c r="K5">
        <v>0.5</v>
      </c>
      <c r="L5">
        <v>4.5999999999999996</v>
      </c>
      <c r="M5">
        <v>3.57</v>
      </c>
      <c r="N5">
        <f t="shared" si="1"/>
        <v>1.0818181818181818</v>
      </c>
      <c r="O5">
        <v>4.5</v>
      </c>
      <c r="P5">
        <v>-55.9</v>
      </c>
    </row>
    <row r="6" spans="1:17" x14ac:dyDescent="0.3">
      <c r="A6">
        <v>5</v>
      </c>
      <c r="B6">
        <v>4.54</v>
      </c>
      <c r="C6">
        <v>3.29</v>
      </c>
      <c r="D6">
        <f t="shared" si="0"/>
        <v>0.99696969696969706</v>
      </c>
      <c r="E6">
        <f>B6/D6</f>
        <v>4.5537993920972637</v>
      </c>
      <c r="F6">
        <v>-39.5</v>
      </c>
      <c r="K6">
        <v>1</v>
      </c>
      <c r="L6">
        <v>4.5999999999999996</v>
      </c>
      <c r="M6">
        <v>3.2</v>
      </c>
      <c r="N6">
        <f t="shared" si="1"/>
        <v>0.96969696969696983</v>
      </c>
      <c r="O6">
        <v>5.03</v>
      </c>
      <c r="P6">
        <v>-39</v>
      </c>
    </row>
    <row r="7" spans="1:17" x14ac:dyDescent="0.3">
      <c r="A7">
        <v>10</v>
      </c>
      <c r="B7">
        <v>4.26</v>
      </c>
      <c r="C7">
        <v>3.81</v>
      </c>
      <c r="D7">
        <f t="shared" si="0"/>
        <v>1.1545454545454545</v>
      </c>
      <c r="E7">
        <f>B7/D7</f>
        <v>3.6897637795275591</v>
      </c>
      <c r="F7">
        <v>-63.75</v>
      </c>
      <c r="K7">
        <v>2</v>
      </c>
      <c r="L7">
        <v>4.9000000000000004</v>
      </c>
      <c r="M7">
        <v>2.5299999999999998</v>
      </c>
      <c r="N7">
        <f t="shared" si="1"/>
        <v>0.76666666666666661</v>
      </c>
      <c r="O7">
        <v>6.77</v>
      </c>
      <c r="P7">
        <v>-24.4</v>
      </c>
    </row>
    <row r="8" spans="1:17" x14ac:dyDescent="0.3">
      <c r="A8">
        <v>20</v>
      </c>
      <c r="B8">
        <v>4.24</v>
      </c>
      <c r="C8">
        <v>3.26</v>
      </c>
      <c r="D8">
        <f t="shared" si="0"/>
        <v>0.98787878787878791</v>
      </c>
      <c r="E8">
        <f>B8/D8</f>
        <v>4.2920245398773007</v>
      </c>
      <c r="F8">
        <v>-78</v>
      </c>
      <c r="K8">
        <v>5</v>
      </c>
      <c r="L8">
        <v>5</v>
      </c>
      <c r="M8">
        <v>1.54</v>
      </c>
      <c r="N8">
        <f t="shared" si="1"/>
        <v>0.46666666666666673</v>
      </c>
      <c r="O8">
        <v>11.59</v>
      </c>
      <c r="P8">
        <v>-10.1</v>
      </c>
    </row>
    <row r="9" spans="1:17" x14ac:dyDescent="0.3">
      <c r="A9">
        <v>50</v>
      </c>
      <c r="B9">
        <v>3.24</v>
      </c>
      <c r="C9">
        <v>3.7</v>
      </c>
      <c r="D9">
        <f t="shared" si="0"/>
        <v>1.1212121212121213</v>
      </c>
      <c r="E9">
        <f>B9/D9</f>
        <v>2.8897297297297295</v>
      </c>
      <c r="F9">
        <v>-83</v>
      </c>
      <c r="K9">
        <v>10</v>
      </c>
      <c r="L9">
        <v>5.2</v>
      </c>
      <c r="M9">
        <v>0.85</v>
      </c>
      <c r="N9">
        <f t="shared" si="1"/>
        <v>0.25757575757575757</v>
      </c>
      <c r="O9">
        <v>19.98</v>
      </c>
      <c r="P9">
        <v>-7.16</v>
      </c>
    </row>
  </sheetData>
  <sortState xmlns:xlrd2="http://schemas.microsoft.com/office/spreadsheetml/2017/richdata2" ref="F3:F9">
    <sortCondition ref="F3:F9"/>
  </sortState>
  <mergeCells count="2">
    <mergeCell ref="A1:F1"/>
    <mergeCell ref="K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Moustafa El-Gohary</dc:creator>
  <cp:lastModifiedBy>Ahmad El-Gohary</cp:lastModifiedBy>
  <dcterms:created xsi:type="dcterms:W3CDTF">2015-06-05T18:17:20Z</dcterms:created>
  <dcterms:modified xsi:type="dcterms:W3CDTF">2021-04-05T14:01:57Z</dcterms:modified>
</cp:coreProperties>
</file>