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<sst xmlns="http://schemas.openxmlformats.org/spreadsheetml/2006/main" count="1" uniqueCount="1">
  <si>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news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</si>
</sst>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 readingOrder="1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22.4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2" width="110.36"/>
    <col collapsed="false" customWidth="false" hidden="false" outlineLevel="0" max="1024" min="3" style="2" width="8.53"/>
  </cols>
  <sheetData>
    <row r="1" customFormat="false" ht="22.4" hidden="false" customHeight="true" outlineLevel="0" collapsed="false">
      <c r="B1" s="3" t="s">
        <v>0</v>
      </c>
    </row>
    <row r="2" customFormat="false" ht="22.4" hidden="false" customHeight="true" outlineLevel="0" collapsed="false">
      <c r="A2" s="4" t="n">
        <v>1</v>
      </c>
      <c r="B2" s="2" t="str">
        <f aca="false">HYPERLINK("https://www.binance.com//en/support/announcement/f5dc72c8219746a09fa527fb134719db","Binance Concludes 3 Promos: Learn &amp; Trade GAL, Register &amp; Share GAL, and JASMY Futures Trading Tournament2022-05-27")</f>
        <v>Binance Concludes 3 Promos: Learn &amp; Trade GAL, Register &amp; Share GAL, and JASMY Futures Trading Tournament2022-05-27</v>
      </c>
    </row>
    <row r="3" customFormat="false" ht="22.4" hidden="false" customHeight="true" outlineLevel="0" collapsed="false">
      <c r="A3" s="4" t="n">
        <v>2</v>
      </c>
      <c r="B3" s="2" t="str">
        <f aca="false">HYPERLINK("https://www.binance.com//en/support/announcement/2f5cb9b16a774873bc5c2e0b0c6983de","Binance NFT Marketplace Launches “Rh!noX by BinaryX” NFT Collection via the Subscription Mechanism2022-05-27")</f>
        <v>Binance NFT Marketplace Launches “Rh!noX by BinaryX” NFT Collection via the Subscription Mechanism2022-05-27</v>
      </c>
    </row>
    <row r="4" customFormat="false" ht="22.4" hidden="false" customHeight="true" outlineLevel="0" collapsed="false">
      <c r="A4" s="4" t="n">
        <v>3</v>
      </c>
      <c r="B4" s="2" t="str">
        <f aca="false">HYPERLINK("https://www.binance.com//en/support/announcement/1a2d07be973445d7b08c35f43b3d50a4","Binance P2P Adds Support for Papua New Guinean Kina (PGK)2022-05-27")</f>
        <v>Binance P2P Adds Support for Papua New Guinean Kina (PGK)2022-05-27</v>
      </c>
    </row>
    <row r="5" customFormat="false" ht="22.4" hidden="false" customHeight="true" outlineLevel="0" collapsed="false">
      <c r="A5" s="4" t="n">
        <v>4</v>
      </c>
      <c r="B5" s="2" t="str">
        <f aca="false">HYPERLINK("https://www.binance.com//en/support/announcement/c52fa3c686be4b2b9d5df50de15847ec","Binance Will Support the Terra Network Airdrop2022-05-26")</f>
        <v>Binance Will Support the Terra Network Airdrop2022-05-26</v>
      </c>
    </row>
    <row r="6" customFormat="false" ht="22.4" hidden="false" customHeight="true" outlineLevel="0" collapsed="false">
      <c r="A6" s="4" t="n">
        <v>5</v>
      </c>
      <c r="B6" s="2" t="str">
        <f aca="false">HYPERLINK("https://www.binance.com//en/support/announcement/185001cde1614f0e8987c4d39aca8639","Delisting of AKRO USDT-Margined Contract Postponed2022-05-26")</f>
        <v>Delisting of AKRO USDT-Margined Contract Postponed2022-05-26</v>
      </c>
    </row>
    <row r="7" customFormat="false" ht="22.4" hidden="false" customHeight="true" outlineLevel="0" collapsed="false">
      <c r="A7" s="4" t="n">
        <v>6</v>
      </c>
      <c r="B7" s="2" t="str">
        <f aca="false">HYPERLINK("https://www.binance.com//en/support/announcement/47f234727fd44258aae815374c8064b9","Binance Loans Adds ADA &amp; AVAX as Staking Collateral Assets2022-05-25")</f>
        <v>Binance Loans Adds ADA &amp; AVAX as Staking Collateral Assets2022-05-25</v>
      </c>
    </row>
    <row r="8" customFormat="false" ht="22.4" hidden="false" customHeight="true" outlineLevel="0" collapsed="false">
      <c r="A8" s="4" t="n">
        <v>7</v>
      </c>
      <c r="B8" s="2" t="str">
        <f aca="false">HYPERLINK("https://www.binance.com//en/support/announcement/81d25c2d106c4c2893d1deabc4665e7b","Binance Gift Card Launches Redeem and Convert to Fiat Function on Gift Card Mini App2022-05-25")</f>
        <v>Binance Gift Card Launches Redeem and Convert to Fiat Function on Gift Card Mini App2022-05-25</v>
      </c>
    </row>
    <row r="9" customFormat="false" ht="22.4" hidden="false" customHeight="true" outlineLevel="0" collapsed="false">
      <c r="A9" s="4" t="n">
        <v>8</v>
      </c>
      <c r="B9" s="2" t="str">
        <f aca="false">HYPERLINK("https://www.binance.com//en/support/announcement/dab7b6c88f724dfda7cc7a24ca222728","Binance Coin-Margined Futures Trading System Upgrade Notice (2022-05-24)2022-05-24")</f>
        <v>Binance Coin-Margined Futures Trading System Upgrade Notice (2022-05-24)2022-05-24</v>
      </c>
    </row>
    <row r="10" customFormat="false" ht="22.4" hidden="false" customHeight="true" outlineLevel="0" collapsed="false">
      <c r="A10" s="4" t="n">
        <v>9</v>
      </c>
      <c r="B10" s="2" t="str">
        <f aca="false">HYPERLINK("https://www.binance.com//en/support/announcement/9cb3bef772894710ab3f43c9d84ec01f","Existing Deposit Addresses &amp; Memo on Cosmos Network (ATOM) to Be Retired2022-05-24")</f>
        <v>Existing Deposit Addresses &amp; Memo on Cosmos Network (ATOM) to Be Retired2022-05-24</v>
      </c>
    </row>
    <row r="11" customFormat="false" ht="22.4" hidden="false" customHeight="true" outlineLevel="0" collapsed="false">
      <c r="A11" s="4" t="n">
        <v>10</v>
      </c>
      <c r="B11" s="2" t="str">
        <f aca="false">HYPERLINK("https://www.binance.com//en/support/announcement/bab533fdba1e4b2ba21053a7668c2865","Binance Has Completed the Ellipsis (EPS) Token Migration, Redenomination and Ticker Change to EPX2022-05-24")</f>
        <v>Binance Has Completed the Ellipsis (EPS) Token Migration, Redenomination and Ticker Change to EPX2022-05-24</v>
      </c>
    </row>
    <row r="12" customFormat="false" ht="22.4" hidden="false" customHeight="true" outlineLevel="0" collapsed="false">
      <c r="A12" s="4" t="n">
        <v>11</v>
      </c>
      <c r="B12" s="2" t="str">
        <f aca="false">HYPERLINK("https://www.binance.com//en/support/announcement/304c58edaa7c4f3eb31461796341d00e","Binance P2P Supports New Payment Method for Nepalese Rupee (NPR)2022-05-24")</f>
        <v>Binance P2P Supports New Payment Method for Nepalese Rupee (NPR)2022-05-24</v>
      </c>
    </row>
    <row r="13" customFormat="false" ht="22.4" hidden="false" customHeight="true" outlineLevel="0" collapsed="false">
      <c r="A13" s="4" t="n">
        <v>12</v>
      </c>
      <c r="B13" s="2" t="str">
        <f aca="false">HYPERLINK("https://www.binance.com//en/support/announcement/341fbff19eb1401d86d2197371357bd5","Sell-Crypto-for-Fiat Feature Enabled for All Cryptos: Directly Sell Crypto with Your Credit/Debit Card!2022-05-23")</f>
        <v>Sell-Crypto-for-Fiat Feature Enabled for All Cryptos: Directly Sell Crypto with Your Credit/Debit Card!2022-05-23</v>
      </c>
    </row>
    <row r="14" customFormat="false" ht="22.4" hidden="false" customHeight="true" outlineLevel="0" collapsed="false">
      <c r="A14" s="4" t="n">
        <v>13</v>
      </c>
      <c r="B14" s="2" t="str">
        <f aca="false">HYPERLINK("https://www.binance.com//en/support/announcement/365e66f68f9b42148cb3fa70ef6acbed","Notice of Temporary Suspension of UGX Deposits &amp; Withdrawals2022-05-23")</f>
        <v>Notice of Temporary Suspension of UGX Deposits &amp; Withdrawals2022-05-23</v>
      </c>
    </row>
    <row r="15" customFormat="false" ht="22.4" hidden="false" customHeight="true" outlineLevel="0" collapsed="false">
      <c r="A15" s="4" t="n">
        <v>14</v>
      </c>
      <c r="B15" s="2" t="str">
        <f aca="false">HYPERLINK("https://www.binance.com//en/support/announcement/349d721672994d758a52e8ceb367bfeb","Binance Convert Adds DF, STEEM, EPX and WBTC, With 116 New Trading Pairs Supported2022-05-23")</f>
        <v>Binance Convert Adds DF, STEEM, EPX and WBTC, With 116 New Trading Pairs Supported2022-05-23</v>
      </c>
    </row>
    <row r="16" customFormat="false" ht="22.4" hidden="false" customHeight="true" outlineLevel="0" collapsed="false">
      <c r="A16" s="4" t="n">
        <v>15</v>
      </c>
      <c r="B16" s="2" t="str">
        <f aca="false">HYPERLINK("https://www.binance.com//en/support/announcement/5d2362ebff2b44d180a462aa49e07743","Binance P2P: Get 50% Off Maker Fees in Southeast Asia2022-05-23")</f>
        <v>Binance P2P: Get 50% Off Maker Fees in Southeast Asia2022-05-23</v>
      </c>
    </row>
    <row r="17" customFormat="false" ht="22.4" hidden="false" customHeight="true" outlineLevel="0" collapsed="false">
      <c r="A17" s="4" t="n">
        <v>16</v>
      </c>
      <c r="B17" s="2" t="str">
        <f aca="false">HYPERLINK("https://www.binance.com//en/support/announcement/20cf3637a4d84da087055bd90268f33a","Updates on Tick Size for Spot Trading Pairs (2022-05-30)2022-05-23")</f>
        <v>Updates on Tick Size for Spot Trading Pairs (2022-05-30)2022-05-23</v>
      </c>
    </row>
    <row r="18" customFormat="false" ht="22.4" hidden="false" customHeight="true" outlineLevel="0" collapsed="false">
      <c r="A18" s="4" t="n">
        <v>17</v>
      </c>
      <c r="B18" s="2" t="str">
        <f aca="false">HYPERLINK("https://www.binance.com//en/support/announcement/e436ab9dc19345ed834a567aa0523c6e","Binance Concludes 2 Promos: Learn &amp; Trade ERN, and Learn &amp; Trade BNX2022-05-20")</f>
        <v>Binance Concludes 2 Promos: Learn &amp; Trade ERN, and Learn &amp; Trade BNX2022-05-20</v>
      </c>
    </row>
    <row r="19" customFormat="false" ht="22.4" hidden="false" customHeight="true" outlineLevel="0" collapsed="false">
      <c r="A19" s="4" t="n">
        <v>18</v>
      </c>
      <c r="B19" s="2" t="str">
        <f aca="false">HYPERLINK("https://www.binance.com//en/support/announcement/55194cd1f0734aacb1514d01446906db","Binance Staking Launches SANTOS, PORTO, ALPINE &amp; LAZIO Staking with up to 169.95% APY2022-05-20")</f>
        <v>Binance Staking Launches SANTOS, PORTO, ALPINE &amp; LAZIO Staking with up to 169.95% APY2022-05-20</v>
      </c>
    </row>
    <row r="20" customFormat="false" ht="22.4" hidden="false" customHeight="true" outlineLevel="0" collapsed="false">
      <c r="A20" s="4" t="n">
        <v>19</v>
      </c>
      <c r="B20" s="2" t="str">
        <f aca="false">HYPERLINK("https://www.binance.com//en/support/announcement/3ee5a24e46754c278eaf769fcd4b7edf","Binance Completes Optimism Network Integration and Opens Layer 2 ETH Deposits2022-05-20")</f>
        <v>Binance Completes Optimism Network Integration and Opens Layer 2 ETH Deposits2022-05-20</v>
      </c>
    </row>
    <row r="21" customFormat="false" ht="22.4" hidden="false" customHeight="true" outlineLevel="0" collapsed="false">
      <c r="A21" s="4" t="n">
        <v>20</v>
      </c>
      <c r="B21" s="2" t="str">
        <f aca="false">HYPERLINK("https://www.binance.com//en/support/announcement/efccea29b20a41c0b12e6ab6adca1260","Binance Liquid Swap Adds HARD, IDEX and SC, Opens Five Liquidity Pools2022-05-20")</f>
        <v>Binance Liquid Swap Adds HARD, IDEX and SC, Opens Five Liquidity Pools2022-05-20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2022-05-29T07:18:18Z</dcterms:created>
  <dc:creator/>
  <dc:description/>
  <dc:language>fa-IR</dc:language>
  <cp:lastModifiedBy/>
  <dcterms:modified xsi:type="dcterms:W3CDTF">2022-05-29T11:49:29Z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