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UGFACT to share in github\mrst-2024b\modules\compositional\examples\Excel_Data\"/>
    </mc:Choice>
  </mc:AlternateContent>
  <xr:revisionPtr revIDLastSave="0" documentId="13_ncr:1_{CDD2B54D-FA13-4018-A5F9-DAC4F88D26A3}" xr6:coauthVersionLast="47" xr6:coauthVersionMax="47" xr10:uidLastSave="{00000000-0000-0000-0000-000000000000}"/>
  <bookViews>
    <workbookView xWindow="0" yWindow="13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54" i="1"/>
  <c r="B49" i="1"/>
  <c r="B44" i="1"/>
  <c r="B39" i="1"/>
</calcChain>
</file>

<file path=xl/sharedStrings.xml><?xml version="1.0" encoding="utf-8"?>
<sst xmlns="http://schemas.openxmlformats.org/spreadsheetml/2006/main" count="132" uniqueCount="104">
  <si>
    <t>NX</t>
  </si>
  <si>
    <t>NY</t>
  </si>
  <si>
    <t>NZ</t>
  </si>
  <si>
    <t>DX</t>
  </si>
  <si>
    <t>DY</t>
  </si>
  <si>
    <t>DZ</t>
  </si>
  <si>
    <t>Perm</t>
  </si>
  <si>
    <t>Z_H2</t>
  </si>
  <si>
    <t>Z_CO2</t>
  </si>
  <si>
    <t>Z_CH4</t>
  </si>
  <si>
    <t>Z_N2</t>
  </si>
  <si>
    <t>Z_H2S</t>
  </si>
  <si>
    <t>DX (meter)</t>
  </si>
  <si>
    <t>DY (meter)</t>
  </si>
  <si>
    <t>DZ (meter)</t>
  </si>
  <si>
    <t>Perm (md)</t>
  </si>
  <si>
    <t>Poro (v/v)</t>
  </si>
  <si>
    <t>Initial Pressure (bar)</t>
  </si>
  <si>
    <t>[Na+]</t>
  </si>
  <si>
    <t>[Cl-]</t>
  </si>
  <si>
    <t>[Ca+2]</t>
  </si>
  <si>
    <t>[K+]</t>
  </si>
  <si>
    <t>[SO4-2]</t>
  </si>
  <si>
    <t>[Mg+2]</t>
  </si>
  <si>
    <t>[Fe+2]</t>
  </si>
  <si>
    <t>[Fe+3]</t>
  </si>
  <si>
    <t>[Acetate-]</t>
  </si>
  <si>
    <t>Initial Temp (C)</t>
  </si>
  <si>
    <t>[HS-]</t>
  </si>
  <si>
    <t>[HCO3-]</t>
  </si>
  <si>
    <t>pH</t>
  </si>
  <si>
    <t>K</t>
  </si>
  <si>
    <t>phi</t>
  </si>
  <si>
    <t>Pi</t>
  </si>
  <si>
    <t>Temp</t>
  </si>
  <si>
    <t>Na</t>
  </si>
  <si>
    <t>Cl</t>
  </si>
  <si>
    <t>Ca</t>
  </si>
  <si>
    <t>S6</t>
  </si>
  <si>
    <t>Mg</t>
  </si>
  <si>
    <t>Fe2</t>
  </si>
  <si>
    <t>Fe3</t>
  </si>
  <si>
    <t>Acetate</t>
  </si>
  <si>
    <t>S2</t>
  </si>
  <si>
    <t>C4</t>
  </si>
  <si>
    <t>Calcite</t>
  </si>
  <si>
    <t>Dolomite</t>
  </si>
  <si>
    <t>Calcite (weight %)</t>
  </si>
  <si>
    <t>Dolomite (weight %)</t>
  </si>
  <si>
    <t>Quartz (weight %)</t>
  </si>
  <si>
    <t>Quartz</t>
  </si>
  <si>
    <t>Anhydrite (weight %)</t>
  </si>
  <si>
    <t>Goethite (weight %)</t>
  </si>
  <si>
    <t>Brucite (weight %)</t>
  </si>
  <si>
    <t>Portlandite (weight %)</t>
  </si>
  <si>
    <t>Pyrite (weight %)</t>
  </si>
  <si>
    <t>Gypsum (weight %)</t>
  </si>
  <si>
    <t>Anhydrite</t>
  </si>
  <si>
    <t>Goethite</t>
  </si>
  <si>
    <t>Brucite</t>
  </si>
  <si>
    <t>Portlandite</t>
  </si>
  <si>
    <t>Pyrite</t>
  </si>
  <si>
    <t>Gypsum</t>
  </si>
  <si>
    <t>mu_MET</t>
  </si>
  <si>
    <t>b_MET</t>
  </si>
  <si>
    <t>mu_SRB</t>
  </si>
  <si>
    <t>b_SRB</t>
  </si>
  <si>
    <t>mu_ACE</t>
  </si>
  <si>
    <t>b_ACE</t>
  </si>
  <si>
    <t>mu_FRB</t>
  </si>
  <si>
    <t>b_FRB</t>
  </si>
  <si>
    <t>Injection time</t>
  </si>
  <si>
    <t>Shut in time</t>
  </si>
  <si>
    <t>Withdrawal time</t>
  </si>
  <si>
    <t>INJ_TIME</t>
  </si>
  <si>
    <t>SHUT_TIME</t>
  </si>
  <si>
    <t>PROD_TIME</t>
  </si>
  <si>
    <t>Injection Rate (sm^3/day)</t>
  </si>
  <si>
    <t>Production Rate (sm^3/day)</t>
  </si>
  <si>
    <t>rate_INJ</t>
  </si>
  <si>
    <t>rate_PROD</t>
  </si>
  <si>
    <t>Z_H2O</t>
  </si>
  <si>
    <t>INJ_Steps</t>
  </si>
  <si>
    <t>Shut_Steps</t>
  </si>
  <si>
    <t>PROD_Steps</t>
  </si>
  <si>
    <t>Total Steps</t>
  </si>
  <si>
    <t>TOT_Steps</t>
  </si>
  <si>
    <t>Z_H2O (global mole fraction)</t>
  </si>
  <si>
    <t>Y_MET</t>
  </si>
  <si>
    <t>Y_MET (Yeild Coeff)</t>
  </si>
  <si>
    <t>K_Dmet</t>
  </si>
  <si>
    <t>K_Amet</t>
  </si>
  <si>
    <t>Y_SRB (Yeild Coeff)</t>
  </si>
  <si>
    <t>K_Dsrb</t>
  </si>
  <si>
    <t>K_Asrb</t>
  </si>
  <si>
    <t>Y_SRB</t>
  </si>
  <si>
    <t>Y_ACE (Yeild Coeff)</t>
  </si>
  <si>
    <t>K_Dace</t>
  </si>
  <si>
    <t>K_Aace</t>
  </si>
  <si>
    <t>Y_ACE</t>
  </si>
  <si>
    <t>Y_FRB (Yeild Coeff)</t>
  </si>
  <si>
    <t>K_Dfrb</t>
  </si>
  <si>
    <t>K_Afrb</t>
  </si>
  <si>
    <t>Y_FRB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</si>
</sst>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topLeftCell="A25" workbookViewId="0">
      <selection activeCell="F52" sqref="F52"/>
    </sheetView>
  </sheetViews>
  <sheetFormatPr defaultRowHeight="15" x14ac:dyDescent="0.25"/>
  <cols>
    <col min="1" max="1" width="28.7109375" style="1" customWidth="1"/>
    <col min="2" max="2" width="9.140625" style="1"/>
    <col min="3" max="3" width="13.42578125" style="1" customWidth="1"/>
    <col min="4" max="16384" width="9.140625" style="1"/>
  </cols>
  <sheetData>
    <row r="1" spans="1:3" x14ac:dyDescent="0.25">
      <c r="A1" s="1" t="s">
        <v>0</v>
      </c>
      <c r="B1" s="1">
        <v>100</v>
      </c>
      <c r="C1" s="1" t="s">
        <v>0</v>
      </c>
    </row>
    <row r="2" spans="1:3" x14ac:dyDescent="0.25">
      <c r="A2" s="1" t="s">
        <v>1</v>
      </c>
      <c r="B2" s="1">
        <v>1</v>
      </c>
      <c r="C2" s="1" t="s">
        <v>1</v>
      </c>
    </row>
    <row r="3" spans="1:3" x14ac:dyDescent="0.25">
      <c r="A3" s="1" t="s">
        <v>2</v>
      </c>
      <c r="B3" s="1">
        <v>1</v>
      </c>
      <c r="C3" s="1" t="s">
        <v>2</v>
      </c>
    </row>
    <row r="4" spans="1:3" x14ac:dyDescent="0.25">
      <c r="A4" s="1" t="s">
        <v>12</v>
      </c>
      <c r="B4" s="1">
        <v>5000</v>
      </c>
      <c r="C4" s="1" t="s">
        <v>3</v>
      </c>
    </row>
    <row r="5" spans="1:3" x14ac:dyDescent="0.25">
      <c r="A5" s="1" t="s">
        <v>13</v>
      </c>
      <c r="B5" s="1">
        <v>50</v>
      </c>
      <c r="C5" s="1" t="s">
        <v>4</v>
      </c>
    </row>
    <row r="6" spans="1:3" x14ac:dyDescent="0.25">
      <c r="A6" s="1" t="s">
        <v>14</v>
      </c>
      <c r="B6" s="1">
        <v>20</v>
      </c>
      <c r="C6" s="1" t="s">
        <v>5</v>
      </c>
    </row>
    <row r="7" spans="1:3" x14ac:dyDescent="0.25">
      <c r="A7" s="1" t="s">
        <v>15</v>
      </c>
      <c r="B7" s="1">
        <v>100</v>
      </c>
      <c r="C7" s="1" t="s">
        <v>6</v>
      </c>
    </row>
    <row r="8" spans="1:3" x14ac:dyDescent="0.25">
      <c r="A8" s="1" t="s">
        <v>16</v>
      </c>
      <c r="B8" s="1">
        <v>0.2</v>
      </c>
      <c r="C8" s="1" t="s">
        <v>32</v>
      </c>
    </row>
    <row r="9" spans="1:3" x14ac:dyDescent="0.25">
      <c r="A9" s="1" t="s">
        <v>17</v>
      </c>
      <c r="B9" s="1">
        <v>150</v>
      </c>
      <c r="C9" s="1" t="s">
        <v>33</v>
      </c>
    </row>
    <row r="10" spans="1:3" x14ac:dyDescent="0.25">
      <c r="A10" s="1" t="s">
        <v>27</v>
      </c>
      <c r="B10" s="1">
        <v>90</v>
      </c>
      <c r="C10" s="1" t="s">
        <v>34</v>
      </c>
    </row>
    <row r="11" spans="1:3" x14ac:dyDescent="0.25">
      <c r="A11" s="1" t="s">
        <v>87</v>
      </c>
      <c r="B11" s="1">
        <v>0.62</v>
      </c>
      <c r="C11" s="1" t="s">
        <v>81</v>
      </c>
    </row>
    <row r="12" spans="1:3" x14ac:dyDescent="0.25">
      <c r="A12" s="1" t="s">
        <v>7</v>
      </c>
      <c r="B12" s="1">
        <v>0</v>
      </c>
      <c r="C12" s="1" t="s">
        <v>7</v>
      </c>
    </row>
    <row r="13" spans="1:3" x14ac:dyDescent="0.25">
      <c r="A13" s="1" t="s">
        <v>8</v>
      </c>
      <c r="B13" s="1">
        <v>0</v>
      </c>
      <c r="C13" s="1" t="s">
        <v>8</v>
      </c>
    </row>
    <row r="14" spans="1:3" x14ac:dyDescent="0.25">
      <c r="A14" s="1" t="s">
        <v>9</v>
      </c>
      <c r="B14" s="1">
        <v>0.38</v>
      </c>
      <c r="C14" s="1" t="s">
        <v>9</v>
      </c>
    </row>
    <row r="15" spans="1:3" x14ac:dyDescent="0.25">
      <c r="A15" s="1" t="s">
        <v>10</v>
      </c>
      <c r="B15" s="1">
        <v>0</v>
      </c>
      <c r="C15" s="1" t="s">
        <v>10</v>
      </c>
    </row>
    <row r="16" spans="1:3" x14ac:dyDescent="0.25">
      <c r="A16" s="1" t="s">
        <v>11</v>
      </c>
      <c r="B16" s="1">
        <v>0</v>
      </c>
      <c r="C16" s="1" t="s">
        <v>11</v>
      </c>
    </row>
    <row r="17" spans="1:3" x14ac:dyDescent="0.25">
      <c r="A17" s="1" t="s">
        <v>18</v>
      </c>
      <c r="B17" s="1">
        <v>1.847</v>
      </c>
      <c r="C17" s="1" t="s">
        <v>35</v>
      </c>
    </row>
    <row r="18" spans="1:3" x14ac:dyDescent="0.25">
      <c r="A18" s="1" t="s">
        <v>19</v>
      </c>
      <c r="B18" s="1">
        <v>3.5409999999999999</v>
      </c>
      <c r="C18" s="1" t="s">
        <v>36</v>
      </c>
    </row>
    <row r="19" spans="1:3" x14ac:dyDescent="0.25">
      <c r="A19" s="1" t="s">
        <v>20</v>
      </c>
      <c r="B19" s="1">
        <v>0.67269999999999996</v>
      </c>
      <c r="C19" s="1" t="s">
        <v>37</v>
      </c>
    </row>
    <row r="20" spans="1:3" x14ac:dyDescent="0.25">
      <c r="A20" s="1" t="s">
        <v>21</v>
      </c>
      <c r="B20" s="1">
        <v>0</v>
      </c>
      <c r="C20" s="1" t="s">
        <v>31</v>
      </c>
    </row>
    <row r="21" spans="1:3" x14ac:dyDescent="0.25">
      <c r="A21" s="1" t="s">
        <v>22</v>
      </c>
      <c r="B21" s="2">
        <v>8.7200000000000003E-3</v>
      </c>
      <c r="C21" s="1" t="s">
        <v>38</v>
      </c>
    </row>
    <row r="22" spans="1:3" x14ac:dyDescent="0.25">
      <c r="A22" s="1" t="s">
        <v>23</v>
      </c>
      <c r="B22" s="1">
        <v>0.18459999999999999</v>
      </c>
      <c r="C22" s="1" t="s">
        <v>39</v>
      </c>
    </row>
    <row r="23" spans="1:3" x14ac:dyDescent="0.25">
      <c r="A23" s="1" t="s">
        <v>24</v>
      </c>
      <c r="B23" s="1">
        <v>0</v>
      </c>
      <c r="C23" s="1" t="s">
        <v>40</v>
      </c>
    </row>
    <row r="24" spans="1:3" x14ac:dyDescent="0.25">
      <c r="A24" s="1" t="s">
        <v>25</v>
      </c>
      <c r="B24" s="1">
        <v>0</v>
      </c>
      <c r="C24" s="1" t="s">
        <v>41</v>
      </c>
    </row>
    <row r="25" spans="1:3" x14ac:dyDescent="0.25">
      <c r="A25" s="1" t="s">
        <v>26</v>
      </c>
      <c r="B25" s="1">
        <v>0</v>
      </c>
      <c r="C25" s="1" t="s">
        <v>42</v>
      </c>
    </row>
    <row r="26" spans="1:3" x14ac:dyDescent="0.25">
      <c r="A26" s="1" t="s">
        <v>28</v>
      </c>
      <c r="B26" s="1">
        <v>0</v>
      </c>
      <c r="C26" s="1" t="s">
        <v>43</v>
      </c>
    </row>
    <row r="27" spans="1:3" x14ac:dyDescent="0.25">
      <c r="A27" s="1" t="s">
        <v>29</v>
      </c>
      <c r="B27" s="2">
        <v>2.8700000000000002E-3</v>
      </c>
      <c r="C27" s="1" t="s">
        <v>44</v>
      </c>
    </row>
    <row r="28" spans="1:3" x14ac:dyDescent="0.25">
      <c r="A28" s="1" t="s">
        <v>30</v>
      </c>
      <c r="B28" s="1">
        <v>5.88</v>
      </c>
      <c r="C28" s="1" t="s">
        <v>30</v>
      </c>
    </row>
    <row r="29" spans="1:3" x14ac:dyDescent="0.25">
      <c r="A29" s="1" t="s">
        <v>47</v>
      </c>
      <c r="B29" s="1">
        <v>1</v>
      </c>
      <c r="C29" s="1" t="s">
        <v>45</v>
      </c>
    </row>
    <row r="30" spans="1:3" x14ac:dyDescent="0.25">
      <c r="A30" s="1" t="s">
        <v>48</v>
      </c>
      <c r="B30" s="1">
        <v>1</v>
      </c>
      <c r="C30" s="1" t="s">
        <v>46</v>
      </c>
    </row>
    <row r="31" spans="1:3" x14ac:dyDescent="0.25">
      <c r="A31" s="1" t="s">
        <v>49</v>
      </c>
      <c r="B31" s="1">
        <v>98</v>
      </c>
      <c r="C31" s="1" t="s">
        <v>50</v>
      </c>
    </row>
    <row r="32" spans="1:3" x14ac:dyDescent="0.25">
      <c r="A32" s="1" t="s">
        <v>51</v>
      </c>
      <c r="B32" s="1">
        <v>0</v>
      </c>
      <c r="C32" s="1" t="s">
        <v>57</v>
      </c>
    </row>
    <row r="33" spans="1:3" x14ac:dyDescent="0.25">
      <c r="A33" s="1" t="s">
        <v>52</v>
      </c>
      <c r="B33" s="1">
        <v>0</v>
      </c>
      <c r="C33" s="1" t="s">
        <v>58</v>
      </c>
    </row>
    <row r="34" spans="1:3" x14ac:dyDescent="0.25">
      <c r="A34" s="1" t="s">
        <v>53</v>
      </c>
      <c r="B34" s="1">
        <v>0</v>
      </c>
      <c r="C34" s="1" t="s">
        <v>59</v>
      </c>
    </row>
    <row r="35" spans="1:3" x14ac:dyDescent="0.25">
      <c r="A35" s="1" t="s">
        <v>54</v>
      </c>
      <c r="B35" s="1">
        <v>0</v>
      </c>
      <c r="C35" s="1" t="s">
        <v>60</v>
      </c>
    </row>
    <row r="36" spans="1:3" x14ac:dyDescent="0.25">
      <c r="A36" s="1" t="s">
        <v>55</v>
      </c>
      <c r="B36" s="1">
        <v>0</v>
      </c>
      <c r="C36" s="1" t="s">
        <v>61</v>
      </c>
    </row>
    <row r="37" spans="1:3" x14ac:dyDescent="0.25">
      <c r="A37" s="1" t="s">
        <v>56</v>
      </c>
      <c r="B37" s="1">
        <v>0</v>
      </c>
      <c r="C37" s="1" t="s">
        <v>62</v>
      </c>
    </row>
    <row r="38" spans="1:3" x14ac:dyDescent="0.25">
      <c r="A38" s="1" t="s">
        <v>63</v>
      </c>
      <c r="B38" s="1">
        <v>4.2</v>
      </c>
      <c r="C38" s="1" t="s">
        <v>63</v>
      </c>
    </row>
    <row r="39" spans="1:3" x14ac:dyDescent="0.25">
      <c r="A39" s="1" t="s">
        <v>64</v>
      </c>
      <c r="B39" s="1">
        <f>0.01*B38</f>
        <v>4.2000000000000003E-2</v>
      </c>
      <c r="C39" s="1" t="s">
        <v>64</v>
      </c>
    </row>
    <row r="40" spans="1:3" x14ac:dyDescent="0.25">
      <c r="A40" s="1" t="s">
        <v>89</v>
      </c>
      <c r="B40" s="1">
        <v>0.03</v>
      </c>
      <c r="C40" s="1" t="s">
        <v>88</v>
      </c>
    </row>
    <row r="41" spans="1:3" x14ac:dyDescent="0.25">
      <c r="A41" s="1" t="s">
        <v>90</v>
      </c>
      <c r="B41" s="2">
        <v>1.0000000000000001E-5</v>
      </c>
      <c r="C41" s="1" t="s">
        <v>90</v>
      </c>
    </row>
    <row r="42" spans="1:3" x14ac:dyDescent="0.25">
      <c r="A42" s="1" t="s">
        <v>91</v>
      </c>
      <c r="B42" s="2">
        <v>2.3000000000000001E-4</v>
      </c>
      <c r="C42" s="1" t="s">
        <v>91</v>
      </c>
    </row>
    <row r="43" spans="1:3" x14ac:dyDescent="0.25">
      <c r="A43" s="1" t="s">
        <v>65</v>
      </c>
      <c r="B43" s="1">
        <v>1.048</v>
      </c>
      <c r="C43" s="1" t="s">
        <v>65</v>
      </c>
    </row>
    <row r="44" spans="1:3" x14ac:dyDescent="0.25">
      <c r="A44" s="1" t="s">
        <v>66</v>
      </c>
      <c r="B44" s="1">
        <f>0.01*B43</f>
        <v>1.0480000000000001E-2</v>
      </c>
      <c r="C44" s="1" t="s">
        <v>66</v>
      </c>
    </row>
    <row r="45" spans="1:3" x14ac:dyDescent="0.25">
      <c r="A45" s="1" t="s">
        <v>92</v>
      </c>
      <c r="B45" s="1">
        <v>0.08</v>
      </c>
      <c r="C45" s="1" t="s">
        <v>95</v>
      </c>
    </row>
    <row r="46" spans="1:3" x14ac:dyDescent="0.25">
      <c r="A46" s="1" t="s">
        <v>93</v>
      </c>
      <c r="B46" s="2">
        <v>2.9000000000000002E-6</v>
      </c>
      <c r="C46" s="1" t="s">
        <v>93</v>
      </c>
    </row>
    <row r="47" spans="1:3" x14ac:dyDescent="0.25">
      <c r="A47" s="1" t="s">
        <v>94</v>
      </c>
      <c r="B47" s="2">
        <v>2.7515E-3</v>
      </c>
      <c r="C47" s="1" t="s">
        <v>94</v>
      </c>
    </row>
    <row r="48" spans="1:3" x14ac:dyDescent="0.25">
      <c r="A48" s="1" t="s">
        <v>67</v>
      </c>
      <c r="B48" s="1">
        <v>0.872</v>
      </c>
      <c r="C48" s="1" t="s">
        <v>67</v>
      </c>
    </row>
    <row r="49" spans="1:3" x14ac:dyDescent="0.25">
      <c r="A49" s="1" t="s">
        <v>68</v>
      </c>
      <c r="B49" s="1">
        <f>0.01*B48</f>
        <v>8.7200000000000003E-3</v>
      </c>
      <c r="C49" s="1" t="s">
        <v>68</v>
      </c>
    </row>
    <row r="50" spans="1:3" x14ac:dyDescent="0.25">
      <c r="A50" s="1" t="s">
        <v>96</v>
      </c>
      <c r="B50" s="1">
        <v>7.0000000000000007E-2</v>
      </c>
      <c r="C50" s="1" t="s">
        <v>99</v>
      </c>
    </row>
    <row r="51" spans="1:3" x14ac:dyDescent="0.25">
      <c r="A51" s="1" t="s">
        <v>97</v>
      </c>
      <c r="B51" s="2">
        <v>2.5000000000000002E-6</v>
      </c>
      <c r="C51" s="1" t="s">
        <v>97</v>
      </c>
    </row>
    <row r="52" spans="1:3" x14ac:dyDescent="0.25">
      <c r="A52" s="1" t="s">
        <v>98</v>
      </c>
      <c r="B52" s="2">
        <v>1.155E-4</v>
      </c>
      <c r="C52" s="1" t="s">
        <v>98</v>
      </c>
    </row>
    <row r="53" spans="1:3" x14ac:dyDescent="0.25">
      <c r="A53" s="1" t="s">
        <v>69</v>
      </c>
      <c r="B53" s="1">
        <v>0</v>
      </c>
      <c r="C53" s="1" t="s">
        <v>69</v>
      </c>
    </row>
    <row r="54" spans="1:3" x14ac:dyDescent="0.25">
      <c r="A54" s="1" t="s">
        <v>70</v>
      </c>
      <c r="B54" s="1">
        <f>0.01*B53</f>
        <v>0</v>
      </c>
      <c r="C54" s="1" t="s">
        <v>70</v>
      </c>
    </row>
    <row r="55" spans="1:3" x14ac:dyDescent="0.25">
      <c r="A55" s="1" t="s">
        <v>100</v>
      </c>
      <c r="B55" s="1">
        <v>0.03</v>
      </c>
      <c r="C55" s="1" t="s">
        <v>103</v>
      </c>
    </row>
    <row r="56" spans="1:3" x14ac:dyDescent="0.25">
      <c r="A56" s="1" t="s">
        <v>101</v>
      </c>
      <c r="B56" s="2">
        <v>1.0000000000000001E-5</v>
      </c>
      <c r="C56" s="1" t="s">
        <v>101</v>
      </c>
    </row>
    <row r="57" spans="1:3" x14ac:dyDescent="0.25">
      <c r="A57" s="1" t="s">
        <v>102</v>
      </c>
      <c r="B57" s="2">
        <v>2.3000000000000001E-4</v>
      </c>
      <c r="C57" s="1" t="s">
        <v>102</v>
      </c>
    </row>
    <row r="58" spans="1:3" x14ac:dyDescent="0.25">
      <c r="A58" s="1" t="s">
        <v>71</v>
      </c>
      <c r="B58" s="1">
        <v>100</v>
      </c>
      <c r="C58" s="1" t="s">
        <v>74</v>
      </c>
    </row>
    <row r="59" spans="1:3" x14ac:dyDescent="0.25">
      <c r="A59" s="1" t="s">
        <v>82</v>
      </c>
      <c r="B59" s="1">
        <v>100</v>
      </c>
      <c r="C59" s="1" t="s">
        <v>82</v>
      </c>
    </row>
    <row r="60" spans="1:3" x14ac:dyDescent="0.25">
      <c r="A60" s="1" t="s">
        <v>72</v>
      </c>
      <c r="B60" s="1">
        <v>100</v>
      </c>
      <c r="C60" s="1" t="s">
        <v>75</v>
      </c>
    </row>
    <row r="61" spans="1:3" x14ac:dyDescent="0.25">
      <c r="A61" s="1" t="s">
        <v>83</v>
      </c>
      <c r="B61" s="1">
        <v>100</v>
      </c>
      <c r="C61" s="1" t="s">
        <v>83</v>
      </c>
    </row>
    <row r="62" spans="1:3" x14ac:dyDescent="0.25">
      <c r="A62" s="1" t="s">
        <v>73</v>
      </c>
      <c r="B62" s="1">
        <v>100</v>
      </c>
      <c r="C62" s="1" t="s">
        <v>76</v>
      </c>
    </row>
    <row r="63" spans="1:3" x14ac:dyDescent="0.25">
      <c r="A63" s="1" t="s">
        <v>84</v>
      </c>
      <c r="B63" s="1">
        <v>100</v>
      </c>
      <c r="C63" s="1" t="s">
        <v>84</v>
      </c>
    </row>
    <row r="64" spans="1:3" x14ac:dyDescent="0.25">
      <c r="A64" s="1" t="s">
        <v>85</v>
      </c>
      <c r="B64" s="1">
        <f>B59+B61+B63</f>
        <v>300</v>
      </c>
      <c r="C64" s="1" t="s">
        <v>86</v>
      </c>
    </row>
    <row r="65" spans="1:3" x14ac:dyDescent="0.25">
      <c r="A65" s="1" t="s">
        <v>77</v>
      </c>
      <c r="B65" s="2">
        <v>200000</v>
      </c>
      <c r="C65" s="1" t="s">
        <v>79</v>
      </c>
    </row>
    <row r="66" spans="1:3" x14ac:dyDescent="0.25">
      <c r="A66" s="1" t="s">
        <v>78</v>
      </c>
      <c r="B66" s="2">
        <v>200000</v>
      </c>
      <c r="C66" s="1" t="s">
        <v>80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4c9a19-ea3a-4154-9f81-4dfee199b276">
      <Terms xmlns="http://schemas.microsoft.com/office/infopath/2007/PartnerControls"/>
    </lcf76f155ced4ddcb4097134ff3c332f>
    <TaxCatchAll xmlns="38715940-023f-4379-8310-4c118dd3cd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8C9B58A10F8946B09DF5ED844551BA" ma:contentTypeVersion="14" ma:contentTypeDescription="Create a new document." ma:contentTypeScope="" ma:versionID="5624865372b36c0b554e9ce749171bdf">
  <xsd:schema xmlns:xsd="http://www.w3.org/2001/XMLSchema" xmlns:xs="http://www.w3.org/2001/XMLSchema" xmlns:p="http://schemas.microsoft.com/office/2006/metadata/properties" xmlns:ns2="644c9a19-ea3a-4154-9f81-4dfee199b276" xmlns:ns3="38715940-023f-4379-8310-4c118dd3cdeb" targetNamespace="http://schemas.microsoft.com/office/2006/metadata/properties" ma:root="true" ma:fieldsID="2945667a40823fce9d6e75c9826edb42" ns2:_="" ns3:_="">
    <xsd:import namespace="644c9a19-ea3a-4154-9f81-4dfee199b276"/>
    <xsd:import namespace="38715940-023f-4379-8310-4c118dd3c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c9a19-ea3a-4154-9f81-4dfee199b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f8fe375-cbb6-4b35-9ea2-3916cf22ce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15940-023f-4379-8310-4c118dd3cde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2aa585-6036-4e8d-94ee-3949295d3bf1}" ma:internalName="TaxCatchAll" ma:showField="CatchAllData" ma:web="38715940-023f-4379-8310-4c118dd3cd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D00328-35C6-4458-9342-73446A40218B}">
  <ds:schemaRefs>
    <ds:schemaRef ds:uri="http://schemas.microsoft.com/office/2006/metadata/properties"/>
    <ds:schemaRef ds:uri="http://schemas.microsoft.com/office/infopath/2007/PartnerControls"/>
    <ds:schemaRef ds:uri="644c9a19-ea3a-4154-9f81-4dfee199b276"/>
    <ds:schemaRef ds:uri="38715940-023f-4379-8310-4c118dd3cdeb"/>
  </ds:schemaRefs>
</ds:datastoreItem>
</file>

<file path=customXml/itemProps2.xml><?xml version="1.0" encoding="utf-8"?>
<ds:datastoreItem xmlns:ds="http://schemas.openxmlformats.org/officeDocument/2006/customXml" ds:itemID="{C27BB5D4-AD74-479B-B938-3D6B6BF7AB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DF53C-7050-47C4-84FF-291D3CEAD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4c9a19-ea3a-4154-9f81-4dfee199b276"/>
    <ds:schemaRef ds:uri="38715940-023f-4379-8310-4c118dd3c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Shojaee, Ahmad</dc:creator>
  <cp:lastModifiedBy>Shojaee, Ahmad</cp:lastModifiedBy>
  <dcterms:created xsi:type="dcterms:W3CDTF">2015-06-05T18:17:20Z</dcterms:created>
  <dcterms:modified xsi:type="dcterms:W3CDTF">2025-07-18T12:01:10Z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0x010100B98C9B58A10F8946B09DF5ED844551BA</vt:lpwstr>
  </property>
  <property fmtid="{D5CDD505-2E9C-101B-9397-08002B2CF9AE}" pid="3" name="MediaServiceImageTags">
    <vt:lpwstr/>
  </property>
</Properties>
</file>