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8_{181A1F90-CF03-4DEA-BEC6-27176F3DA3F1}" xr6:coauthVersionLast="47" xr6:coauthVersionMax="47" xr10:uidLastSave="{00000000-0000-0000-0000-000000000000}"/>
  <bookViews>
    <workbookView xWindow="2775" yWindow="2835" windowWidth="11520" windowHeight="7725" xr2:uid="{00000000-000D-0000-FFFF-FFFF00000000}"/>
  </bookViews>
  <sheets>
    <sheet name="BPJS_T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14" i="2" s="1"/>
  <c r="Q13" i="2"/>
  <c r="Q14" i="2"/>
  <c r="H15" i="2"/>
</calcChain>
</file>

<file path=xl/sharedStrings.xml><?xml version="1.0" encoding="utf-8"?>
<sst xmlns="http://schemas.openxmlformats.org/spreadsheetml/2006/main" count="37" uniqueCount="35">
  <si>
    <t xml:space="preserve">  JAMSOSTEK</t>
  </si>
  <si>
    <t>RINCIAN IURAN TENAGA KERJA</t>
  </si>
  <si>
    <t xml:space="preserve">Formulir </t>
  </si>
  <si>
    <t>PT MORITA TJOKRO GEARINDO</t>
  </si>
  <si>
    <t>2a</t>
  </si>
  <si>
    <t>JJ040411</t>
  </si>
  <si>
    <t>Periode Laporan</t>
  </si>
  <si>
    <t>T</t>
  </si>
  <si>
    <t>Y</t>
  </si>
  <si>
    <t>N</t>
  </si>
  <si>
    <t>RATE JKK 0.89 % (CEK)</t>
  </si>
  <si>
    <t>NO</t>
  </si>
  <si>
    <t>NIP</t>
  </si>
  <si>
    <t>NAMA LENGKAP</t>
  </si>
  <si>
    <t>TGL LAHIR</t>
  </si>
  <si>
    <t>STATUS</t>
  </si>
  <si>
    <t>UPAH KINI</t>
  </si>
  <si>
    <t>RAPEL</t>
  </si>
  <si>
    <t>JKK</t>
  </si>
  <si>
    <t>JKM</t>
  </si>
  <si>
    <t>JPK</t>
  </si>
  <si>
    <t>JHT PRS</t>
  </si>
  <si>
    <t>JHT TK</t>
  </si>
  <si>
    <t>JP PRS</t>
  </si>
  <si>
    <t>JP TK</t>
  </si>
  <si>
    <t>TOTAL</t>
  </si>
  <si>
    <t>NIK KTP</t>
  </si>
  <si>
    <t>Keterangan :</t>
  </si>
  <si>
    <t>Pemotongan Upah Maksimal Jaminan Pensiun di iuran Maret 2023 sebesar Rp.9,559,600,-</t>
  </si>
  <si>
    <t>Contoh Format Laporan</t>
  </si>
  <si>
    <t xml:space="preserve">NOMOR KPJ </t>
  </si>
  <si>
    <t>Total</t>
  </si>
  <si>
    <t>1</t>
  </si>
  <si>
    <t>1000333</t>
  </si>
  <si>
    <t>EDDO WISNU ADHITAMA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</si>
</sst>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.00_р_._-;\-* #,##0.00_р_._-;_-* &quot;-&quot;??_р_._-;_-@_-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22"/>
      <name val="Arial"/>
      <family val="2"/>
    </font>
    <font>
      <sz val="10"/>
      <name val="Arial"/>
      <family val="2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6" fillId="0" borderId="0"/>
    <xf numFmtId="0" fontId="5" fillId="0" borderId="0"/>
    <xf numFmtId="0" fontId="4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1" fontId="1" fillId="0" borderId="0" xfId="2" applyFont="1" applyFill="1" applyAlignment="1">
      <alignment horizontal="left"/>
    </xf>
    <xf numFmtId="164" fontId="1" fillId="0" borderId="0" xfId="1" applyNumberFormat="1" applyFont="1" applyAlignment="1">
      <alignment horizontal="left"/>
    </xf>
    <xf numFmtId="41" fontId="1" fillId="0" borderId="0" xfId="0" applyNumberFormat="1" applyFont="1" applyAlignment="1">
      <alignment horizontal="left"/>
    </xf>
    <xf numFmtId="41" fontId="1" fillId="0" borderId="0" xfId="2" applyFont="1" applyAlignment="1">
      <alignment horizontal="left"/>
    </xf>
    <xf numFmtId="41" fontId="5" fillId="0" borderId="0" xfId="2" applyFont="1" applyFill="1" applyAlignment="1">
      <alignment horizontal="left"/>
    </xf>
    <xf numFmtId="164" fontId="5" fillId="0" borderId="0" xfId="1" applyNumberFormat="1" applyFont="1" applyAlignment="1">
      <alignment horizontal="left"/>
    </xf>
    <xf numFmtId="41" fontId="5" fillId="0" borderId="0" xfId="1" applyNumberFormat="1" applyFont="1"/>
    <xf numFmtId="41" fontId="5" fillId="0" borderId="0" xfId="2" applyFont="1"/>
    <xf numFmtId="41" fontId="1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41" fontId="1" fillId="0" borderId="2" xfId="0" applyNumberFormat="1" applyFont="1" applyBorder="1" applyAlignment="1">
      <alignment horizontal="center"/>
    </xf>
    <xf numFmtId="41" fontId="1" fillId="0" borderId="0" xfId="1" applyNumberFormat="1" applyFont="1"/>
    <xf numFmtId="41" fontId="1" fillId="0" borderId="0" xfId="0" applyNumberFormat="1" applyFont="1"/>
    <xf numFmtId="41" fontId="0" fillId="0" borderId="0" xfId="0" applyNumberFormat="1"/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vertical="center"/>
    </xf>
    <xf numFmtId="41" fontId="1" fillId="0" borderId="3" xfId="2" applyFont="1" applyFill="1" applyBorder="1" applyAlignment="1">
      <alignment horizontal="left" vertical="center"/>
    </xf>
    <xf numFmtId="164" fontId="1" fillId="0" borderId="3" xfId="1" applyNumberFormat="1" applyFont="1" applyBorder="1" applyAlignment="1">
      <alignment horizontal="left" vertical="center"/>
    </xf>
    <xf numFmtId="41" fontId="1" fillId="3" borderId="3" xfId="1" applyNumberFormat="1" applyFont="1" applyFill="1" applyBorder="1" applyAlignment="1">
      <alignment vertical="center"/>
    </xf>
    <xf numFmtId="41" fontId="1" fillId="3" borderId="3" xfId="2" applyFont="1" applyFill="1" applyBorder="1" applyAlignment="1">
      <alignment vertical="center"/>
    </xf>
    <xf numFmtId="41" fontId="1" fillId="4" borderId="3" xfId="1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3" xfId="0" applyBorder="1"/>
    <xf numFmtId="49" fontId="3" fillId="3" borderId="3" xfId="0" applyNumberFormat="1" applyFont="1" applyFill="1" applyBorder="1"/>
    <xf numFmtId="41" fontId="3" fillId="0" borderId="3" xfId="2" applyFont="1" applyFill="1" applyBorder="1" applyAlignment="1" applyProtection="1">
      <alignment horizontal="center"/>
    </xf>
    <xf numFmtId="41" fontId="3" fillId="0" borderId="3" xfId="2" applyFont="1" applyFill="1" applyBorder="1" applyAlignment="1" applyProtection="1">
      <alignment horizontal="left"/>
    </xf>
    <xf numFmtId="41" fontId="1" fillId="3" borderId="3" xfId="1" applyNumberFormat="1" applyFont="1" applyFill="1" applyBorder="1"/>
    <xf numFmtId="41" fontId="1" fillId="3" borderId="3" xfId="2" applyFont="1" applyFill="1" applyBorder="1" applyAlignment="1" applyProtection="1"/>
    <xf numFmtId="41" fontId="1" fillId="4" borderId="3" xfId="1" applyNumberFormat="1" applyFont="1" applyFill="1" applyBorder="1"/>
    <xf numFmtId="41" fontId="1" fillId="3" borderId="3" xfId="0" applyNumberFormat="1" applyFont="1" applyFill="1" applyBorder="1"/>
    <xf numFmtId="0" fontId="1" fillId="0" borderId="0" xfId="0" applyFont="1"/>
    <xf numFmtId="49" fontId="0" fillId="0" borderId="0" xfId="0" applyNumberFormat="1"/>
    <xf numFmtId="49" fontId="1" fillId="0" borderId="4" xfId="0" applyNumberFormat="1" applyFont="1" applyBorder="1" applyAlignment="1">
      <alignment horizontal="center" vertical="center"/>
    </xf>
    <xf numFmtId="41" fontId="1" fillId="0" borderId="5" xfId="2" applyFont="1" applyFill="1" applyBorder="1" applyAlignment="1">
      <alignment horizontal="left" vertical="center"/>
    </xf>
    <xf numFmtId="41" fontId="1" fillId="5" borderId="6" xfId="2" applyFont="1" applyFill="1" applyBorder="1" applyAlignment="1">
      <alignment horizontal="left" vertical="center"/>
    </xf>
    <xf numFmtId="41" fontId="1" fillId="4" borderId="2" xfId="1" applyNumberFormat="1" applyFont="1" applyFill="1" applyBorder="1"/>
    <xf numFmtId="41" fontId="3" fillId="0" borderId="0" xfId="2" applyFont="1" applyFill="1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49" fontId="0" fillId="4" borderId="0" xfId="0" applyNumberFormat="1" applyFill="1"/>
    <xf numFmtId="0" fontId="7" fillId="0" borderId="0" xfId="0" applyFont="1" applyAlignment="1">
      <alignment horizontal="left"/>
    </xf>
    <xf numFmtId="41" fontId="5" fillId="4" borderId="0" xfId="2" applyFont="1" applyFill="1" applyAlignment="1">
      <alignment horizontal="left"/>
    </xf>
    <xf numFmtId="49" fontId="0" fillId="0" borderId="3" xfId="0" applyNumberFormat="1" applyBorder="1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1" fontId="1" fillId="0" borderId="0" xfId="1" applyNumberFormat="1" applyFont="1" applyAlignment="1">
      <alignment horizontal="center"/>
    </xf>
    <xf numFmtId="17" fontId="1" fillId="2" borderId="0" xfId="1" applyNumberFormat="1" applyFont="1" applyFill="1" applyAlignment="1">
      <alignment horizontal="center"/>
    </xf>
    <xf numFmtId="41" fontId="1" fillId="2" borderId="0" xfId="1" applyNumberFormat="1" applyFont="1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8" fillId="6" borderId="9" xfId="2" applyFont="1" applyFill="1" applyBorder="1" applyAlignment="1">
      <alignment horizontal="center" vertical="center"/>
    </xf>
    <xf numFmtId="14" fontId="0" fillId="0" borderId="3" xfId="0" applyNumberFormat="1" applyBorder="1"/>
  </cellXfs>
  <cellStyles count="9">
    <cellStyle name="Comma" xfId="1" builtinId="3"/>
    <cellStyle name="Comma [0]" xfId="2" builtinId="6"/>
    <cellStyle name="Comma 2" xfId="3" xr:uid="{00000000-0005-0000-0000-000002000000}"/>
    <cellStyle name="Comma 3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22860</xdr:rowOff>
    </xdr:from>
    <xdr:to>
      <xdr:col>2</xdr:col>
      <xdr:colOff>464820</xdr:colOff>
      <xdr:row>1</xdr:row>
      <xdr:rowOff>0</xdr:rowOff>
    </xdr:to>
    <xdr:pic>
      <xdr:nvPicPr>
        <xdr:cNvPr id="2" name="Picture 1" descr="astek">
          <a:extLst>
            <a:ext uri="{FF2B5EF4-FFF2-40B4-BE49-F238E27FC236}">
              <a16:creationId xmlns:a16="http://schemas.microsoft.com/office/drawing/2014/main" id="{28C8C925-63F5-41E1-BDEF-338CCAAFE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22860"/>
          <a:ext cx="115824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A14" sqref="A14:F14"/>
    </sheetView>
  </sheetViews>
  <sheetFormatPr defaultRowHeight="15" x14ac:dyDescent="0.25"/>
  <cols>
    <col min="1" max="1" width="4.85546875" style="1" customWidth="1"/>
    <col min="2" max="2" width="7.7109375" style="1" customWidth="1"/>
    <col min="3" max="3" width="17.28515625" style="1" bestFit="1" customWidth="1"/>
    <col min="4" max="4" width="13.28515625" customWidth="1"/>
    <col min="5" max="5" width="16.7109375" bestFit="1" customWidth="1"/>
    <col min="6" max="6" width="10.85546875" bestFit="1" customWidth="1"/>
    <col min="7" max="7" width="8.42578125" style="1" hidden="1" customWidth="1"/>
    <col min="8" max="8" width="21.85546875" style="9" bestFit="1" customWidth="1"/>
    <col min="9" max="9" width="8.28515625" style="10" bestFit="1" customWidth="1"/>
    <col min="10" max="10" width="11.5703125" style="11" customWidth="1"/>
    <col min="11" max="11" width="11.42578125" style="11" customWidth="1"/>
    <col min="12" max="12" width="11.42578125" style="12" hidden="1" customWidth="1"/>
    <col min="13" max="13" width="13.28515625" style="11" customWidth="1"/>
    <col min="14" max="16" width="12.85546875" style="11" customWidth="1"/>
    <col min="17" max="17" width="14" style="19" bestFit="1" customWidth="1"/>
  </cols>
  <sheetData>
    <row r="1" spans="1:17" ht="26.25" customHeight="1" x14ac:dyDescent="0.4">
      <c r="A1" s="2"/>
      <c r="B1" s="2"/>
      <c r="C1" s="3"/>
      <c r="D1" s="4" t="s">
        <v>0</v>
      </c>
      <c r="E1" s="2"/>
      <c r="F1" s="2"/>
      <c r="G1" s="3"/>
      <c r="H1" s="5"/>
      <c r="I1" s="6"/>
      <c r="J1" s="7"/>
      <c r="K1" s="7"/>
      <c r="L1" s="8"/>
      <c r="M1" s="7"/>
      <c r="N1" s="7"/>
      <c r="O1" s="7"/>
      <c r="P1" s="7"/>
      <c r="Q1" s="7"/>
    </row>
    <row r="2" spans="1:17" x14ac:dyDescent="0.25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1:17" x14ac:dyDescent="0.25">
      <c r="Q3" s="13" t="s">
        <v>2</v>
      </c>
    </row>
    <row r="4" spans="1:17" ht="18" customHeight="1" x14ac:dyDescent="0.25">
      <c r="A4" s="14" t="s">
        <v>3</v>
      </c>
      <c r="B4" s="14"/>
      <c r="C4" s="3"/>
      <c r="D4" s="15"/>
      <c r="Q4" s="16" t="s">
        <v>4</v>
      </c>
    </row>
    <row r="5" spans="1:17" x14ac:dyDescent="0.25">
      <c r="A5" s="14" t="s">
        <v>5</v>
      </c>
      <c r="B5" s="14"/>
      <c r="C5" s="3"/>
      <c r="D5" s="15"/>
      <c r="N5" s="54" t="s">
        <v>6</v>
      </c>
      <c r="O5" s="54"/>
      <c r="P5" s="54"/>
      <c r="Q5" s="54"/>
    </row>
    <row r="6" spans="1:17" hidden="1" x14ac:dyDescent="0.25">
      <c r="N6" s="17" t="s">
        <v>7</v>
      </c>
      <c r="O6" s="17"/>
      <c r="P6" s="17"/>
      <c r="Q6" s="18">
        <v>0.03</v>
      </c>
    </row>
    <row r="7" spans="1:17" hidden="1" x14ac:dyDescent="0.25">
      <c r="N7" s="17" t="s">
        <v>8</v>
      </c>
      <c r="O7" s="17"/>
      <c r="P7" s="17"/>
      <c r="Q7" s="18">
        <v>0.06</v>
      </c>
    </row>
    <row r="8" spans="1:17" hidden="1" x14ac:dyDescent="0.25">
      <c r="N8" s="17" t="s">
        <v>9</v>
      </c>
      <c r="O8" s="17"/>
      <c r="P8" s="17"/>
      <c r="Q8" s="18">
        <v>0</v>
      </c>
    </row>
    <row r="9" spans="1:17" x14ac:dyDescent="0.25">
      <c r="N9" s="55"/>
      <c r="O9" s="55"/>
      <c r="P9" s="55"/>
      <c r="Q9" s="56"/>
    </row>
    <row r="10" spans="1:17" x14ac:dyDescent="0.25">
      <c r="A10"/>
      <c r="B10"/>
      <c r="C10"/>
      <c r="G10"/>
      <c r="H10"/>
      <c r="I10"/>
      <c r="J10"/>
      <c r="K10"/>
      <c r="L10"/>
      <c r="M10"/>
      <c r="N10"/>
      <c r="O10"/>
      <c r="P10"/>
      <c r="Q10"/>
    </row>
    <row r="11" spans="1:17" x14ac:dyDescent="0.25">
      <c r="A11" s="48" t="s">
        <v>29</v>
      </c>
      <c r="M11" s="11" t="s">
        <v>10</v>
      </c>
    </row>
    <row r="12" spans="1:17" s="28" customFormat="1" ht="29.25" customHeight="1" x14ac:dyDescent="0.25">
      <c r="A12" s="20" t="s">
        <v>11</v>
      </c>
      <c r="B12" s="20" t="s">
        <v>12</v>
      </c>
      <c r="C12" s="20" t="s">
        <v>26</v>
      </c>
      <c r="D12" s="21" t="s">
        <v>30</v>
      </c>
      <c r="E12" s="21" t="s">
        <v>13</v>
      </c>
      <c r="F12" s="22" t="s">
        <v>14</v>
      </c>
      <c r="G12" s="21" t="s">
        <v>15</v>
      </c>
      <c r="H12" s="23" t="s">
        <v>16</v>
      </c>
      <c r="I12" s="24" t="s">
        <v>17</v>
      </c>
      <c r="J12" s="25" t="s">
        <v>18</v>
      </c>
      <c r="K12" s="25" t="s">
        <v>19</v>
      </c>
      <c r="L12" s="26" t="s">
        <v>20</v>
      </c>
      <c r="M12" s="25" t="s">
        <v>21</v>
      </c>
      <c r="N12" s="25" t="s">
        <v>22</v>
      </c>
      <c r="O12" s="27" t="s">
        <v>23</v>
      </c>
      <c r="P12" s="27" t="s">
        <v>24</v>
      </c>
      <c r="Q12" s="25" t="s">
        <v>25</v>
      </c>
    </row>
    <row r="13" spans="1:17" s="37" customFormat="1" ht="12.75" customHeight="1" x14ac:dyDescent="0.25">
      <c r="A13" s="50" t="s">
        <v>32</v>
      </c>
      <c r="B13" s="50" t="s">
        <v>33</v>
      </c>
      <c r="C13" s="50"/>
      <c r="D13" s="50"/>
      <c r="E13" s="29" t="s">
        <v>34</v>
      </c>
      <c r="F13" s="60">
        <v>30146</v>
      </c>
      <c r="G13" s="30" t="s">
        <v>9</v>
      </c>
      <c r="H13" s="31">
        <v>6973564</v>
      </c>
      <c r="I13" s="32">
        <v>0</v>
      </c>
      <c r="J13" s="33">
        <v>62065</v>
      </c>
      <c r="K13" s="33">
        <v>20921</v>
      </c>
      <c r="L13" s="34">
        <f>IF(H13+I13&gt;=4725000,VLOOKUP(G13,$N$6:$Q$8,2,FALSE)*4725000,VLOOKUP(G13,$N$6:$Q$8,2,FALSE)*(H13+I13))</f>
        <v>0</v>
      </c>
      <c r="M13" s="33">
        <v>258022</v>
      </c>
      <c r="N13" s="33">
        <v>139471</v>
      </c>
      <c r="O13" s="35">
        <v>139471</v>
      </c>
      <c r="P13" s="35">
        <v>69736</v>
      </c>
      <c r="Q13" s="36">
        <f>J13+P13+O13+N13+M13+K13</f>
        <v>689686</v>
      </c>
    </row>
    <row r="14" spans="1:17" x14ac:dyDescent="0.25">
      <c r="A14" s="57" t="s">
        <v>31</v>
      </c>
      <c r="B14" s="57"/>
      <c r="C14" s="57"/>
      <c r="D14" s="57"/>
      <c r="E14" s="57"/>
      <c r="F14" s="58"/>
      <c r="G14" s="39" t="s">
        <v>25</v>
      </c>
      <c r="H14" s="40">
        <v>6973564</v>
      </c>
      <c r="I14" s="40">
        <v>0</v>
      </c>
      <c r="J14" s="41">
        <v>62065</v>
      </c>
      <c r="K14" s="41">
        <v>20921</v>
      </c>
      <c r="L14" s="41">
        <f>SUM(L13:L13)</f>
        <v>0</v>
      </c>
      <c r="M14" s="41">
        <v>258022</v>
      </c>
      <c r="N14" s="41">
        <v>139471</v>
      </c>
      <c r="O14" s="42">
        <v>139471</v>
      </c>
      <c r="P14" s="42">
        <v>69736</v>
      </c>
      <c r="Q14" s="36">
        <f>J14+P14+O14+N14+M14+K14</f>
        <v>689686</v>
      </c>
    </row>
    <row r="15" spans="1:17" ht="18.75" thickBot="1" x14ac:dyDescent="0.3">
      <c r="A15" s="51"/>
      <c r="B15" s="51"/>
      <c r="C15" s="51"/>
      <c r="D15" s="51"/>
      <c r="E15" s="51"/>
      <c r="F15" s="51"/>
      <c r="G15" s="52"/>
      <c r="H15" s="59">
        <f>H14+I14</f>
        <v>6973564</v>
      </c>
      <c r="I15" s="59"/>
      <c r="J15"/>
      <c r="K15"/>
      <c r="L15"/>
      <c r="M15"/>
      <c r="N15"/>
      <c r="O15"/>
      <c r="P15"/>
      <c r="Q15"/>
    </row>
    <row r="16" spans="1:17" ht="15.75" thickTop="1" x14ac:dyDescent="0.25">
      <c r="A16" s="44" t="s">
        <v>27</v>
      </c>
      <c r="B16"/>
      <c r="F16" s="38"/>
      <c r="I16"/>
      <c r="J16" s="43"/>
      <c r="K16"/>
      <c r="L16"/>
      <c r="M16"/>
      <c r="N16"/>
      <c r="O16"/>
      <c r="P16"/>
      <c r="Q16"/>
    </row>
    <row r="17" spans="2:10" customFormat="1" x14ac:dyDescent="0.25">
      <c r="B17" s="45" t="s">
        <v>28</v>
      </c>
      <c r="C17" s="46"/>
      <c r="D17" s="45"/>
      <c r="E17" s="45"/>
      <c r="F17" s="47"/>
      <c r="G17" s="46"/>
      <c r="H17" s="49"/>
      <c r="J17" s="43"/>
    </row>
    <row r="18" spans="2:10" customFormat="1" x14ac:dyDescent="0.25">
      <c r="C18" s="1"/>
      <c r="F18" s="38"/>
      <c r="G18" s="1"/>
      <c r="H18" s="9"/>
      <c r="J18" s="43"/>
    </row>
    <row r="19" spans="2:10" customFormat="1" x14ac:dyDescent="0.25">
      <c r="C19" s="1"/>
      <c r="F19" s="38"/>
      <c r="G19" s="1"/>
      <c r="H19" s="9"/>
      <c r="J19" s="43"/>
    </row>
    <row r="20" spans="2:10" customFormat="1" x14ac:dyDescent="0.25">
      <c r="C20" s="1"/>
      <c r="F20" s="38"/>
      <c r="G20" s="1"/>
      <c r="H20" s="9"/>
      <c r="J20" s="43"/>
    </row>
    <row r="21" spans="2:10" customFormat="1" x14ac:dyDescent="0.25">
      <c r="C21" s="1"/>
      <c r="F21" s="38"/>
      <c r="G21" s="1"/>
      <c r="H21" s="9"/>
    </row>
    <row r="22" spans="2:10" customFormat="1" x14ac:dyDescent="0.25">
      <c r="C22" s="1"/>
      <c r="F22" s="38"/>
      <c r="G22" s="1"/>
      <c r="H22" s="9"/>
    </row>
    <row r="23" spans="2:10" customFormat="1" x14ac:dyDescent="0.25">
      <c r="C23" s="1"/>
      <c r="F23" s="38"/>
      <c r="G23" s="1"/>
      <c r="H23" s="9"/>
    </row>
    <row r="24" spans="2:10" customFormat="1" x14ac:dyDescent="0.25">
      <c r="C24" s="1"/>
      <c r="F24" s="38"/>
      <c r="H24" s="9"/>
    </row>
  </sheetData>
  <mergeCells count="5">
    <mergeCell ref="A2:Q2"/>
    <mergeCell ref="N5:Q5"/>
    <mergeCell ref="N9:Q9"/>
    <mergeCell ref="A14:F14"/>
    <mergeCell ref="H15:I1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BPJS_TK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2023-04-03T05:36:56Z</dcterms:modified>
</cp:coreProperties>
</file>