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C317DFAD-7F4A-4EA2-98D3-1BFF79C30023}" xr6:coauthVersionLast="47" xr6:coauthVersionMax="47" xr10:uidLastSave="{00000000-0000-0000-0000-000000000000}"/>
  <bookViews>
    <workbookView xWindow="2430" yWindow="2490" windowWidth="11520" windowHeight="7725" activeTab="1" xr2:uid="{00000000-000D-0000-FFFF-FFFF00000000}"/>
  </bookViews>
  <sheets>
    <sheet name="Payroll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</calcChain>
</file>

<file path=xl/sharedStrings.xml><?xml version="1.0" encoding="utf-8"?>
<sst xmlns="http://schemas.openxmlformats.org/spreadsheetml/2006/main" count="106" uniqueCount="49">
  <si>
    <t>No</t>
  </si>
  <si>
    <t>JKK</t>
  </si>
  <si>
    <t>JKM</t>
  </si>
  <si>
    <t>Nip</t>
  </si>
  <si>
    <t>Nama</t>
  </si>
  <si>
    <t>Tgl Masuk</t>
  </si>
  <si>
    <t>Gapok</t>
  </si>
  <si>
    <t>T. Jabatan</t>
  </si>
  <si>
    <t>T. Keluarga</t>
  </si>
  <si>
    <t>T. Produksi</t>
  </si>
  <si>
    <t>Upah</t>
  </si>
  <si>
    <t>Lembur</t>
  </si>
  <si>
    <t>UPM</t>
  </si>
  <si>
    <t>BAGIAN</t>
  </si>
  <si>
    <t>PROYEK</t>
  </si>
  <si>
    <t>JUMLAH</t>
  </si>
  <si>
    <t>Insenti Produksi</t>
  </si>
  <si>
    <t>Extra Kehadiran</t>
  </si>
  <si>
    <t>T. Transport</t>
  </si>
  <si>
    <t>T. Shift</t>
  </si>
  <si>
    <t>T. Perumahan</t>
  </si>
  <si>
    <t>Rapel</t>
  </si>
  <si>
    <t>Sisa Cuti</t>
  </si>
  <si>
    <t>JHT Company</t>
  </si>
  <si>
    <t>JHT Employee</t>
  </si>
  <si>
    <t>Pensiun Company</t>
  </si>
  <si>
    <t>Pensiun Employee</t>
  </si>
  <si>
    <t>Kesehatan Company</t>
  </si>
  <si>
    <t>Kesehatan Employee</t>
  </si>
  <si>
    <t>THR</t>
  </si>
  <si>
    <t>Bonus</t>
  </si>
  <si>
    <t>T. Pajak</t>
  </si>
  <si>
    <t>P. Absen</t>
  </si>
  <si>
    <t>P. Koperasi</t>
  </si>
  <si>
    <t>Iuran Koperasi</t>
  </si>
  <si>
    <t>P. SPSI</t>
  </si>
  <si>
    <t>Pinjaman</t>
  </si>
  <si>
    <t>P. Pajak</t>
  </si>
  <si>
    <t>Gaji Bersih</t>
  </si>
  <si>
    <t>T. Tidak Tetap</t>
  </si>
  <si>
    <t>Bumilda</t>
  </si>
  <si>
    <t>RAHMAT SETIAJI</t>
  </si>
  <si>
    <t>QC</t>
  </si>
  <si>
    <t>Fix</t>
  </si>
  <si>
    <t>Absensi</t>
  </si>
  <si>
    <t>BPJS</t>
  </si>
  <si>
    <t>THR / Bonus</t>
  </si>
  <si>
    <t>Iuran SPSI</t>
  </si>
  <si>
    <t>Gaji Akhir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</si>
</sst>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&quot;Rp&quot;* #,##0.00_);_(&quot;Rp&quot;* \(#,##0.00\);_(&quot;Rp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2" applyFont="1"/>
    <xf numFmtId="0" fontId="2" fillId="0" borderId="0" xfId="2"/>
    <xf numFmtId="17" fontId="0" fillId="0" borderId="0" xfId="0" applyNumberFormat="1"/>
    <xf numFmtId="0" fontId="4" fillId="0" borderId="1" xfId="2" applyFont="1" applyBorder="1" applyAlignment="1">
      <alignment horizontal="center"/>
    </xf>
    <xf numFmtId="0" fontId="2" fillId="0" borderId="3" xfId="2" applyBorder="1" applyAlignment="1">
      <alignment horizontal="center"/>
    </xf>
    <xf numFmtId="0" fontId="1" fillId="0" borderId="1" xfId="1" applyNumberFormat="1" applyFont="1" applyBorder="1" applyAlignment="1">
      <alignment horizontal="center"/>
    </xf>
    <xf numFmtId="41" fontId="1" fillId="0" borderId="1" xfId="1" applyFont="1" applyBorder="1"/>
    <xf numFmtId="41" fontId="0" fillId="0" borderId="1" xfId="1" applyFont="1" applyBorder="1"/>
    <xf numFmtId="41" fontId="0" fillId="0" borderId="1" xfId="1" applyFont="1" applyBorder="1" applyAlignment="1">
      <alignment horizontal="center"/>
    </xf>
    <xf numFmtId="164" fontId="4" fillId="0" borderId="4" xfId="3" applyNumberFormat="1" applyFont="1" applyBorder="1" applyAlignment="1">
      <alignment horizontal="right"/>
    </xf>
    <xf numFmtId="164" fontId="4" fillId="0" borderId="2" xfId="3" applyNumberFormat="1" applyFont="1" applyBorder="1" applyAlignment="1">
      <alignment horizontal="right"/>
    </xf>
    <xf numFmtId="43" fontId="4" fillId="0" borderId="1" xfId="3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165" fontId="4" fillId="0" borderId="1" xfId="6" applyNumberFormat="1" applyFont="1" applyBorder="1"/>
    <xf numFmtId="165" fontId="0" fillId="0" borderId="1" xfId="6" applyNumberFormat="1" applyFont="1" applyBorder="1"/>
    <xf numFmtId="14" fontId="6" fillId="0" borderId="1" xfId="4" applyNumberFormat="1" applyFont="1" applyBorder="1"/>
    <xf numFmtId="0" fontId="4" fillId="0" borderId="1" xfId="2" applyFont="1" applyBorder="1" applyAlignment="1">
      <alignment horizontal="center" vertical="center"/>
    </xf>
    <xf numFmtId="165" fontId="0" fillId="0" borderId="0" xfId="6" applyNumberFormat="1" applyFont="1"/>
    <xf numFmtId="0" fontId="0" fillId="2" borderId="0" xfId="0" applyFill="1"/>
    <xf numFmtId="165" fontId="0" fillId="2" borderId="0" xfId="6" applyNumberFormat="1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165" fontId="0" fillId="3" borderId="0" xfId="6" applyNumberFormat="1" applyFont="1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165" fontId="0" fillId="4" borderId="0" xfId="6" applyNumberFormat="1" applyFont="1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165" fontId="0" fillId="5" borderId="0" xfId="6" applyNumberFormat="1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165" fontId="0" fillId="6" borderId="0" xfId="6" applyNumberFormat="1" applyFont="1" applyFill="1"/>
    <xf numFmtId="0" fontId="0" fillId="6" borderId="0" xfId="0" applyFill="1" applyAlignment="1">
      <alignment horizontal="center" vertical="center"/>
    </xf>
  </cellXfs>
  <cellStyles count="7">
    <cellStyle name="Comma" xfId="6" builtinId="3"/>
    <cellStyle name="Comma [0]" xfId="1" builtinId="6"/>
    <cellStyle name="Comma 2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2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"/>
  <sheetViews>
    <sheetView topLeftCell="AI1" workbookViewId="0">
      <selection activeCell="E2" sqref="E2:AL3"/>
    </sheetView>
  </sheetViews>
  <sheetFormatPr defaultColWidth="9.140625" defaultRowHeight="15" x14ac:dyDescent="0.25"/>
  <cols>
    <col min="1" max="1" width="11.5703125" style="2" customWidth="1"/>
    <col min="2" max="2" width="16.28515625" style="2" customWidth="1"/>
    <col min="3" max="3" width="24.5703125" style="2" customWidth="1"/>
    <col min="4" max="4" width="30.28515625" style="2" customWidth="1"/>
    <col min="5" max="5" width="23.5703125" style="2" customWidth="1"/>
    <col min="6" max="6" width="16.5703125" style="2" customWidth="1"/>
    <col min="7" max="7" width="19.42578125" style="2" customWidth="1"/>
    <col min="8" max="8" width="23.7109375" style="2" customWidth="1"/>
    <col min="9" max="9" width="17.28515625" style="2" customWidth="1"/>
    <col min="10" max="10" width="12.140625" style="2" customWidth="1"/>
    <col min="11" max="11" width="14.5703125" style="2" bestFit="1" customWidth="1"/>
    <col min="12" max="12" width="16.140625" style="2" bestFit="1" customWidth="1"/>
    <col min="13" max="13" width="12.140625" style="2" customWidth="1"/>
    <col min="14" max="14" width="14.5703125" style="2" bestFit="1" customWidth="1"/>
    <col min="15" max="15" width="16.140625" style="2" bestFit="1" customWidth="1"/>
    <col min="16" max="16" width="9" style="2" bestFit="1" customWidth="1"/>
    <col min="17" max="17" width="14.5703125" style="2" bestFit="1" customWidth="1"/>
    <col min="18" max="18" width="24.85546875" style="2" bestFit="1" customWidth="1"/>
    <col min="19" max="19" width="17.5703125" style="2" bestFit="1" customWidth="1"/>
    <col min="20" max="20" width="19.85546875" style="2" bestFit="1" customWidth="1"/>
    <col min="21" max="21" width="14.42578125" style="2" bestFit="1" customWidth="1"/>
    <col min="22" max="22" width="16.140625" style="2" bestFit="1" customWidth="1"/>
    <col min="23" max="24" width="24.7109375" style="2" bestFit="1" customWidth="1"/>
    <col min="25" max="25" width="19.85546875" style="2" bestFit="1" customWidth="1"/>
    <col min="26" max="26" width="20.140625" style="2" bestFit="1" customWidth="1"/>
    <col min="27" max="27" width="16.140625" style="2" bestFit="1" customWidth="1"/>
    <col min="28" max="29" width="24.7109375" style="2" bestFit="1" customWidth="1"/>
    <col min="30" max="30" width="19.85546875" style="2" bestFit="1" customWidth="1"/>
    <col min="31" max="31" width="14.42578125" style="2" bestFit="1" customWidth="1"/>
    <col min="32" max="32" width="16.140625" style="2" bestFit="1" customWidth="1"/>
    <col min="33" max="38" width="24.7109375" style="2" bestFit="1" customWidth="1"/>
    <col min="39" max="39" width="12.7109375" style="2" bestFit="1" customWidth="1"/>
    <col min="40" max="40" width="16.140625" style="2" bestFit="1" customWidth="1"/>
    <col min="41" max="16384" width="9.140625" style="2"/>
  </cols>
  <sheetData>
    <row r="1" spans="1:40" ht="15.75" x14ac:dyDescent="0.25">
      <c r="A1" s="1"/>
      <c r="AN1" s="3"/>
    </row>
    <row r="2" spans="1:40" x14ac:dyDescent="0.25">
      <c r="A2" s="4" t="s">
        <v>0</v>
      </c>
      <c r="B2" s="13" t="s">
        <v>3</v>
      </c>
      <c r="C2" s="4" t="s">
        <v>4</v>
      </c>
      <c r="D2" s="4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18</v>
      </c>
      <c r="K2" s="12" t="s">
        <v>19</v>
      </c>
      <c r="L2" s="12" t="s">
        <v>20</v>
      </c>
      <c r="M2" s="12" t="s">
        <v>11</v>
      </c>
      <c r="N2" s="12" t="s">
        <v>16</v>
      </c>
      <c r="O2" s="12" t="s">
        <v>17</v>
      </c>
      <c r="P2" s="12" t="s">
        <v>12</v>
      </c>
      <c r="Q2" s="12" t="s">
        <v>21</v>
      </c>
      <c r="R2" s="12" t="s">
        <v>22</v>
      </c>
      <c r="S2" s="12" t="s">
        <v>1</v>
      </c>
      <c r="T2" s="12" t="s">
        <v>2</v>
      </c>
      <c r="U2" s="12" t="s">
        <v>23</v>
      </c>
      <c r="V2" s="12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29</v>
      </c>
      <c r="AB2" s="12" t="s">
        <v>30</v>
      </c>
      <c r="AC2" s="12" t="s">
        <v>31</v>
      </c>
      <c r="AD2" s="12" t="s">
        <v>32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  <c r="AK2" s="12" t="s">
        <v>39</v>
      </c>
      <c r="AL2" s="12" t="s">
        <v>40</v>
      </c>
      <c r="AM2" s="4" t="s">
        <v>13</v>
      </c>
      <c r="AN2" s="4" t="s">
        <v>14</v>
      </c>
    </row>
    <row r="3" spans="1:40" x14ac:dyDescent="0.25">
      <c r="A3" s="5">
        <v>1</v>
      </c>
      <c r="B3" s="6">
        <v>1000863</v>
      </c>
      <c r="C3" s="7" t="s">
        <v>41</v>
      </c>
      <c r="D3" s="16">
        <v>41183</v>
      </c>
      <c r="E3" s="15">
        <v>5462075</v>
      </c>
      <c r="F3" s="15">
        <v>0</v>
      </c>
      <c r="G3" s="15">
        <v>410000</v>
      </c>
      <c r="H3" s="15">
        <v>410000</v>
      </c>
      <c r="I3" s="15">
        <f>E3+F3+G3+H3</f>
        <v>6282075</v>
      </c>
      <c r="J3" s="15">
        <v>418000</v>
      </c>
      <c r="K3" s="15">
        <v>72000</v>
      </c>
      <c r="L3" s="15">
        <v>316000</v>
      </c>
      <c r="M3" s="15">
        <v>290501</v>
      </c>
      <c r="N3" s="15">
        <v>150000</v>
      </c>
      <c r="O3" s="15">
        <v>50000</v>
      </c>
      <c r="P3" s="15">
        <v>0</v>
      </c>
      <c r="Q3" s="15">
        <v>0</v>
      </c>
      <c r="R3" s="15">
        <v>0</v>
      </c>
      <c r="S3" s="15">
        <v>55910</v>
      </c>
      <c r="T3" s="15">
        <v>18846</v>
      </c>
      <c r="U3" s="15">
        <v>232437</v>
      </c>
      <c r="V3" s="15">
        <v>125642</v>
      </c>
      <c r="W3" s="15">
        <v>125642</v>
      </c>
      <c r="X3" s="15">
        <v>62821</v>
      </c>
      <c r="Y3" s="15">
        <v>251283</v>
      </c>
      <c r="Z3" s="15">
        <v>62821</v>
      </c>
      <c r="AA3" s="15">
        <v>0</v>
      </c>
      <c r="AB3" s="15">
        <v>0</v>
      </c>
      <c r="AC3" s="15">
        <v>61950</v>
      </c>
      <c r="AD3" s="15">
        <v>0</v>
      </c>
      <c r="AE3" s="15">
        <v>0</v>
      </c>
      <c r="AF3" s="15">
        <v>0</v>
      </c>
      <c r="AG3" s="15">
        <v>0</v>
      </c>
      <c r="AH3" s="15">
        <v>500000</v>
      </c>
      <c r="AI3" s="15">
        <v>61950</v>
      </c>
      <c r="AJ3" s="15">
        <v>5530791</v>
      </c>
      <c r="AK3" s="15">
        <v>1296501</v>
      </c>
      <c r="AL3" s="15">
        <v>15077</v>
      </c>
      <c r="AM3" s="8" t="s">
        <v>42</v>
      </c>
      <c r="AN3" s="9">
        <v>8</v>
      </c>
    </row>
    <row r="4" spans="1:40" x14ac:dyDescent="0.25">
      <c r="A4" s="17" t="s">
        <v>15</v>
      </c>
      <c r="B4" s="17"/>
      <c r="C4" s="17"/>
      <c r="D4" s="17"/>
      <c r="E4" s="14">
        <v>5462075</v>
      </c>
      <c r="F4" s="14">
        <v>0</v>
      </c>
      <c r="G4" s="14">
        <v>410000</v>
      </c>
      <c r="H4" s="14">
        <v>410000</v>
      </c>
      <c r="I4" s="14">
        <f>E4+F4+G4+H4</f>
        <v>6282075</v>
      </c>
      <c r="J4" s="14">
        <v>418000</v>
      </c>
      <c r="K4" s="14">
        <v>72000</v>
      </c>
      <c r="L4" s="14">
        <v>316000</v>
      </c>
      <c r="M4" s="14">
        <v>290501</v>
      </c>
      <c r="N4" s="14">
        <v>150000</v>
      </c>
      <c r="O4" s="14">
        <v>50000</v>
      </c>
      <c r="P4" s="14">
        <v>0</v>
      </c>
      <c r="Q4" s="14">
        <v>0</v>
      </c>
      <c r="R4" s="14">
        <v>0</v>
      </c>
      <c r="S4" s="14">
        <v>55910</v>
      </c>
      <c r="T4" s="14">
        <v>18846</v>
      </c>
      <c r="U4" s="14">
        <v>232437</v>
      </c>
      <c r="V4" s="14">
        <v>125642</v>
      </c>
      <c r="W4" s="14">
        <v>125642</v>
      </c>
      <c r="X4" s="14">
        <v>62821</v>
      </c>
      <c r="Y4" s="14">
        <v>251283</v>
      </c>
      <c r="Z4" s="14">
        <v>62821</v>
      </c>
      <c r="AA4" s="14">
        <v>0</v>
      </c>
      <c r="AB4" s="14">
        <v>0</v>
      </c>
      <c r="AC4" s="14">
        <v>61950</v>
      </c>
      <c r="AD4" s="14">
        <v>0</v>
      </c>
      <c r="AE4" s="14">
        <v>0</v>
      </c>
      <c r="AF4" s="14">
        <v>0</v>
      </c>
      <c r="AG4" s="14">
        <v>0</v>
      </c>
      <c r="AH4" s="14">
        <v>500000</v>
      </c>
      <c r="AI4" s="14">
        <v>61950</v>
      </c>
      <c r="AJ4" s="14">
        <v>5530791</v>
      </c>
      <c r="AK4" s="14">
        <v>1296501</v>
      </c>
      <c r="AL4" s="14">
        <v>15077</v>
      </c>
      <c r="AM4" s="10"/>
      <c r="AN4" s="11"/>
    </row>
  </sheetData>
  <mergeCells count="1"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E01A-DD31-4247-80A3-3D2452FEC04F}">
  <dimension ref="A1:D34"/>
  <sheetViews>
    <sheetView tabSelected="1" workbookViewId="0">
      <selection activeCell="B5" sqref="B5"/>
    </sheetView>
  </sheetViews>
  <sheetFormatPr defaultRowHeight="15" x14ac:dyDescent="0.25"/>
  <cols>
    <col min="1" max="1" width="19.85546875" bestFit="1" customWidth="1"/>
    <col min="2" max="2" width="13.28515625" style="18" bestFit="1" customWidth="1"/>
    <col min="3" max="3" width="11.5703125" bestFit="1" customWidth="1"/>
    <col min="4" max="4" width="15.140625" bestFit="1" customWidth="1"/>
  </cols>
  <sheetData>
    <row r="1" spans="1:4" x14ac:dyDescent="0.25">
      <c r="A1" s="19" t="s">
        <v>6</v>
      </c>
      <c r="B1" s="20">
        <v>5462075</v>
      </c>
      <c r="C1" s="21" t="s">
        <v>43</v>
      </c>
      <c r="D1" t="s">
        <v>48</v>
      </c>
    </row>
    <row r="2" spans="1:4" x14ac:dyDescent="0.25">
      <c r="A2" s="19" t="s">
        <v>7</v>
      </c>
      <c r="B2" s="20">
        <v>0</v>
      </c>
      <c r="C2" s="21"/>
      <c r="D2" t="s">
        <v>48</v>
      </c>
    </row>
    <row r="3" spans="1:4" x14ac:dyDescent="0.25">
      <c r="A3" s="19" t="s">
        <v>8</v>
      </c>
      <c r="B3" s="20">
        <v>410000</v>
      </c>
      <c r="C3" s="21"/>
      <c r="D3" t="s">
        <v>48</v>
      </c>
    </row>
    <row r="4" spans="1:4" x14ac:dyDescent="0.25">
      <c r="A4" s="19" t="s">
        <v>9</v>
      </c>
      <c r="B4" s="20">
        <v>410000</v>
      </c>
      <c r="C4" s="21"/>
      <c r="D4" t="s">
        <v>48</v>
      </c>
    </row>
    <row r="5" spans="1:4" x14ac:dyDescent="0.25">
      <c r="A5" s="22" t="s">
        <v>18</v>
      </c>
      <c r="B5" s="23">
        <v>418000</v>
      </c>
      <c r="C5" s="24" t="s">
        <v>44</v>
      </c>
    </row>
    <row r="6" spans="1:4" x14ac:dyDescent="0.25">
      <c r="A6" s="22" t="s">
        <v>19</v>
      </c>
      <c r="B6" s="23">
        <v>72000</v>
      </c>
      <c r="C6" s="24"/>
    </row>
    <row r="7" spans="1:4" x14ac:dyDescent="0.25">
      <c r="A7" s="22" t="s">
        <v>20</v>
      </c>
      <c r="B7" s="23">
        <v>316000</v>
      </c>
      <c r="C7" s="24"/>
    </row>
    <row r="8" spans="1:4" x14ac:dyDescent="0.25">
      <c r="A8" s="22" t="s">
        <v>11</v>
      </c>
      <c r="B8" s="23">
        <v>290501</v>
      </c>
      <c r="C8" s="24"/>
    </row>
    <row r="9" spans="1:4" x14ac:dyDescent="0.25">
      <c r="A9" s="22" t="s">
        <v>16</v>
      </c>
      <c r="B9" s="23">
        <v>150000</v>
      </c>
      <c r="C9" s="24"/>
    </row>
    <row r="10" spans="1:4" x14ac:dyDescent="0.25">
      <c r="A10" s="22" t="s">
        <v>17</v>
      </c>
      <c r="B10" s="23">
        <v>50000</v>
      </c>
      <c r="C10" s="24"/>
    </row>
    <row r="11" spans="1:4" x14ac:dyDescent="0.25">
      <c r="A11" s="22" t="s">
        <v>12</v>
      </c>
      <c r="B11" s="23">
        <v>0</v>
      </c>
      <c r="C11" s="24"/>
    </row>
    <row r="12" spans="1:4" x14ac:dyDescent="0.25">
      <c r="A12" s="25" t="s">
        <v>21</v>
      </c>
      <c r="B12" s="26">
        <v>0</v>
      </c>
      <c r="C12" s="27" t="s">
        <v>21</v>
      </c>
      <c r="D12" t="s">
        <v>48</v>
      </c>
    </row>
    <row r="13" spans="1:4" x14ac:dyDescent="0.25">
      <c r="A13" s="25" t="s">
        <v>22</v>
      </c>
      <c r="B13" s="26">
        <v>0</v>
      </c>
      <c r="C13" s="27"/>
      <c r="D13" t="s">
        <v>48</v>
      </c>
    </row>
    <row r="14" spans="1:4" x14ac:dyDescent="0.25">
      <c r="A14" s="31" t="s">
        <v>1</v>
      </c>
      <c r="B14" s="32">
        <v>55910</v>
      </c>
      <c r="C14" s="33" t="s">
        <v>45</v>
      </c>
      <c r="D14" t="s">
        <v>48</v>
      </c>
    </row>
    <row r="15" spans="1:4" x14ac:dyDescent="0.25">
      <c r="A15" s="31" t="s">
        <v>2</v>
      </c>
      <c r="B15" s="32">
        <v>18846</v>
      </c>
      <c r="C15" s="33"/>
      <c r="D15" t="s">
        <v>48</v>
      </c>
    </row>
    <row r="16" spans="1:4" x14ac:dyDescent="0.25">
      <c r="A16" s="31" t="s">
        <v>23</v>
      </c>
      <c r="B16" s="32">
        <v>232437</v>
      </c>
      <c r="C16" s="33"/>
      <c r="D16" t="s">
        <v>48</v>
      </c>
    </row>
    <row r="17" spans="1:4" x14ac:dyDescent="0.25">
      <c r="A17" s="31" t="s">
        <v>24</v>
      </c>
      <c r="B17" s="32">
        <v>125642</v>
      </c>
      <c r="C17" s="33"/>
      <c r="D17" t="s">
        <v>48</v>
      </c>
    </row>
    <row r="18" spans="1:4" x14ac:dyDescent="0.25">
      <c r="A18" s="31" t="s">
        <v>25</v>
      </c>
      <c r="B18" s="32">
        <v>125642</v>
      </c>
      <c r="C18" s="33"/>
      <c r="D18" t="s">
        <v>48</v>
      </c>
    </row>
    <row r="19" spans="1:4" x14ac:dyDescent="0.25">
      <c r="A19" s="31" t="s">
        <v>26</v>
      </c>
      <c r="B19" s="32">
        <v>62821</v>
      </c>
      <c r="C19" s="33"/>
      <c r="D19" t="s">
        <v>48</v>
      </c>
    </row>
    <row r="20" spans="1:4" x14ac:dyDescent="0.25">
      <c r="A20" s="31" t="s">
        <v>27</v>
      </c>
      <c r="B20" s="32">
        <v>251283</v>
      </c>
      <c r="C20" s="33"/>
      <c r="D20" t="s">
        <v>48</v>
      </c>
    </row>
    <row r="21" spans="1:4" x14ac:dyDescent="0.25">
      <c r="A21" s="31" t="s">
        <v>28</v>
      </c>
      <c r="B21" s="32">
        <v>62821</v>
      </c>
      <c r="C21" s="33"/>
      <c r="D21" t="s">
        <v>48</v>
      </c>
    </row>
    <row r="22" spans="1:4" x14ac:dyDescent="0.25">
      <c r="A22" s="28" t="s">
        <v>29</v>
      </c>
      <c r="B22" s="29">
        <v>0</v>
      </c>
      <c r="C22" s="30" t="s">
        <v>46</v>
      </c>
    </row>
    <row r="23" spans="1:4" x14ac:dyDescent="0.25">
      <c r="A23" s="28" t="s">
        <v>30</v>
      </c>
      <c r="B23" s="29">
        <v>0</v>
      </c>
      <c r="C23" s="30"/>
    </row>
    <row r="24" spans="1:4" x14ac:dyDescent="0.25">
      <c r="A24" t="s">
        <v>31</v>
      </c>
      <c r="B24" s="18">
        <v>61950</v>
      </c>
      <c r="D24" t="s">
        <v>48</v>
      </c>
    </row>
    <row r="25" spans="1:4" x14ac:dyDescent="0.25">
      <c r="A25" s="22" t="s">
        <v>32</v>
      </c>
      <c r="B25" s="23">
        <v>0</v>
      </c>
      <c r="C25" s="22"/>
      <c r="D25" t="s">
        <v>48</v>
      </c>
    </row>
    <row r="26" spans="1:4" x14ac:dyDescent="0.25">
      <c r="A26" s="25" t="s">
        <v>33</v>
      </c>
      <c r="B26" s="26">
        <v>0</v>
      </c>
      <c r="C26" s="25"/>
      <c r="D26" t="s">
        <v>48</v>
      </c>
    </row>
    <row r="27" spans="1:4" x14ac:dyDescent="0.25">
      <c r="A27" s="25" t="s">
        <v>35</v>
      </c>
      <c r="B27" s="26">
        <v>0</v>
      </c>
      <c r="C27" s="25"/>
      <c r="D27" t="s">
        <v>48</v>
      </c>
    </row>
    <row r="28" spans="1:4" x14ac:dyDescent="0.25">
      <c r="A28" s="19" t="s">
        <v>34</v>
      </c>
      <c r="B28" s="20">
        <v>0</v>
      </c>
      <c r="C28" s="21" t="s">
        <v>43</v>
      </c>
      <c r="D28" t="s">
        <v>48</v>
      </c>
    </row>
    <row r="29" spans="1:4" x14ac:dyDescent="0.25">
      <c r="A29" s="19" t="s">
        <v>47</v>
      </c>
      <c r="B29" s="20">
        <v>0</v>
      </c>
      <c r="C29" s="21"/>
      <c r="D29" t="s">
        <v>48</v>
      </c>
    </row>
    <row r="30" spans="1:4" x14ac:dyDescent="0.25">
      <c r="A30" t="s">
        <v>36</v>
      </c>
      <c r="B30" s="18">
        <v>500000</v>
      </c>
      <c r="D30" t="s">
        <v>48</v>
      </c>
    </row>
    <row r="31" spans="1:4" x14ac:dyDescent="0.25">
      <c r="A31" t="s">
        <v>37</v>
      </c>
      <c r="B31" s="18">
        <v>61950</v>
      </c>
      <c r="D31" t="s">
        <v>48</v>
      </c>
    </row>
    <row r="32" spans="1:4" x14ac:dyDescent="0.25">
      <c r="A32" t="s">
        <v>38</v>
      </c>
      <c r="B32" s="18">
        <v>5530791</v>
      </c>
    </row>
    <row r="33" spans="1:4" x14ac:dyDescent="0.25">
      <c r="A33" t="s">
        <v>39</v>
      </c>
      <c r="B33" s="18">
        <v>1296501</v>
      </c>
    </row>
    <row r="34" spans="1:4" x14ac:dyDescent="0.25">
      <c r="A34" t="s">
        <v>40</v>
      </c>
      <c r="B34" s="18">
        <v>15077</v>
      </c>
      <c r="D34" t="s">
        <v>48</v>
      </c>
    </row>
  </sheetData>
  <mergeCells count="6">
    <mergeCell ref="C1:C4"/>
    <mergeCell ref="C5:C11"/>
    <mergeCell ref="C12:C13"/>
    <mergeCell ref="C14:C21"/>
    <mergeCell ref="C22:C23"/>
    <mergeCell ref="C28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2023-04-03T05:37:29Z</dcterms:modified>
</cp:coreProperties>
</file>