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Other computers\My_Lenovo\Fall 2024\MENG 4980\"/>
    </mc:Choice>
  </mc:AlternateContent>
  <xr:revisionPtr revIDLastSave="0" documentId="13_ncr:1_{DCD3C99B-554A-46E1-A433-31BB6E49D523}" xr6:coauthVersionLast="47" xr6:coauthVersionMax="47" xr10:uidLastSave="{00000000-0000-0000-0000-000000000000}"/>
  <bookViews>
    <workbookView xWindow="-108" yWindow="-108" windowWidth="23256" windowHeight="13896" xr2:uid="{3A10E025-390D-43EA-B5D6-3F5538978B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0" i="1"/>
  <c r="G21" i="1"/>
  <c r="G22" i="1"/>
  <c r="G23" i="1"/>
  <c r="G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<sst xmlns="http://schemas.openxmlformats.org/spreadsheetml/2006/main" count="35" uniqueCount="15">
  <si>
    <t>Code</t>
  </si>
  <si>
    <t>Capacity</t>
  </si>
  <si>
    <t>Internal Diameter</t>
  </si>
  <si>
    <t>External Diameter</t>
  </si>
  <si>
    <t>Internal Height</t>
  </si>
  <si>
    <t>External Height</t>
  </si>
  <si>
    <t>PC220</t>
  </si>
  <si>
    <t>PC250</t>
  </si>
  <si>
    <t>PC300</t>
  </si>
  <si>
    <t>D400</t>
  </si>
  <si>
    <t>N4</t>
  </si>
  <si>
    <t>S3</t>
  </si>
  <si>
    <t>S4</t>
  </si>
  <si>
    <t>Foam Volume</t>
  </si>
  <si>
    <t>D400S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</si>
</sst>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4916-C26E-43A8-8803-416218B2F263}">
  <dimension ref="A1:G29"/>
  <sheetViews>
    <sheetView tabSelected="1" topLeftCell="A8" workbookViewId="0">
      <selection activeCell="A24" sqref="A24:A29"/>
    </sheetView>
  </sheetViews>
  <sheetFormatPr defaultRowHeight="14.4" x14ac:dyDescent="0.3"/>
  <cols>
    <col min="3" max="3" width="14.77734375" bestFit="1" customWidth="1"/>
    <col min="4" max="4" width="15.33203125" bestFit="1" customWidth="1"/>
    <col min="5" max="5" width="12.6640625" bestFit="1" customWidth="1"/>
    <col min="6" max="6" width="13.109375" bestFit="1" customWidth="1"/>
    <col min="7" max="7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</row>
    <row r="2" spans="1:7" x14ac:dyDescent="0.3">
      <c r="A2" t="s">
        <v>6</v>
      </c>
      <c r="B2">
        <v>10</v>
      </c>
      <c r="C2">
        <v>220</v>
      </c>
      <c r="D2">
        <v>255</v>
      </c>
      <c r="E2">
        <v>334</v>
      </c>
      <c r="F2">
        <v>402</v>
      </c>
      <c r="G2">
        <f>(PI()*D2^2/4*F2) - (PI()*C2^2/4*E2)</f>
        <v>7833914.710899679</v>
      </c>
    </row>
    <row r="3" spans="1:7" x14ac:dyDescent="0.3">
      <c r="A3" t="s">
        <v>7</v>
      </c>
      <c r="B3">
        <v>15</v>
      </c>
      <c r="C3">
        <v>250</v>
      </c>
      <c r="D3">
        <v>290</v>
      </c>
      <c r="E3">
        <v>364</v>
      </c>
      <c r="F3">
        <v>423</v>
      </c>
      <c r="G3">
        <f t="shared" ref="G3:G19" si="0">(PI()*D3^2/4*F3) - (PI()*C3^2/4*E3)</f>
        <v>10072181.666857898</v>
      </c>
    </row>
    <row r="4" spans="1:7" x14ac:dyDescent="0.3">
      <c r="A4" t="s">
        <v>8</v>
      </c>
      <c r="B4">
        <v>15</v>
      </c>
      <c r="C4">
        <v>300</v>
      </c>
      <c r="D4">
        <v>340</v>
      </c>
      <c r="E4">
        <v>282</v>
      </c>
      <c r="F4">
        <v>556</v>
      </c>
      <c r="G4">
        <f t="shared" si="0"/>
        <v>30546962.007914994</v>
      </c>
    </row>
    <row r="5" spans="1:7" x14ac:dyDescent="0.3">
      <c r="A5" t="s">
        <v>8</v>
      </c>
      <c r="B5">
        <v>30</v>
      </c>
      <c r="C5">
        <v>300</v>
      </c>
      <c r="D5">
        <v>340</v>
      </c>
      <c r="E5">
        <v>339</v>
      </c>
      <c r="F5">
        <v>498</v>
      </c>
      <c r="G5">
        <f t="shared" si="0"/>
        <v>21251931.823738873</v>
      </c>
    </row>
    <row r="6" spans="1:7" x14ac:dyDescent="0.3">
      <c r="A6" t="s">
        <v>8</v>
      </c>
      <c r="B6">
        <v>50</v>
      </c>
      <c r="C6">
        <v>300</v>
      </c>
      <c r="D6">
        <v>340</v>
      </c>
      <c r="E6">
        <v>786</v>
      </c>
      <c r="F6">
        <v>844</v>
      </c>
      <c r="G6">
        <f t="shared" si="0"/>
        <v>21069405.290565304</v>
      </c>
    </row>
    <row r="7" spans="1:7" x14ac:dyDescent="0.3">
      <c r="A7" t="s">
        <v>9</v>
      </c>
      <c r="B7">
        <v>30</v>
      </c>
      <c r="C7">
        <v>400</v>
      </c>
      <c r="D7">
        <v>433</v>
      </c>
      <c r="E7">
        <v>320</v>
      </c>
      <c r="F7">
        <v>341</v>
      </c>
      <c r="G7">
        <f t="shared" si="0"/>
        <v>10001063.077764086</v>
      </c>
    </row>
    <row r="8" spans="1:7" x14ac:dyDescent="0.3">
      <c r="A8" t="s">
        <v>9</v>
      </c>
      <c r="B8">
        <v>50</v>
      </c>
      <c r="C8">
        <v>400</v>
      </c>
      <c r="D8">
        <v>433</v>
      </c>
      <c r="E8">
        <v>485</v>
      </c>
      <c r="F8">
        <v>505</v>
      </c>
      <c r="G8">
        <f t="shared" si="0"/>
        <v>13416128.230256215</v>
      </c>
    </row>
    <row r="9" spans="1:7" x14ac:dyDescent="0.3">
      <c r="A9" t="s">
        <v>9</v>
      </c>
      <c r="B9">
        <v>75</v>
      </c>
      <c r="C9">
        <v>400</v>
      </c>
      <c r="D9">
        <v>445</v>
      </c>
      <c r="E9">
        <v>681</v>
      </c>
      <c r="F9">
        <v>687</v>
      </c>
      <c r="G9">
        <f t="shared" si="0"/>
        <v>21271075.903971687</v>
      </c>
    </row>
    <row r="10" spans="1:7" x14ac:dyDescent="0.3">
      <c r="A10" t="s">
        <v>9</v>
      </c>
      <c r="B10">
        <v>80</v>
      </c>
      <c r="C10">
        <v>400</v>
      </c>
      <c r="D10">
        <v>433</v>
      </c>
      <c r="E10">
        <v>729</v>
      </c>
      <c r="F10">
        <v>752</v>
      </c>
      <c r="G10">
        <f t="shared" si="0"/>
        <v>19125802.446754202</v>
      </c>
    </row>
    <row r="11" spans="1:7" x14ac:dyDescent="0.3">
      <c r="A11" t="s">
        <v>9</v>
      </c>
      <c r="B11">
        <v>100</v>
      </c>
      <c r="C11">
        <v>400</v>
      </c>
      <c r="D11">
        <v>433</v>
      </c>
      <c r="E11">
        <v>892</v>
      </c>
      <c r="F11">
        <v>914</v>
      </c>
      <c r="G11">
        <f t="shared" si="0"/>
        <v>22497687.979019061</v>
      </c>
    </row>
    <row r="12" spans="1:7" x14ac:dyDescent="0.3">
      <c r="A12" t="s">
        <v>9</v>
      </c>
      <c r="B12">
        <v>120</v>
      </c>
      <c r="C12">
        <v>400</v>
      </c>
      <c r="D12">
        <v>433</v>
      </c>
      <c r="E12">
        <v>1059</v>
      </c>
      <c r="F12">
        <v>1070</v>
      </c>
      <c r="G12">
        <f t="shared" si="0"/>
        <v>24483397.589166209</v>
      </c>
    </row>
    <row r="13" spans="1:7" x14ac:dyDescent="0.3">
      <c r="A13" t="s">
        <v>10</v>
      </c>
      <c r="B13">
        <v>30</v>
      </c>
      <c r="C13">
        <v>400</v>
      </c>
      <c r="D13">
        <v>433</v>
      </c>
      <c r="E13">
        <v>320</v>
      </c>
      <c r="F13">
        <v>341</v>
      </c>
      <c r="G13">
        <f t="shared" si="0"/>
        <v>10001063.077764086</v>
      </c>
    </row>
    <row r="14" spans="1:7" x14ac:dyDescent="0.3">
      <c r="A14" t="s">
        <v>10</v>
      </c>
      <c r="B14">
        <v>50</v>
      </c>
      <c r="C14">
        <v>400</v>
      </c>
      <c r="D14">
        <v>433</v>
      </c>
      <c r="E14">
        <v>485</v>
      </c>
      <c r="F14">
        <v>505</v>
      </c>
      <c r="G14">
        <f t="shared" si="0"/>
        <v>13416128.230256215</v>
      </c>
    </row>
    <row r="15" spans="1:7" x14ac:dyDescent="0.3">
      <c r="A15" t="s">
        <v>10</v>
      </c>
      <c r="B15">
        <v>75</v>
      </c>
      <c r="C15">
        <v>400</v>
      </c>
      <c r="D15">
        <v>445</v>
      </c>
      <c r="E15">
        <v>681</v>
      </c>
      <c r="F15">
        <v>687</v>
      </c>
      <c r="G15">
        <f t="shared" si="0"/>
        <v>21271075.903971687</v>
      </c>
    </row>
    <row r="16" spans="1:7" x14ac:dyDescent="0.3">
      <c r="A16" t="s">
        <v>10</v>
      </c>
      <c r="B16">
        <v>80</v>
      </c>
      <c r="C16">
        <v>400</v>
      </c>
      <c r="D16">
        <v>433</v>
      </c>
      <c r="E16">
        <v>729</v>
      </c>
      <c r="F16">
        <v>752</v>
      </c>
      <c r="G16">
        <f t="shared" si="0"/>
        <v>19125802.446754202</v>
      </c>
    </row>
    <row r="17" spans="1:7" x14ac:dyDescent="0.3">
      <c r="A17" t="s">
        <v>10</v>
      </c>
      <c r="B17">
        <v>100</v>
      </c>
      <c r="C17">
        <v>400</v>
      </c>
      <c r="D17">
        <v>433</v>
      </c>
      <c r="E17">
        <v>892</v>
      </c>
      <c r="F17">
        <v>914</v>
      </c>
      <c r="G17">
        <f t="shared" si="0"/>
        <v>22497687.979019061</v>
      </c>
    </row>
    <row r="18" spans="1:7" x14ac:dyDescent="0.3">
      <c r="A18" t="s">
        <v>10</v>
      </c>
      <c r="B18">
        <v>120</v>
      </c>
      <c r="C18">
        <v>400</v>
      </c>
      <c r="D18">
        <v>433</v>
      </c>
      <c r="E18">
        <v>1059</v>
      </c>
      <c r="F18">
        <v>1070</v>
      </c>
      <c r="G18">
        <f t="shared" si="0"/>
        <v>24483397.589166209</v>
      </c>
    </row>
    <row r="19" spans="1:7" x14ac:dyDescent="0.3">
      <c r="A19" t="s">
        <v>11</v>
      </c>
      <c r="B19">
        <v>30</v>
      </c>
      <c r="C19">
        <v>300</v>
      </c>
      <c r="D19">
        <v>350</v>
      </c>
      <c r="E19">
        <v>498</v>
      </c>
      <c r="F19">
        <v>596</v>
      </c>
      <c r="G19">
        <f>(D19^2*F19) - (PI()*C19^2/4*E19)</f>
        <v>37808454.316526368</v>
      </c>
    </row>
    <row r="20" spans="1:7" x14ac:dyDescent="0.3">
      <c r="A20" t="s">
        <v>11</v>
      </c>
      <c r="B20">
        <v>50</v>
      </c>
      <c r="C20">
        <v>300</v>
      </c>
      <c r="D20">
        <v>350</v>
      </c>
      <c r="E20">
        <v>786</v>
      </c>
      <c r="F20">
        <v>881</v>
      </c>
      <c r="G20">
        <f t="shared" ref="G20:G23" si="1">(D20^2*F20) - (PI()*C20^2/4*E20)</f>
        <v>52363433.921264507</v>
      </c>
    </row>
    <row r="21" spans="1:7" x14ac:dyDescent="0.3">
      <c r="A21" t="s">
        <v>12</v>
      </c>
      <c r="B21">
        <v>80</v>
      </c>
      <c r="C21">
        <v>443</v>
      </c>
      <c r="D21">
        <v>490</v>
      </c>
      <c r="E21">
        <v>626</v>
      </c>
      <c r="F21">
        <v>723</v>
      </c>
      <c r="G21">
        <f t="shared" si="1"/>
        <v>77104663.79046528</v>
      </c>
    </row>
    <row r="22" spans="1:7" x14ac:dyDescent="0.3">
      <c r="A22" t="s">
        <v>12</v>
      </c>
      <c r="B22">
        <v>100</v>
      </c>
      <c r="C22">
        <v>443</v>
      </c>
      <c r="D22">
        <v>490</v>
      </c>
      <c r="E22">
        <v>762</v>
      </c>
      <c r="F22">
        <v>860</v>
      </c>
      <c r="G22">
        <f t="shared" si="1"/>
        <v>89036193.6235376</v>
      </c>
    </row>
    <row r="23" spans="1:7" x14ac:dyDescent="0.3">
      <c r="A23" t="s">
        <v>12</v>
      </c>
      <c r="B23">
        <v>120</v>
      </c>
      <c r="C23">
        <v>443</v>
      </c>
      <c r="D23">
        <v>490</v>
      </c>
      <c r="E23">
        <v>894</v>
      </c>
      <c r="F23">
        <v>992</v>
      </c>
      <c r="G23">
        <f t="shared" si="1"/>
        <v>100383757.87328428</v>
      </c>
    </row>
    <row r="24" spans="1:7" x14ac:dyDescent="0.3">
      <c r="A24" t="s">
        <v>14</v>
      </c>
      <c r="B24">
        <v>30</v>
      </c>
      <c r="C24">
        <v>400</v>
      </c>
      <c r="D24">
        <v>433</v>
      </c>
      <c r="E24">
        <v>320</v>
      </c>
      <c r="F24">
        <v>341</v>
      </c>
      <c r="G24">
        <f t="shared" ref="G24:G29" si="2">(PI()*D24^2/4*F24) - (PI()*C24^2/4*E24)</f>
        <v>10001063.077764086</v>
      </c>
    </row>
    <row r="25" spans="1:7" x14ac:dyDescent="0.3">
      <c r="A25" t="s">
        <v>14</v>
      </c>
      <c r="B25">
        <v>50</v>
      </c>
      <c r="C25">
        <v>400</v>
      </c>
      <c r="D25">
        <v>433</v>
      </c>
      <c r="E25">
        <v>485</v>
      </c>
      <c r="F25">
        <v>505</v>
      </c>
      <c r="G25">
        <f t="shared" si="2"/>
        <v>13416128.230256215</v>
      </c>
    </row>
    <row r="26" spans="1:7" x14ac:dyDescent="0.3">
      <c r="A26" t="s">
        <v>14</v>
      </c>
      <c r="B26">
        <v>75</v>
      </c>
      <c r="C26">
        <v>400</v>
      </c>
      <c r="D26">
        <v>445</v>
      </c>
      <c r="E26">
        <v>681</v>
      </c>
      <c r="F26">
        <v>687</v>
      </c>
      <c r="G26">
        <f t="shared" si="2"/>
        <v>21271075.903971687</v>
      </c>
    </row>
    <row r="27" spans="1:7" x14ac:dyDescent="0.3">
      <c r="A27" t="s">
        <v>14</v>
      </c>
      <c r="B27">
        <v>80</v>
      </c>
      <c r="C27">
        <v>400</v>
      </c>
      <c r="D27">
        <v>433</v>
      </c>
      <c r="E27">
        <v>729</v>
      </c>
      <c r="F27">
        <v>752</v>
      </c>
      <c r="G27">
        <f t="shared" si="2"/>
        <v>19125802.446754202</v>
      </c>
    </row>
    <row r="28" spans="1:7" x14ac:dyDescent="0.3">
      <c r="A28" t="s">
        <v>14</v>
      </c>
      <c r="B28">
        <v>100</v>
      </c>
      <c r="C28">
        <v>400</v>
      </c>
      <c r="D28">
        <v>433</v>
      </c>
      <c r="E28">
        <v>892</v>
      </c>
      <c r="F28">
        <v>914</v>
      </c>
      <c r="G28">
        <f t="shared" si="2"/>
        <v>22497687.979019061</v>
      </c>
    </row>
    <row r="29" spans="1:7" x14ac:dyDescent="0.3">
      <c r="A29" t="s">
        <v>14</v>
      </c>
      <c r="B29">
        <v>120</v>
      </c>
      <c r="C29">
        <v>400</v>
      </c>
      <c r="D29">
        <v>433</v>
      </c>
      <c r="E29">
        <v>1059</v>
      </c>
      <c r="F29">
        <v>1070</v>
      </c>
      <c r="G29">
        <f t="shared" si="2"/>
        <v>24483397.589166209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abdallafarouk1</dc:creator>
  <cp:lastModifiedBy>abdallafarouk1</cp:lastModifiedBy>
  <dcterms:created xsi:type="dcterms:W3CDTF">2024-10-23T09:13:21Z</dcterms:created>
  <dcterms:modified xsi:type="dcterms:W3CDTF">2024-10-23T10:05:18Z</dcterms:modified>
</cp:coreProperties>
</file>