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Auc\Semester 10 (S25)\Senior Thesis 2\Python Codes\6. Optimization Trials\"/>
    </mc:Choice>
  </mc:AlternateContent>
  <xr:revisionPtr revIDLastSave="0" documentId="13_ncr:1_{900810A0-FCAA-4356-B7CC-26466626F6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</calcChain>
</file>

<file path=xl/sharedStrings.xml><?xml version="1.0" encoding="utf-8"?>
<sst xmlns="http://schemas.openxmlformats.org/spreadsheetml/2006/main" count="22" uniqueCount="22">
  <si>
    <t>Number of Layers</t>
  </si>
  <si>
    <t>Initial Temp (C)</t>
  </si>
  <si>
    <t>Cutoff Temp (C)</t>
  </si>
  <si>
    <t>Power (Watts)</t>
  </si>
  <si>
    <t>Time Step (min)</t>
  </si>
  <si>
    <t>Hysteresis (C)</t>
  </si>
  <si>
    <t>Diameter (mm)</t>
  </si>
  <si>
    <t>Thermostat Start (mm)</t>
  </si>
  <si>
    <t>Thermostat End (mm)</t>
  </si>
  <si>
    <t>Load Profile</t>
  </si>
  <si>
    <t>Code</t>
  </si>
  <si>
    <t>Heater Start (mm)</t>
  </si>
  <si>
    <t>Heater End (mm)</t>
  </si>
  <si>
    <t>Capacity (L)</t>
  </si>
  <si>
    <t>Secondary LP</t>
  </si>
  <si>
    <t>Tank</t>
  </si>
  <si>
    <t>Outlet</t>
  </si>
  <si>
    <t>Inlet</t>
  </si>
  <si>
    <t>ERP Level</t>
  </si>
  <si>
    <t>M</t>
  </si>
  <si>
    <t>S</t>
  </si>
  <si>
    <t>D400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</si>
</sst>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0CB9-57B8-4A7F-8694-F02644FF7139}">
  <dimension ref="A1:R3"/>
  <sheetViews>
    <sheetView tabSelected="1" zoomScale="72" workbookViewId="0">
      <selection activeCell="N3" sqref="N3"/>
    </sheetView>
  </sheetViews>
  <sheetFormatPr defaultColWidth="8.81640625" defaultRowHeight="14.5" x14ac:dyDescent="0.35"/>
  <cols>
    <col min="1" max="1" width="7.1796875" style="2" bestFit="1" customWidth="1"/>
    <col min="2" max="2" width="17.90625" style="2" bestFit="1" customWidth="1"/>
    <col min="3" max="4" width="15.54296875" style="2" bestFit="1" customWidth="1"/>
    <col min="5" max="5" width="19" style="2" bestFit="1" customWidth="1"/>
    <col min="6" max="6" width="18.54296875" style="2" bestFit="1" customWidth="1"/>
    <col min="7" max="7" width="24.36328125" bestFit="1" customWidth="1"/>
    <col min="8" max="8" width="23.90625" style="2" bestFit="1" customWidth="1"/>
    <col min="9" max="9" width="17.08984375" style="2" bestFit="1" customWidth="1"/>
    <col min="10" max="10" width="6.54296875" style="2" bestFit="1" customWidth="1"/>
    <col min="11" max="11" width="13.453125" style="2" bestFit="1" customWidth="1"/>
    <col min="12" max="12" width="16.36328125" style="2" bestFit="1" customWidth="1"/>
    <col min="13" max="13" width="15.6328125" style="2" bestFit="1" customWidth="1"/>
    <col min="14" max="14" width="11.90625" style="2" bestFit="1" customWidth="1"/>
    <col min="15" max="15" width="19.453125" style="2" bestFit="1" customWidth="1"/>
    <col min="16" max="16" width="17.90625" style="2" bestFit="1" customWidth="1"/>
    <col min="17" max="17" width="13.453125" style="2" bestFit="1" customWidth="1"/>
    <col min="18" max="18" width="15.81640625" style="2" bestFit="1" customWidth="1"/>
    <col min="19" max="19" width="11.81640625" style="2" bestFit="1" customWidth="1"/>
    <col min="20" max="16384" width="8.81640625" style="2"/>
  </cols>
  <sheetData>
    <row r="1" spans="1:18" x14ac:dyDescent="0.35">
      <c r="A1" s="1" t="s">
        <v>15</v>
      </c>
      <c r="B1" s="1" t="s">
        <v>2</v>
      </c>
      <c r="C1" s="1" t="s">
        <v>5</v>
      </c>
      <c r="D1" s="1" t="s">
        <v>3</v>
      </c>
      <c r="E1" s="1" t="s">
        <v>11</v>
      </c>
      <c r="F1" s="1" t="s">
        <v>12</v>
      </c>
      <c r="G1" s="1" t="s">
        <v>7</v>
      </c>
      <c r="H1" s="1" t="s">
        <v>8</v>
      </c>
      <c r="I1" s="1" t="s">
        <v>1</v>
      </c>
      <c r="J1" s="1" t="s">
        <v>10</v>
      </c>
      <c r="K1" s="1" t="s">
        <v>13</v>
      </c>
      <c r="L1" s="1" t="s">
        <v>6</v>
      </c>
      <c r="N1" s="1" t="s">
        <v>18</v>
      </c>
      <c r="O1" s="1" t="s">
        <v>0</v>
      </c>
      <c r="P1" s="1" t="s">
        <v>4</v>
      </c>
      <c r="Q1" s="1" t="s">
        <v>9</v>
      </c>
      <c r="R1" s="1" t="s">
        <v>14</v>
      </c>
    </row>
    <row r="2" spans="1:18" x14ac:dyDescent="0.35">
      <c r="A2" s="1" t="s">
        <v>16</v>
      </c>
      <c r="B2" s="1">
        <v>70</v>
      </c>
      <c r="C2" s="1">
        <v>5</v>
      </c>
      <c r="D2" s="1">
        <v>1250</v>
      </c>
      <c r="E2" s="1">
        <v>30</v>
      </c>
      <c r="F2" s="1">
        <v>200</v>
      </c>
      <c r="G2" s="1">
        <v>250</v>
      </c>
      <c r="H2" s="1">
        <v>260</v>
      </c>
      <c r="I2" s="1">
        <v>20</v>
      </c>
      <c r="J2" s="1" t="s">
        <v>21</v>
      </c>
      <c r="K2" s="1">
        <v>75</v>
      </c>
      <c r="L2" s="1">
        <v>400</v>
      </c>
      <c r="N2" s="1">
        <v>2</v>
      </c>
      <c r="O2" s="1">
        <v>10</v>
      </c>
      <c r="P2" s="1">
        <f>1/60</f>
        <v>1.6666666666666666E-2</v>
      </c>
      <c r="Q2" s="1" t="s">
        <v>19</v>
      </c>
      <c r="R2" s="1" t="s">
        <v>20</v>
      </c>
    </row>
    <row r="3" spans="1:18" x14ac:dyDescent="0.35">
      <c r="A3" s="1" t="s">
        <v>17</v>
      </c>
      <c r="B3" s="1">
        <v>70</v>
      </c>
      <c r="C3" s="1">
        <v>5</v>
      </c>
      <c r="D3" s="1">
        <v>1000</v>
      </c>
      <c r="E3" s="1">
        <v>30</v>
      </c>
      <c r="F3" s="1">
        <v>200</v>
      </c>
      <c r="G3" s="1">
        <v>250</v>
      </c>
      <c r="H3" s="1">
        <v>260</v>
      </c>
      <c r="I3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</dc:creator>
  <cp:lastModifiedBy>ahmedeldardeery</cp:lastModifiedBy>
  <dcterms:created xsi:type="dcterms:W3CDTF">2015-06-05T18:17:20Z</dcterms:created>
  <dcterms:modified xsi:type="dcterms:W3CDTF">2025-02-28T16:03:50Z</dcterms:modified>
</cp:coreProperties>
</file>