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wnloads\Telegram Desktop\"/>
    </mc:Choice>
  </mc:AlternateContent>
  <xr:revisionPtr revIDLastSave="0" documentId="13_ncr:1_{FA96E602-9D55-4983-838F-9F4A50A97039}" xr6:coauthVersionLast="47" xr6:coauthVersionMax="47" xr10:uidLastSave="{00000000-0000-0000-0000-000000000000}"/>
  <bookViews>
    <workbookView xWindow="-108" yWindow="-108" windowWidth="23256" windowHeight="13896" xr2:uid="{546A80D4-1EB3-4AB2-AFD0-A2F051938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1" i="1" l="1"/>
  <c r="G14" i="1"/>
  <c r="H14" i="1" s="1"/>
  <c r="E18" i="1"/>
  <c r="F18" i="1"/>
  <c r="C18" i="1"/>
  <c r="D18" i="1"/>
  <c r="G18" i="1"/>
  <c r="H18" i="1" s="1"/>
  <c r="G9" i="1"/>
  <c r="H9" i="1" s="1"/>
  <c r="E9" i="1"/>
  <c r="D9" i="1"/>
  <c r="C9" i="1"/>
  <c r="F9" i="1" s="1"/>
  <c r="B10" i="1" s="1"/>
  <c r="B19" i="1" l="1"/>
  <c r="E19" i="1" s="1"/>
  <c r="A19" i="1"/>
  <c r="A10" i="1"/>
  <c r="G10" i="1"/>
  <c r="H10" i="1" s="1"/>
  <c r="E10" i="1"/>
  <c r="C10" i="1"/>
  <c r="F10" i="1" s="1"/>
  <c r="D10" i="1"/>
  <c r="D11" i="1"/>
  <c r="C19" i="1" l="1"/>
  <c r="F19" i="1" s="1"/>
  <c r="D19" i="1"/>
  <c r="G19" i="1"/>
  <c r="B11" i="1"/>
  <c r="E11" i="1"/>
  <c r="F11" i="1"/>
  <c r="A11" i="1"/>
  <c r="C11" i="1" s="1"/>
  <c r="B20" i="1" l="1"/>
  <c r="E20" i="1" s="1"/>
  <c r="H19" i="1"/>
  <c r="A20" i="1"/>
  <c r="A12" i="1"/>
  <c r="B12" i="1"/>
  <c r="G12" i="1" s="1"/>
  <c r="G11" i="1"/>
  <c r="H11" i="1" l="1"/>
  <c r="D12" i="1"/>
  <c r="H12" i="1"/>
  <c r="C20" i="1"/>
  <c r="F20" i="1" s="1"/>
  <c r="D20" i="1"/>
  <c r="A21" i="1"/>
  <c r="B21" i="1"/>
  <c r="G20" i="1"/>
  <c r="C12" i="1"/>
  <c r="E21" i="1" l="1"/>
  <c r="G21" i="1"/>
  <c r="H21" i="1" s="1"/>
  <c r="C21" i="1"/>
  <c r="F21" i="1" s="1"/>
  <c r="E13" i="1"/>
  <c r="F13" i="1"/>
  <c r="F12" i="1"/>
  <c r="D13" i="1" s="1"/>
  <c r="E12" i="1"/>
  <c r="H20" i="1"/>
  <c r="B13" i="1" l="1"/>
  <c r="A13" i="1"/>
  <c r="C13" i="1" s="1"/>
  <c r="A22" i="1"/>
  <c r="E22" i="1"/>
  <c r="F22" i="1"/>
  <c r="B22" i="1"/>
  <c r="G22" i="1" s="1"/>
  <c r="H22" i="1" s="1"/>
  <c r="D22" i="1"/>
  <c r="C22" i="1" l="1"/>
  <c r="G13" i="1"/>
  <c r="H13" i="1" s="1"/>
</calcChain>
</file>

<file path=xl/sharedStrings.xml><?xml version="1.0" encoding="utf-8"?>
<sst xmlns="http://schemas.openxmlformats.org/spreadsheetml/2006/main" count="29" uniqueCount="19">
  <si>
    <t>Ahmed Salam</t>
  </si>
  <si>
    <t>31/10/2025</t>
  </si>
  <si>
    <t>Find the Root :</t>
  </si>
  <si>
    <t>𝑓(𝑥)=𝑥^3−𝑥−1</t>
  </si>
  <si>
    <t>guess a</t>
  </si>
  <si>
    <t>guess b</t>
  </si>
  <si>
    <t>midpont p</t>
  </si>
  <si>
    <t>f(a)</t>
  </si>
  <si>
    <t>f(b)</t>
  </si>
  <si>
    <t>f(p)</t>
  </si>
  <si>
    <t>𝑓(𝑥)=𝑥^3−3𝑥−1</t>
  </si>
  <si>
    <t>Error</t>
  </si>
  <si>
    <t>&lt;0.065</t>
  </si>
  <si>
    <r>
      <rPr>
        <b/>
        <sz val="11"/>
        <color theme="1"/>
        <rFont val="Aptos Narrow"/>
        <family val="2"/>
        <scheme val="minor"/>
      </rPr>
      <t>Bisection Method</t>
    </r>
    <r>
      <rPr>
        <sz val="11"/>
        <color theme="1"/>
        <rFont val="Aptos Narrow"/>
        <family val="2"/>
        <scheme val="minor"/>
      </rPr>
      <t xml:space="preserve"> Example one (1):</t>
    </r>
  </si>
  <si>
    <t xml:space="preserve">first roots : [-2 -2] </t>
  </si>
  <si>
    <t xml:space="preserve">  Second Root :[1-2]</t>
  </si>
  <si>
    <t>continue three step :</t>
  </si>
  <si>
    <t>Error=0.065</t>
  </si>
  <si>
    <t>|f(p)|&lt;E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</si>
</sst>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490488</xdr:colOff>
      <xdr:row>3</xdr:row>
      <xdr:rowOff>5773</xdr:rowOff>
    </xdr:from>
    <xdr:ext cx="1483785" cy="26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305E5-039B-E0F3-6D7D-C2E4CD8336F3}"/>
                </a:ext>
              </a:extLst>
            </xdr:cNvPr>
            <xdr:cNvSpPr txBox="1"/>
          </xdr:nvSpPr>
          <xdr:spPr>
            <a:xfrm>
              <a:off x="4161943" y="559955"/>
              <a:ext cx="1483785" cy="26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305E5-039B-E0F3-6D7D-C2E4CD8336F3}"/>
                </a:ext>
              </a:extLst>
            </xdr:cNvPr>
            <xdr:cNvSpPr txBox="1"/>
          </xdr:nvSpPr>
          <xdr:spPr>
            <a:xfrm>
              <a:off x="4161943" y="559955"/>
              <a:ext cx="1483785" cy="26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𝑓(𝑥)=𝑥^3−𝑥−1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B378-8219-47B7-BDD1-3EA381640DF5}">
  <dimension ref="A1:J22"/>
  <sheetViews>
    <sheetView tabSelected="1" topLeftCell="A7" zoomScaleNormal="100" workbookViewId="0">
      <selection activeCell="O12" sqref="O12"/>
    </sheetView>
  </sheetViews>
  <sheetFormatPr defaultRowHeight="14.4" x14ac:dyDescent="0.3"/>
  <sheetData>
    <row r="1" spans="1:10" x14ac:dyDescent="0.3">
      <c r="A1" s="1" t="s">
        <v>0</v>
      </c>
      <c r="C1" s="1" t="s">
        <v>1</v>
      </c>
    </row>
    <row r="4" spans="1:10" x14ac:dyDescent="0.3">
      <c r="A4" t="s">
        <v>13</v>
      </c>
    </row>
    <row r="6" spans="1:10" x14ac:dyDescent="0.3">
      <c r="A6" s="1" t="s">
        <v>2</v>
      </c>
      <c r="D6" t="s">
        <v>10</v>
      </c>
      <c r="F6" t="s">
        <v>14</v>
      </c>
      <c r="H6" t="s">
        <v>3</v>
      </c>
      <c r="J6" t="s">
        <v>15</v>
      </c>
    </row>
    <row r="7" spans="1:10" x14ac:dyDescent="0.3">
      <c r="A7" t="s">
        <v>10</v>
      </c>
      <c r="C7" t="s">
        <v>16</v>
      </c>
    </row>
    <row r="8" spans="1:10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11</v>
      </c>
      <c r="H8" s="1" t="s">
        <v>12</v>
      </c>
    </row>
    <row r="9" spans="1:10" x14ac:dyDescent="0.3">
      <c r="A9">
        <v>-2</v>
      </c>
      <c r="B9">
        <v>2</v>
      </c>
      <c r="C9">
        <f>(A9+B9)/2</f>
        <v>0</v>
      </c>
      <c r="D9">
        <f>(A9)^3-3*(A9)-1</f>
        <v>-3</v>
      </c>
      <c r="E9">
        <f t="shared" ref="E9:G9" si="0">(B9)^3-3*(B9)-1</f>
        <v>1</v>
      </c>
      <c r="F9">
        <f t="shared" si="0"/>
        <v>-1</v>
      </c>
      <c r="G9">
        <f>ABS(B9-A9)</f>
        <v>4</v>
      </c>
      <c r="H9">
        <f>IF(G9&lt;0.065,1,0)</f>
        <v>0</v>
      </c>
    </row>
    <row r="10" spans="1:10" x14ac:dyDescent="0.3">
      <c r="A10">
        <f>IF(D9*F9&gt;=0,C9,A9)</f>
        <v>0</v>
      </c>
      <c r="B10">
        <f>IF(E9*F9&gt;=0,C9,B9)</f>
        <v>2</v>
      </c>
      <c r="C10">
        <f t="shared" ref="C10:C13" si="1">(A10+B10)/2</f>
        <v>1</v>
      </c>
      <c r="D10">
        <f t="shared" ref="D10:D11" si="2">(A10)^3-3*(A10)-1</f>
        <v>-1</v>
      </c>
      <c r="E10">
        <f t="shared" ref="E10:E11" si="3">(B10)^3-3*(B10)-1</f>
        <v>1</v>
      </c>
      <c r="F10">
        <f t="shared" ref="F10:F11" si="4">(C10)^3-3*(C10)-1</f>
        <v>-3</v>
      </c>
      <c r="G10">
        <f>ABS(B10-A10)</f>
        <v>2</v>
      </c>
      <c r="H10">
        <f t="shared" ref="H10:H11" si="5">IF(G10&lt;0.065,1,0)</f>
        <v>0</v>
      </c>
    </row>
    <row r="11" spans="1:10" x14ac:dyDescent="0.3">
      <c r="A11">
        <f>IF(D10*F10&gt;=0,C10,A10)</f>
        <v>1</v>
      </c>
      <c r="B11">
        <f>IF(E10*F10&gt;=0,C10,B10)</f>
        <v>2</v>
      </c>
      <c r="C11">
        <f t="shared" si="1"/>
        <v>1.5</v>
      </c>
      <c r="D11">
        <f t="shared" ref="D11:D12" si="6">IF(G10*I10&gt;=0,F10,D10)</f>
        <v>-3</v>
      </c>
      <c r="E11">
        <f t="shared" ref="E11:E12" si="7">IF(H10*J10&gt;=0,G10,E10)</f>
        <v>2</v>
      </c>
      <c r="F11">
        <f t="shared" ref="F11:F12" si="8">IF(I10*K10&gt;=0,H10,F10)</f>
        <v>0</v>
      </c>
      <c r="G11">
        <f>ABS(B11-A11)</f>
        <v>1</v>
      </c>
      <c r="H11">
        <f t="shared" si="5"/>
        <v>0</v>
      </c>
    </row>
    <row r="12" spans="1:10" x14ac:dyDescent="0.3">
      <c r="A12">
        <f>IF(D11*F11&gt;=0,C11,A11)</f>
        <v>1.5</v>
      </c>
      <c r="B12">
        <f>IF(E11*F11&gt;0,C11,B11)</f>
        <v>2</v>
      </c>
      <c r="C12">
        <f t="shared" si="1"/>
        <v>1.75</v>
      </c>
      <c r="D12">
        <f t="shared" si="6"/>
        <v>0</v>
      </c>
      <c r="E12">
        <f t="shared" si="7"/>
        <v>1</v>
      </c>
      <c r="F12">
        <f t="shared" si="8"/>
        <v>0</v>
      </c>
      <c r="G12">
        <f>ABS(B12-A12)</f>
        <v>0.5</v>
      </c>
      <c r="H12">
        <f>IF(G12&lt;0.065,1,0)</f>
        <v>0</v>
      </c>
    </row>
    <row r="13" spans="1:10" x14ac:dyDescent="0.3">
      <c r="A13">
        <f>IF(D12*F12&gt;=0,C12,A12)</f>
        <v>1.75</v>
      </c>
      <c r="B13">
        <f>IF(E12*F12&gt;0,C12,B12)</f>
        <v>2</v>
      </c>
      <c r="C13">
        <f t="shared" si="1"/>
        <v>1.875</v>
      </c>
      <c r="D13">
        <f t="shared" ref="D13" si="9">IF(G12*I12&gt;=0,F12,D12)</f>
        <v>0</v>
      </c>
      <c r="E13">
        <f t="shared" ref="E13" si="10">IF(H12*J12&gt;=0,G12,E12)</f>
        <v>0.5</v>
      </c>
      <c r="F13">
        <f t="shared" ref="F13" si="11">IF(I12*K12&gt;=0,H12,F12)</f>
        <v>0</v>
      </c>
      <c r="G13">
        <f>ABS(B13-A13)</f>
        <v>0.25</v>
      </c>
      <c r="H13">
        <f>IF(G13&lt;0.065,1,0)</f>
        <v>0</v>
      </c>
    </row>
    <row r="14" spans="1:10" x14ac:dyDescent="0.3">
      <c r="B14" s="2"/>
      <c r="E14" s="1"/>
      <c r="G14">
        <f>ABS(B14-A14)</f>
        <v>0</v>
      </c>
      <c r="H14">
        <f>IF(G14&lt;0.065,1,0)</f>
        <v>1</v>
      </c>
    </row>
    <row r="16" spans="1:10" x14ac:dyDescent="0.3">
      <c r="A16" t="s">
        <v>3</v>
      </c>
      <c r="C16" t="s">
        <v>17</v>
      </c>
      <c r="H16" t="s">
        <v>18</v>
      </c>
    </row>
    <row r="17" spans="1:8" x14ac:dyDescent="0.3">
      <c r="A17" s="1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11</v>
      </c>
      <c r="H17" s="1" t="s">
        <v>12</v>
      </c>
    </row>
    <row r="18" spans="1:8" x14ac:dyDescent="0.3">
      <c r="A18">
        <v>1</v>
      </c>
      <c r="B18">
        <v>2</v>
      </c>
      <c r="C18">
        <f>(A18+B18)/2</f>
        <v>1.5</v>
      </c>
      <c r="D18">
        <f>(A18)^3-(A18)-1</f>
        <v>-1</v>
      </c>
      <c r="E18">
        <f t="shared" ref="E18:F18" si="12">(B18)^3-(B18)-1</f>
        <v>5</v>
      </c>
      <c r="F18">
        <f t="shared" si="12"/>
        <v>0.875</v>
      </c>
      <c r="G18">
        <f>ABS(B18-A18)</f>
        <v>1</v>
      </c>
      <c r="H18">
        <f>IF(G18&lt;0.065,1,0)</f>
        <v>0</v>
      </c>
    </row>
    <row r="19" spans="1:8" x14ac:dyDescent="0.3">
      <c r="A19">
        <f>IF(D18*F18&gt;=0,C18,A18)</f>
        <v>1</v>
      </c>
      <c r="B19">
        <f>IF(E18*F18&gt;0,C18,B18)</f>
        <v>1.5</v>
      </c>
      <c r="C19">
        <f t="shared" ref="C19:C22" si="13">(A19+B19)/2</f>
        <v>1.25</v>
      </c>
      <c r="D19">
        <f t="shared" ref="D19:D21" si="14">(A19)^3-(A19)-1</f>
        <v>-1</v>
      </c>
      <c r="E19">
        <f t="shared" ref="E19:E21" si="15">(B19)^3-(B19)-1</f>
        <v>0.875</v>
      </c>
      <c r="F19">
        <f t="shared" ref="F19:F21" si="16">(C19)^3-(C19)-1</f>
        <v>-0.296875</v>
      </c>
      <c r="G19">
        <f>ABS(B19-A19)</f>
        <v>0.5</v>
      </c>
      <c r="H19">
        <f t="shared" ref="H19:H20" si="17">IF(G19&lt;0.065,1,0)</f>
        <v>0</v>
      </c>
    </row>
    <row r="20" spans="1:8" x14ac:dyDescent="0.3">
      <c r="A20">
        <f>IF(D19*F19&gt;=0,C19,A19)</f>
        <v>1.25</v>
      </c>
      <c r="B20">
        <f>IF(E19*F19&gt;=0,C19,B19)</f>
        <v>1.5</v>
      </c>
      <c r="C20">
        <f t="shared" si="13"/>
        <v>1.375</v>
      </c>
      <c r="D20">
        <f t="shared" si="14"/>
        <v>-0.296875</v>
      </c>
      <c r="E20">
        <f t="shared" si="15"/>
        <v>0.875</v>
      </c>
      <c r="F20">
        <f t="shared" si="16"/>
        <v>0.224609375</v>
      </c>
      <c r="G20">
        <f>ABS(B20-A20)</f>
        <v>0.25</v>
      </c>
      <c r="H20">
        <f t="shared" si="17"/>
        <v>0</v>
      </c>
    </row>
    <row r="21" spans="1:8" x14ac:dyDescent="0.3">
      <c r="A21">
        <f>IF(D20*F20&gt;=0,C20,A20)</f>
        <v>1.25</v>
      </c>
      <c r="B21">
        <f>IF(E20*F20&gt;=0,C20,B20)</f>
        <v>1.375</v>
      </c>
      <c r="C21">
        <f t="shared" si="13"/>
        <v>1.3125</v>
      </c>
      <c r="D21">
        <f>(A21)^3-(A21)-1</f>
        <v>-0.296875</v>
      </c>
      <c r="E21">
        <f t="shared" si="15"/>
        <v>0.224609375</v>
      </c>
      <c r="F21">
        <f t="shared" si="16"/>
        <v>-5.1513671875E-2</v>
      </c>
      <c r="G21">
        <f>ABS(B21-A21)</f>
        <v>0.125</v>
      </c>
      <c r="H21">
        <f>IF(G21&lt;0.065,1,0)</f>
        <v>0</v>
      </c>
    </row>
    <row r="22" spans="1:8" x14ac:dyDescent="0.3">
      <c r="A22">
        <f>IF(D21*F21&gt;=0,C21,A21)</f>
        <v>1.3125</v>
      </c>
      <c r="B22">
        <f>IF(E21*F21&gt;=0,C21,B21)</f>
        <v>1.375</v>
      </c>
      <c r="C22">
        <f t="shared" si="13"/>
        <v>1.34375</v>
      </c>
      <c r="D22">
        <f t="shared" ref="D22" si="18">IF(G21*I21&gt;=0,F21,D21)</f>
        <v>-5.1513671875E-2</v>
      </c>
      <c r="E22">
        <f t="shared" ref="E22" si="19">IF(H21*J21&gt;=0,G21,E21)</f>
        <v>0.125</v>
      </c>
      <c r="F22">
        <f t="shared" ref="F22" si="20">IF(I21*K21&gt;=0,H21,F21)</f>
        <v>0</v>
      </c>
      <c r="G22">
        <f>ABS(B22-A22)</f>
        <v>6.25E-2</v>
      </c>
      <c r="H22">
        <f>IF(G22&lt;0.065,1,0)</f>
        <v>1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salam</dc:creator>
  <cp:lastModifiedBy>ahmad salam</cp:lastModifiedBy>
  <dcterms:created xsi:type="dcterms:W3CDTF">2025-10-31T20:25:24Z</dcterms:created>
  <dcterms:modified xsi:type="dcterms:W3CDTF">2025-10-31T23:20:48Z</dcterms:modified>
</cp:coreProperties>
</file>