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400ab20724a94baf/سطح المكتب/DSC233   Data Management and Analysis/project/Booking/"/>
    </mc:Choice>
  </mc:AlternateContent>
  <xr:revisionPtr revIDLastSave="0" documentId="13_ncr:1_{A4D8F765-5A56-4972-882A-3BAB2B57FC46}" xr6:coauthVersionLast="47" xr6:coauthVersionMax="47" xr10:uidLastSave="{00000000-0000-0000-0000-000000000000}"/>
  <bookViews>
    <workbookView xWindow="-108" yWindow="-108" windowWidth="23256" windowHeight="12576" tabRatio="859" activeTab="13" xr2:uid="{00000000-000D-0000-FFFF-FFFF00000000}"/>
  </bookViews>
  <sheets>
    <sheet name="Content" sheetId="1" r:id="rId1"/>
    <sheet name="G1" sheetId="2" r:id="rId2"/>
    <sheet name="G2" sheetId="9" r:id="rId3"/>
    <sheet name="I1" sheetId="3" r:id="rId4"/>
    <sheet name="I2" sheetId="13" r:id="rId5"/>
    <sheet name="I3" sheetId="14" r:id="rId6"/>
    <sheet name="I4" sheetId="15" r:id="rId7"/>
    <sheet name="I5" sheetId="18" r:id="rId8"/>
    <sheet name="I6" sheetId="19" r:id="rId9"/>
    <sheet name="I7" sheetId="16" r:id="rId10"/>
    <sheet name="I8" sheetId="17" r:id="rId11"/>
    <sheet name="D1" sheetId="11" r:id="rId12"/>
    <sheet name="D2" sheetId="20" r:id="rId13"/>
    <sheet name="D3" sheetId="21" r:id="rId14"/>
    <sheet name="D4" sheetId="24" r:id="rId15"/>
    <sheet name="D5" sheetId="25" r:id="rId16"/>
    <sheet name="D6" sheetId="22" r:id="rId17"/>
    <sheet name="D7" sheetId="23" r:id="rId18"/>
    <sheet name="O1" sheetId="31" r:id="rId19"/>
    <sheet name="O2" sheetId="32" r:id="rId20"/>
    <sheet name="O3" sheetId="33" r:id="rId21"/>
    <sheet name="O4" sheetId="34" r:id="rId22"/>
    <sheet name="O5" sheetId="35" r:id="rId23"/>
    <sheet name="O6" sheetId="36" r:id="rId24"/>
    <sheet name="Definitions" sheetId="8" r:id="rId25"/>
    <sheet name="Metadata" sheetId="7"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8" i="34" l="1"/>
  <c r="F18" i="34"/>
</calcChain>
</file>

<file path=xl/sharedStrings.xml><?xml version="1.0" encoding="utf-8"?>
<sst xmlns="http://schemas.openxmlformats.org/spreadsheetml/2006/main" count="2614" uniqueCount="445">
  <si>
    <t>Topic</t>
  </si>
  <si>
    <t>Inbound Tourism Indicators</t>
  </si>
  <si>
    <t>Domestic Tourism Indicators</t>
  </si>
  <si>
    <t>Outbound Tourism Indicators</t>
  </si>
  <si>
    <t>G</t>
  </si>
  <si>
    <t>I</t>
  </si>
  <si>
    <t>G1</t>
  </si>
  <si>
    <t>G2</t>
  </si>
  <si>
    <t>Regional Tourism Indicators</t>
  </si>
  <si>
    <t>I1</t>
  </si>
  <si>
    <t>I2</t>
  </si>
  <si>
    <t>I4</t>
  </si>
  <si>
    <t>I5</t>
  </si>
  <si>
    <t>I6</t>
  </si>
  <si>
    <t>D</t>
  </si>
  <si>
    <t>D1</t>
  </si>
  <si>
    <t>D2</t>
  </si>
  <si>
    <t>D4</t>
  </si>
  <si>
    <t>D5</t>
  </si>
  <si>
    <t>O</t>
  </si>
  <si>
    <t>O1</t>
  </si>
  <si>
    <t>O2</t>
  </si>
  <si>
    <t>O4</t>
  </si>
  <si>
    <t>O5</t>
  </si>
  <si>
    <t>O6</t>
  </si>
  <si>
    <t>Definitions</t>
  </si>
  <si>
    <t>Metadata</t>
  </si>
  <si>
    <t>الوحدة</t>
  </si>
  <si>
    <t>مؤشرات السياحة الوافدة</t>
  </si>
  <si>
    <t>الرحلات السياحية</t>
  </si>
  <si>
    <t>الليالي السياحية</t>
  </si>
  <si>
    <t>الإنفاق السياحي</t>
  </si>
  <si>
    <t>('000)</t>
  </si>
  <si>
    <t>Unit</t>
  </si>
  <si>
    <t xml:space="preserve">('000) </t>
  </si>
  <si>
    <t>SAR Mn</t>
  </si>
  <si>
    <t>مليون ريال</t>
  </si>
  <si>
    <t>Tourist Trips</t>
  </si>
  <si>
    <t>Tourist Nights</t>
  </si>
  <si>
    <t>Tourist Expenditure</t>
  </si>
  <si>
    <t>مؤشرات السياحة المحلية</t>
  </si>
  <si>
    <t>مؤشرات السياحة المغادرة</t>
  </si>
  <si>
    <t>Inbound Tourism</t>
  </si>
  <si>
    <t>Domestic Tourism</t>
  </si>
  <si>
    <t xml:space="preserve">Outbound Tourism </t>
  </si>
  <si>
    <t>Internal Tourism</t>
  </si>
  <si>
    <t>ASSIR PROVINCE</t>
  </si>
  <si>
    <t>BAHA PROVINCE</t>
  </si>
  <si>
    <t>EASTERN PROVINCE</t>
  </si>
  <si>
    <t>HAIL PROVINCE</t>
  </si>
  <si>
    <t>JAZAN PROVINCE</t>
  </si>
  <si>
    <t>JOUF PROVINCE</t>
  </si>
  <si>
    <t>MADINAH PROVINCE</t>
  </si>
  <si>
    <t>MAKKAH PROVINCE</t>
  </si>
  <si>
    <t>NAJRAN PROVINCE</t>
  </si>
  <si>
    <t>NORTHERN PROVINCE</t>
  </si>
  <si>
    <t>QASSIM PROVINCE</t>
  </si>
  <si>
    <t>RIYADH PROVINCE</t>
  </si>
  <si>
    <t>TABUK PROVINCE</t>
  </si>
  <si>
    <t>السياحة الوافدة</t>
  </si>
  <si>
    <t>السياحة المحلية</t>
  </si>
  <si>
    <t>السياحة الداخلية</t>
  </si>
  <si>
    <t>السياحة المغادرة</t>
  </si>
  <si>
    <t>منطقة عسير</t>
  </si>
  <si>
    <t>منطقة الباحة</t>
  </si>
  <si>
    <t>المنطقة الشرقية</t>
  </si>
  <si>
    <t>منطقة حائل</t>
  </si>
  <si>
    <t>منطقة جازان</t>
  </si>
  <si>
    <t>منطقة الجوف</t>
  </si>
  <si>
    <t>منطقة المدينة المنورة</t>
  </si>
  <si>
    <t>منطقة مكة المكرمة</t>
  </si>
  <si>
    <t>منطقة نجران</t>
  </si>
  <si>
    <t>منطقة الحدود الشمالية</t>
  </si>
  <si>
    <t>منطقة القصيم</t>
  </si>
  <si>
    <t>منطقة الرياض</t>
  </si>
  <si>
    <t>منطقة تبوك</t>
  </si>
  <si>
    <t>Average Length of Stay</t>
  </si>
  <si>
    <t>Avergae Expenditure per Trip</t>
  </si>
  <si>
    <t>Average Expenditure per Night</t>
  </si>
  <si>
    <t>Night</t>
  </si>
  <si>
    <t>SAR</t>
  </si>
  <si>
    <t>متوسط مدة الإقامة</t>
  </si>
  <si>
    <t>متوسط إنفاق السائح على الرحلة</t>
  </si>
  <si>
    <t>متوسط إنفاق السائح في الليلة</t>
  </si>
  <si>
    <t>ليلة</t>
  </si>
  <si>
    <t>ريال</t>
  </si>
  <si>
    <t>January</t>
  </si>
  <si>
    <t>February</t>
  </si>
  <si>
    <t>March</t>
  </si>
  <si>
    <t>April</t>
  </si>
  <si>
    <t>May</t>
  </si>
  <si>
    <t>June</t>
  </si>
  <si>
    <t>July</t>
  </si>
  <si>
    <t>August</t>
  </si>
  <si>
    <t>September</t>
  </si>
  <si>
    <t>October</t>
  </si>
  <si>
    <t>November</t>
  </si>
  <si>
    <t>December</t>
  </si>
  <si>
    <t>Total</t>
  </si>
  <si>
    <t>Religious
أغراض دينية</t>
  </si>
  <si>
    <t>Leisure
الترفيه وقضاء العطلات</t>
  </si>
  <si>
    <t>Business
الأعمال والمؤتمرات</t>
  </si>
  <si>
    <t>Visiting Friends&amp; Relatives
زيارة الأصدقاء أو الأقارب</t>
  </si>
  <si>
    <t>Other
أغراض أخرى</t>
  </si>
  <si>
    <t>Total
الإجمالي</t>
  </si>
  <si>
    <t xml:space="preserve"> Total</t>
  </si>
  <si>
    <t>يناير</t>
  </si>
  <si>
    <t>فبراير</t>
  </si>
  <si>
    <t>مارس</t>
  </si>
  <si>
    <t>أبريل</t>
  </si>
  <si>
    <t>مايو</t>
  </si>
  <si>
    <t>يونيو</t>
  </si>
  <si>
    <t>يوليو</t>
  </si>
  <si>
    <t>أغسطس</t>
  </si>
  <si>
    <t>سبتمبر</t>
  </si>
  <si>
    <t>أكتوبر</t>
  </si>
  <si>
    <t>نوفمبر</t>
  </si>
  <si>
    <t>ديسمبر</t>
  </si>
  <si>
    <t>الإجمالي</t>
  </si>
  <si>
    <t>Month</t>
  </si>
  <si>
    <t>الشهر</t>
  </si>
  <si>
    <t>GCC
دول مجلس التعاون الخليجي</t>
  </si>
  <si>
    <t>MIDDLE EAST
الشرق الأوسط</t>
  </si>
  <si>
    <t xml:space="preserve"> AFRICA
أفريقيا</t>
  </si>
  <si>
    <t xml:space="preserve"> ASIA
آسيا</t>
  </si>
  <si>
    <t>EUROPE
أوروبا</t>
  </si>
  <si>
    <t>AMERICA
أمريكا</t>
  </si>
  <si>
    <t>Other Countries
الدول الأخرى</t>
  </si>
  <si>
    <t>Sub-total</t>
  </si>
  <si>
    <t>Other countries</t>
  </si>
  <si>
    <t>Air
جواً</t>
  </si>
  <si>
    <t>Land
براً</t>
  </si>
  <si>
    <t>Sea
بحراً</t>
  </si>
  <si>
    <t>Other
أخرى</t>
  </si>
  <si>
    <t>Private
منزل خاص</t>
  </si>
  <si>
    <t>Hotels
فنادق</t>
  </si>
  <si>
    <t>Tourist Trips
الرحلات السياحية</t>
  </si>
  <si>
    <t>Tourist Nights
الليالي السياحية</t>
  </si>
  <si>
    <t>Tourist Expenditure
الإنفاق السياحي</t>
  </si>
  <si>
    <t>Average Length of Stay
متوسط مدة الإقامة</t>
  </si>
  <si>
    <t>Avergae Expenditure per Trip
متوسط إنفاق السائح على الرحلة</t>
  </si>
  <si>
    <t>Average Expenditure per Night
متوسط إنفاق السائح في الليلة</t>
  </si>
  <si>
    <t>Market Share
الحصة السوقية</t>
  </si>
  <si>
    <t>Inbound Tourism Key Indicators</t>
  </si>
  <si>
    <t>Inbound Tourist Trips by Main Purpose</t>
  </si>
  <si>
    <t>Inbound Tourist Trips by Origin- Region</t>
  </si>
  <si>
    <t>Inbound Tourist Trips by Mode of Arrival</t>
  </si>
  <si>
    <t>Inbound Tourist Trips by Type of Accommodation</t>
  </si>
  <si>
    <t>I3</t>
  </si>
  <si>
    <t>Domestic Tourism Key Indicators</t>
  </si>
  <si>
    <t>Domestic Tourist Trips by Main Purpose</t>
  </si>
  <si>
    <t>Domestic Tourist Trips by Origin- Province</t>
  </si>
  <si>
    <t>Domestic Tourist Trips by Mode of Transport</t>
  </si>
  <si>
    <t>Domestic Tourist Trips by Type of Accommodation</t>
  </si>
  <si>
    <t>Saudi
سعودي</t>
  </si>
  <si>
    <t>Non-Saudi
غير سعودي</t>
  </si>
  <si>
    <t>Outbound Tourism Key Indicators</t>
  </si>
  <si>
    <t>Outbound Tourist Trips by Main Purpose</t>
  </si>
  <si>
    <t>Outbound Tourist Trips by Destination- Region</t>
  </si>
  <si>
    <t>Outbound Tourist Trips by Mode of Departure</t>
  </si>
  <si>
    <t>Outbound Tourist Trips by Type of Accommodation</t>
  </si>
  <si>
    <t>O3</t>
  </si>
  <si>
    <t>O4.1</t>
  </si>
  <si>
    <t>O4.2</t>
  </si>
  <si>
    <t>D3</t>
  </si>
  <si>
    <t>(SAR Mn)</t>
  </si>
  <si>
    <t>(Night) (ليلة)</t>
  </si>
  <si>
    <t>(SAR) (ريال)</t>
  </si>
  <si>
    <t>Tourist Trips ('000)
('000) الرحلات السياحية</t>
  </si>
  <si>
    <t>Tourist Nights ('000)
('000) الليالي السياحية</t>
  </si>
  <si>
    <t>Tourist Expenditure (SAR Mn)
 الإنفاق السياحي (مليون ريال)</t>
  </si>
  <si>
    <t>Average Length of Stay (Night)
متوسط مدة الإقامة (ليلة)</t>
  </si>
  <si>
    <t>Avergae Expenditure per Trip (SAR)
متوسط إنفاق السائح على الرحلة (ريال)</t>
  </si>
  <si>
    <t>Average Expenditure per Night (SAR)
متوسط إنفاق السائح في الليلة (ريال)</t>
  </si>
  <si>
    <t>Outbound Tourist Trips by Main Purpose ('000 Trips)</t>
  </si>
  <si>
    <t>Outbound Tourist Trips by Destination- Region ('000 Trips)</t>
  </si>
  <si>
    <t>Top 10 Outbound Tourism Destination- Country ('000 Trips)</t>
  </si>
  <si>
    <t>Top 10 Outbound Tourism Destination- Saudi Tourists ('000 Trips)</t>
  </si>
  <si>
    <t>Top 10 Outbound Tourism Destination- Non-Saudi Tourists  ('000 Trips)</t>
  </si>
  <si>
    <t>Outbound Tourist Trips by Mode of Departure ('000 Trips)</t>
  </si>
  <si>
    <t>Outbound Tourist Trips by Type of Accommodation ('000 Trips)</t>
  </si>
  <si>
    <t>Domestic Tourist Trips by Main Purpose ('000 Trips)</t>
  </si>
  <si>
    <t>Domestic Tourist Trips by Origin- Province ('000 Trips)</t>
  </si>
  <si>
    <t>Domestic Tourist Trips by Mode of Transport ('000 Trips)</t>
  </si>
  <si>
    <t>Domestic Tourist Trips by Type of Accommodation ('000 Trips)</t>
  </si>
  <si>
    <t>Inbound Tourist Trips by Main Purpose ('000 Trips)</t>
  </si>
  <si>
    <t>Inbound Tourist Trips by Origin- Region ('000 Trips)</t>
  </si>
  <si>
    <t>Top 10 Inbound Tourism Markets- Country ('000 Trips)</t>
  </si>
  <si>
    <t>Inbound Tourist Trips by Mode of Arrival ('000 Trips)</t>
  </si>
  <si>
    <t>Inbound Tourist Trips by Type of Accommodation ('000 Trips)</t>
  </si>
  <si>
    <t xml:space="preserve">Key Tourism Indicators in the Kingdom </t>
  </si>
  <si>
    <t>Page
الصفحة</t>
  </si>
  <si>
    <t>المؤشرات الرئيسة للسياحة في المملكة</t>
  </si>
  <si>
    <t>المؤشرات السياحية على مستوى مناطق المملكة</t>
  </si>
  <si>
    <t>المؤشرات الرئيسة للسياحة الوافدة</t>
  </si>
  <si>
    <t>Top 10 Inbound Tourist Markets- Country</t>
  </si>
  <si>
    <t>Top 10 Outbound Tourist Destination- Country</t>
  </si>
  <si>
    <t>الرحلات السياحية الوافدة حسب الغرض الرئيس</t>
  </si>
  <si>
    <t>الرحلات السياحية الوافدة حسب مناطق القدوم</t>
  </si>
  <si>
    <t>الأسواق العشرة الأولى المصدرة للسياحة الوافدة للمملكة</t>
  </si>
  <si>
    <t>الرحلات السياحية الوافدة حسب وسيلة الوصول</t>
  </si>
  <si>
    <t>الرحلات السياحية الوافدة حسب مكان الإقامة</t>
  </si>
  <si>
    <t>التعاريف</t>
  </si>
  <si>
    <t>البيانات الوصفية</t>
  </si>
  <si>
    <t>الموضوع</t>
  </si>
  <si>
    <t>المؤشرات الرئيسة للسياحة المحلية</t>
  </si>
  <si>
    <t>الرحلات السياحية المحلية حسب الغرض الرئيس</t>
  </si>
  <si>
    <t>الرحلات السياحية المحلية حسب مناطق القدوم</t>
  </si>
  <si>
    <t>الرحلات السياحية المحلية حسب وسيلة النقل</t>
  </si>
  <si>
    <t>الرحلات السياحية المحلية حسب مكان الإقامة</t>
  </si>
  <si>
    <t>المؤشرات الرئيسة للسياحة المغادرة</t>
  </si>
  <si>
    <t>الرحلات السياحية المغادرة حسب الغرض الرئيس</t>
  </si>
  <si>
    <t>الرحلات السياحية المغادرة حسب مناطق القدوم</t>
  </si>
  <si>
    <t>الوجهات العشرة الأولى المستقبلة للسياحة المغادرة من المملكة</t>
  </si>
  <si>
    <t>الرحلات السياحية المغادرة حسب وسيلة السفر</t>
  </si>
  <si>
    <t>الرحلات السياحية المغادرة حسب مكان الإقامة</t>
  </si>
  <si>
    <t>الأسواق العشرة الأولى المصدرة للسياحة الوافدة للمملكة (ألف رحلة)</t>
  </si>
  <si>
    <t>الرحلات السياحية الوافدة حسب وسيلة الوصول (ألف رحلة)</t>
  </si>
  <si>
    <t>الرحلات السياحية الوافدة حسب مكان الإقامة (ألف رحلة)</t>
  </si>
  <si>
    <t>الرحلات السياحية الوافدة حسب مناطق القدوم (ألف رحلة)</t>
  </si>
  <si>
    <t>الرحلات السياحية الوافدة حسب الغرض الرئيس (ألف رحلة)</t>
  </si>
  <si>
    <t>Inbound Tourist Trips&amp; Expenditure by Destination- Provinces</t>
  </si>
  <si>
    <t>الرحلات السياحية الوافدة والإنفاق حسب الوجهات- المناطق</t>
  </si>
  <si>
    <t>الرحلات السياحية الوافدة والإنفاق حسب الوجهات- المدن الرئيسة</t>
  </si>
  <si>
    <t>Inbound Tourist Trips&amp; Expenditure by Destination- Main Cities</t>
  </si>
  <si>
    <t>Trips</t>
  </si>
  <si>
    <t>Expenditure (SAR)</t>
  </si>
  <si>
    <t>I7</t>
  </si>
  <si>
    <t>I8</t>
  </si>
  <si>
    <t>الرحلات السياحية المحلية حسب مكان الإقامة (ألف رحلة)</t>
  </si>
  <si>
    <t>الرحلات السياحية المحلية حسب وسيلة النقل (ألف رحلة)</t>
  </si>
  <si>
    <t>الرحلات السياحية المحلية حسب مناطق القدوم (ألف رحلة)</t>
  </si>
  <si>
    <t>الرحلات السياحية المحلية حسب الغرض الرئيس (ألف رحلة)</t>
  </si>
  <si>
    <t>Domestic Tourist Trips&amp; Expenditure by Destination- Provinces</t>
  </si>
  <si>
    <t>الرحلات السياحية المحلية والإنفاق حسب الوجهات- المناطق</t>
  </si>
  <si>
    <t>الرحلات</t>
  </si>
  <si>
    <t>الإنفاق (ريال)</t>
  </si>
  <si>
    <t>الرحلات السياحية المحلية والإنفاق حسب الوجهات- المدن الرئيسة</t>
  </si>
  <si>
    <t>Domestic Tourist Trips&amp; Expenditure by Destination- Main Cities</t>
  </si>
  <si>
    <t>D6</t>
  </si>
  <si>
    <t>D7</t>
  </si>
  <si>
    <t>الرحلات السياحية المغادرة حسب الغرض الرئيس (ألف رحلة)</t>
  </si>
  <si>
    <t>الرحلات السياحية المغادرة حسب مناطق القدوم (ألف رحلة)</t>
  </si>
  <si>
    <t>Country</t>
  </si>
  <si>
    <t>الدولة</t>
  </si>
  <si>
    <t>المجموع الفرعي</t>
  </si>
  <si>
    <t>الدول الأخرى</t>
  </si>
  <si>
    <t>الوجهات العشرة الأولى المستقبلة للسياحة المغادرة من المملكة (ألف رحلة)</t>
  </si>
  <si>
    <t>الوجهات العشرة الأولى المستقبلة للسياحة المغادرة من المملكة- السياح سعودي الجنسية (ألف رحلة)</t>
  </si>
  <si>
    <t>الوجهات العشرة الأولى المستقبلة للسياحة المغادرة من المملكة- السياح غير السعوديين (ألف رحلة)</t>
  </si>
  <si>
    <t>الرحلات السياحية المغادرة حسب وسيلة السفر (ألف رحلة)</t>
  </si>
  <si>
    <t>الرحلات السياحية المغادرة حسب مكان الإقامة (ألف رحلة)</t>
  </si>
  <si>
    <t>المؤشرات العامة</t>
  </si>
  <si>
    <t>General Indicators</t>
  </si>
  <si>
    <t>Basic Definitions on Tourism Statistics</t>
  </si>
  <si>
    <t>تعاريف أساسية  في إحصاءات السياحة</t>
  </si>
  <si>
    <t>Concept</t>
  </si>
  <si>
    <t>Definition</t>
  </si>
  <si>
    <t>التعريف</t>
  </si>
  <si>
    <t xml:space="preserve">المفهوم </t>
  </si>
  <si>
    <t>Destination (main destination of a trip)</t>
  </si>
  <si>
    <t>The main destination of a tourism trip is defined as the place visited that is central to the decision to take the trip.</t>
  </si>
  <si>
    <t>تعرف الوجهة الرئيسة للرحلة السياحية بأنها المكان محل الزيارة والذي يمثل محور قرار القيام بالرحلة.</t>
  </si>
  <si>
    <t>الوجهة السياحية (الوجهة الرئيسة للرحلة)</t>
  </si>
  <si>
    <t>Domestic tourism</t>
  </si>
  <si>
    <t>Domestic tourism comprises the activities of a resident visitor within the country of reference, either as part of a domestic tourism trip or part of an outbound tourism trip.</t>
  </si>
  <si>
    <t>تشمل السياحة المحلية أنشطة الزائر المقيم في البلد المرجعي، سواء كجزء من رحلة سياحية محلية أو جزء من رحلة سياحية مغادرة.</t>
  </si>
  <si>
    <t>Inbound tourism</t>
  </si>
  <si>
    <t>Inbound tourism comprises the activities of a non-resident visitor within the country of reference on an inbound tourism trip.</t>
  </si>
  <si>
    <t>Internal tourism</t>
  </si>
  <si>
    <t>Internal tourism comprises domestic tourism and inbound tourism, that is to say, the activities of resident and non-resident visitors within the country of reference as part of domestic or international tourism trips.</t>
  </si>
  <si>
    <t>Outbound tourism</t>
  </si>
  <si>
    <t>Outbound tourism comprises the activities of a resident visitor outside the country of reference, either as part of an outbound tourism trip or as part of a domestic tourism trip.</t>
  </si>
  <si>
    <t>Same-day visitor (or excursionist)</t>
  </si>
  <si>
    <t>Tourism expenditure</t>
  </si>
  <si>
    <t>Tourism expenditure refers to the amount paid for the acquisition of consumption goods and services, as well as valuables, for own use or to give away, for and during tourism trips. It includes expenditures by visitors themselves, as well as expenses that are paid for or reimbursed by others.</t>
  </si>
  <si>
    <t>Tourism trip</t>
  </si>
  <si>
    <t>Tourism</t>
  </si>
  <si>
    <t>Tourism refers to the activity of visitors.</t>
  </si>
  <si>
    <t>Tourist (or overnight visitor)</t>
  </si>
  <si>
    <t>Travel / traveler</t>
  </si>
  <si>
    <t>Travel refers to the activity of travelers. A traveler is someone who moves between different geographic locations, for any purpose and any duration.</t>
  </si>
  <si>
    <t>Visit</t>
  </si>
  <si>
    <t>A trip is made up of visits to different places. The term “tourism visit” refers to a stay in a place visited during a tourism trip.</t>
  </si>
  <si>
    <t>Visitor</t>
  </si>
  <si>
    <t>A visitor is a traveler taking a trip to a main destination outside his/her usual environment, for less than a year, for any main purpose (business, leisure or other personal purpose) other than to be employed by a resident entity in the country or place visited.</t>
  </si>
  <si>
    <t>تشير الرحلة إلى سفر الشخص من وقت المغادرة من محل إقامته المعتاد حتى عودته. وبالتالي تشير إلى رحلة ذهاب وإياب. تمثل الرحلات التي يقوم بها الزوار رحلات سياحية. وتتسم الرحلة السياحية بوجهتها الرئيسية، من بين خصائص أخرى (على سبيل المثال، الغرض الرئيسي).</t>
  </si>
  <si>
    <t>يصنف الزائر كسائح إذا تضمنت رحلته المبيت ليلة واحدة على الأقل في البلد أو المكان محل الزيارة.</t>
  </si>
  <si>
    <t>A visitor is classified as a tourist (or overnight visitor), if his/her trip includes an overnight stay.</t>
  </si>
  <si>
    <t>يصنف الزائر كزائر ليوم واحد (أو متنزه)، إذا قضى أقل من 24 ساعة في البلد أو المكان محل الزيارة.</t>
  </si>
  <si>
    <t>A visitor is classified as a same-day visitor (or excursionist), if he/ she spends less than 24 hours in the country or place visited.</t>
  </si>
  <si>
    <t>تشمل السياحة المغادرة الأنشطة التي يقوم بها زائر مقيم خارج البلد المرجعي، سواء كجزء من رحلة سياحية مغادرة أو كجزء من رحلة سياحية محلية.</t>
  </si>
  <si>
    <t>تشير السياحة إلى أنشطة الزوار.</t>
  </si>
  <si>
    <t>A trip refers to the travel by a person from the time of departure from his usual residence until he/she returns; it thus refers to a round trip. Trips taken by visitors are tourism trips. A tourism trip is characterized by its main destination, among other characteristics (for example, main purpose).</t>
  </si>
  <si>
    <t>يشير الإنفاق السياحي إلى المبلغ المدفوع للحصول على السلع الاستهلاكية والخدمات، وكذلك الأشياء الثمينة، لأغراض الاستخدام الخاص أو للإهداء، لأغراض الرحلات السياحية وأثناءها. ويشمل نفقات الزوار أنفسهم، وكذلك النفقات التي تدفع أو ترد لهم من الغير.</t>
  </si>
  <si>
    <t>يشير السفر إلى نشاط المسافرين.  والمسافر هو الشخص الذي ينتقل بين مواقع جغرافية مختلفة لأي غرض ولأي مدة</t>
  </si>
  <si>
    <t>الزائر هو مسافر يقوم برحلة إلى وجهة رئيسة خارج بيئته المعتادة، لمدة تقل عن عام واحد، لأي غرض رئيسي (عمل تجاري، أو ترفيه أو غرض شخصي آخر) بخلاف العمل لدى كيان مقيم في البلد أو المكان محل الزيارة.</t>
  </si>
  <si>
    <t>The main purpose of a tourism trip is defined as the purpose in the absence of which the trip would not have taken place. Each tourism trip has one and only one main purpose though a visitor can also undertake secondary activities while on his/her trip. The classification of a tourism trip according to its main purpose includes 2 main categories divided into 9 sub-categories:
1. Personal
1.1. Holidays, leisure, and recreation
1.2. Visiting friends and relatives
1.3. Education and training
1.4. Health and medical care
1.5. Religion/pilgrimages
1.6. Shopping
1.7. Transit
1.8. Other
2. Business and professional</t>
  </si>
  <si>
    <t>غرض الرحلة السياحية (الأساسي)</t>
  </si>
  <si>
    <t xml:space="preserve">Purpose of a tourism trip (main) </t>
  </si>
  <si>
    <t>زائر اليوم الواحد (المتنزه)</t>
  </si>
  <si>
    <t>السياحة</t>
  </si>
  <si>
    <t>الرحلة السياحية</t>
  </si>
  <si>
    <t>السائح (زائر المبيت)</t>
  </si>
  <si>
    <t>السفر/ المسافر</t>
  </si>
  <si>
    <t>الزيارة</t>
  </si>
  <si>
    <t>الزائر</t>
  </si>
  <si>
    <t xml:space="preserve">البيانات الوصفية </t>
  </si>
  <si>
    <t>مؤشرات الطلب السياحي بالمملكة العربية السعودية</t>
  </si>
  <si>
    <t>مركز ذكاء أعمال السياحة- وزارة السياحة</t>
  </si>
  <si>
    <t>السجلات الإدارية والمسوح الميدانية</t>
  </si>
  <si>
    <t xml:space="preserve">Data </t>
  </si>
  <si>
    <t>تعرض البيانات المؤشرات الخاصة بالسياح أو زوار المبيت فقط</t>
  </si>
  <si>
    <t>شهري</t>
  </si>
  <si>
    <t>Data Source</t>
  </si>
  <si>
    <t>Data Collection</t>
  </si>
  <si>
    <t>Frequency</t>
  </si>
  <si>
    <t>For more information</t>
  </si>
  <si>
    <t>Data Scope</t>
  </si>
  <si>
    <t>Tourism Demand Indcators in the Kingdom of Saudi Arabia</t>
  </si>
  <si>
    <t>Tourism Intellegince Center- Ministry of Tourism</t>
  </si>
  <si>
    <t>Administartive Records&amp; Filed Surveys</t>
  </si>
  <si>
    <t>Data shows only indicators on tourists or overnight visitors.</t>
  </si>
  <si>
    <t>Monthly</t>
  </si>
  <si>
    <t>البيانات</t>
  </si>
  <si>
    <t>مصدر البيانات</t>
  </si>
  <si>
    <t>جمع البيانات</t>
  </si>
  <si>
    <t>مجال تركيز البيانات</t>
  </si>
  <si>
    <t>دورية البيانات</t>
  </si>
  <si>
    <t>لمزيد من المعلومات</t>
  </si>
  <si>
    <t>Reference Manual</t>
  </si>
  <si>
    <t>الإطار المرجعي</t>
  </si>
  <si>
    <t>التوصيات الدولية المتعلقة بإحصاءات السياحة 2008- منظمة السياحة العالمية</t>
  </si>
  <si>
    <t xml:space="preserve">UNWTO 2008 International Recommendations for Tourism Statistic (IRTS) </t>
  </si>
  <si>
    <t>المؤشر</t>
  </si>
  <si>
    <t>Indicator</t>
  </si>
  <si>
    <t>Kuwait</t>
  </si>
  <si>
    <t>Egypt</t>
  </si>
  <si>
    <t>Bahrain</t>
  </si>
  <si>
    <t>Pakistan</t>
  </si>
  <si>
    <t>India</t>
  </si>
  <si>
    <t>UAE</t>
  </si>
  <si>
    <t>Qatar</t>
  </si>
  <si>
    <t>Jordan</t>
  </si>
  <si>
    <t>Yemen</t>
  </si>
  <si>
    <t>Sudan</t>
  </si>
  <si>
    <t>Bangladesh</t>
  </si>
  <si>
    <t>الكويت</t>
  </si>
  <si>
    <t>مصر</t>
  </si>
  <si>
    <t>البحرين</t>
  </si>
  <si>
    <t>باكستان</t>
  </si>
  <si>
    <t>الهند</t>
  </si>
  <si>
    <t>قطر</t>
  </si>
  <si>
    <t>الأردن</t>
  </si>
  <si>
    <t>اليمن</t>
  </si>
  <si>
    <t>السودان</t>
  </si>
  <si>
    <t>بنجلاديش</t>
  </si>
  <si>
    <t>Syria</t>
  </si>
  <si>
    <t>الإمارات</t>
  </si>
  <si>
    <t>سوريا</t>
  </si>
  <si>
    <t>Georgia</t>
  </si>
  <si>
    <t>Ukraine</t>
  </si>
  <si>
    <t>جورجيا</t>
  </si>
  <si>
    <t>أوكرانيا</t>
  </si>
  <si>
    <t>Grand Total</t>
  </si>
  <si>
    <t>Albaha</t>
  </si>
  <si>
    <t>Alqassim</t>
  </si>
  <si>
    <t>Aseer</t>
  </si>
  <si>
    <t>Eastern</t>
  </si>
  <si>
    <t>Hail</t>
  </si>
  <si>
    <t>Jazan</t>
  </si>
  <si>
    <t>Jouf</t>
  </si>
  <si>
    <t>Madinah</t>
  </si>
  <si>
    <t>Makkah</t>
  </si>
  <si>
    <t>Najran</t>
  </si>
  <si>
    <t>Northern Borders</t>
  </si>
  <si>
    <t>Riyadh</t>
  </si>
  <si>
    <t>Tabuk</t>
  </si>
  <si>
    <t>الباحة</t>
  </si>
  <si>
    <t>القصيم</t>
  </si>
  <si>
    <t>عسير</t>
  </si>
  <si>
    <t>حائل</t>
  </si>
  <si>
    <t>جازان</t>
  </si>
  <si>
    <t>الجوف</t>
  </si>
  <si>
    <t>المدينة المنورة</t>
  </si>
  <si>
    <t>مكة المكرمة</t>
  </si>
  <si>
    <t>نجران</t>
  </si>
  <si>
    <t>الحدود الشمالية</t>
  </si>
  <si>
    <t>الرياض</t>
  </si>
  <si>
    <t>تبوك</t>
  </si>
  <si>
    <t>ABHA</t>
  </si>
  <si>
    <t>AL AHSA</t>
  </si>
  <si>
    <t>AL BAHA</t>
  </si>
  <si>
    <t>AL KHOBAR</t>
  </si>
  <si>
    <t>AL MADINAH AL MUNAWWARAH</t>
  </si>
  <si>
    <t>AR'AR</t>
  </si>
  <si>
    <t>AT TAIF</t>
  </si>
  <si>
    <t>DAMMAM</t>
  </si>
  <si>
    <t>HAIL</t>
  </si>
  <si>
    <t>JAZAN</t>
  </si>
  <si>
    <t>JEDDAH</t>
  </si>
  <si>
    <t>MAKKAH AL MUKARRAMAH</t>
  </si>
  <si>
    <t>NAJRAN</t>
  </si>
  <si>
    <t>RIYADH</t>
  </si>
  <si>
    <t>SAKAKA</t>
  </si>
  <si>
    <t>TABUK</t>
  </si>
  <si>
    <t>UNAYZAH</t>
  </si>
  <si>
    <t>OTHERS</t>
  </si>
  <si>
    <t>TOTAL</t>
  </si>
  <si>
    <t>أبها</t>
  </si>
  <si>
    <t>الأحساء</t>
  </si>
  <si>
    <t>الخبر</t>
  </si>
  <si>
    <t>عرعر</t>
  </si>
  <si>
    <t>الطائف</t>
  </si>
  <si>
    <t>الدمام</t>
  </si>
  <si>
    <t>جدة</t>
  </si>
  <si>
    <t>سكاكا</t>
  </si>
  <si>
    <t>عنيزة</t>
  </si>
  <si>
    <t>أخرى</t>
  </si>
  <si>
    <t>HOTEL</t>
  </si>
  <si>
    <t>PRIVATE</t>
  </si>
  <si>
    <t>الشقق المخدومة</t>
  </si>
  <si>
    <t>الفنادق</t>
  </si>
  <si>
    <t>خاص</t>
  </si>
  <si>
    <t>BURAYDAH</t>
  </si>
  <si>
    <t>مدن أخرى</t>
  </si>
  <si>
    <t>OTHER CITIES</t>
  </si>
  <si>
    <t>بريدة</t>
  </si>
  <si>
    <t>المدن الأخرى</t>
  </si>
  <si>
    <t>Other Cities</t>
  </si>
  <si>
    <t>شقق مخدومة</t>
  </si>
  <si>
    <t>UK</t>
  </si>
  <si>
    <t>USA</t>
  </si>
  <si>
    <t>الولايات المتحدة</t>
  </si>
  <si>
    <t>المملكة المتحدة</t>
  </si>
  <si>
    <t>Send an email to the following address
TIC@mt.gov.sa</t>
  </si>
  <si>
    <t>(Last update: 16-03-2022)</t>
  </si>
  <si>
    <t>Serviced Apartments
شقق مخدومة</t>
  </si>
  <si>
    <t>SERVICED APARTMENTS</t>
  </si>
  <si>
    <t>تشمل السياحة الوافدة الأنشطة التي يقوم بها زائر غير مقيم في البلد المرجعي ضمن رحلة سياحية وافدة.</t>
  </si>
  <si>
    <t>تمثل السياحة الداخلية مجموع السياحة المحلية والسياحة الوافدة، أي، أنشطة الزوار المقيمين وغير المقيمين في البلد المرجعي كجزء من الرحلات السياحية المحلية أو الدولية.</t>
  </si>
  <si>
    <t>يعرف الغرض الأساسي للرحلة السياحية بأنه الغرض الذي لم تكن الرحلة لتحدث في غيابه. ولكل رحلة سياحية غرض رئيسي واحد فقط مع أن الزائر يمكن أن يقوم أيضًا بأنشطة ثانوية أثناء قيامه بالرحلة. وتصنيف رحلات السياحة بحسب الغرض الأساسي يشمل فئتين أساسيتين ينقسموا إلى 9 فئات فرعية: 
1- الأغراض الشخصية
1-1 الترفيه، والترويح، وقضاء العطلات
1-2 زيارة الأصدقاء والأقارب
1-3 التعليم والتدريب
1-4 الرعاية الطبية والصحية
1-5 الأغراض الدينية والحج
1-6 التسويق
1-7 العبور
1-8 أخرى
2- الأغراض المهنية والعمل التجاري</t>
  </si>
  <si>
    <t>تتكون الرحلة من عدة زيارات لأماكن مختلفة. ويشير مصطلح "زيارة سياحية" إلى البقاء في المكان محل الزيارة أثناء الرحلة السياحية.</t>
  </si>
  <si>
    <t>إرسال بريد الكتروني على العنوان التالي:
TIC@mt.gov.sa</t>
  </si>
  <si>
    <t>(Last update: 10-04-2022)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</si>
</sst>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_-;_-* #,##0\-;_-* &quot;-&quot;??_-;_-@_-"/>
    <numFmt numFmtId="165" formatCode="#,##0.0"/>
    <numFmt numFmtId="166" formatCode="_(* #,##0.0_);_(* \(#,##0.0\);_(* &quot;-&quot;??_);_(@_)"/>
    <numFmt numFmtId="167" formatCode="_(* #,##0_);_(* \(#,##0\);_(* &quot;-&quot;??_);_(@_)"/>
    <numFmt numFmtId="168" formatCode="#,###"/>
    <numFmt numFmtId="169" formatCode="#,###.#"/>
    <numFmt numFmtId="170" formatCode="#,###.0"/>
    <numFmt numFmtId="171" formatCode="0.0"/>
    <numFmt numFmtId="172" formatCode="#,###.##"/>
  </numFmts>
  <fonts count="30">
    <font>
      <sz val="11"/>
      <color theme="1"/>
      <name val="Calibri"/>
      <family val="2"/>
      <scheme val="minor"/>
    </font>
    <font>
      <sz val="11"/>
      <color theme="1"/>
      <name val="Cambria"/>
      <family val="1"/>
    </font>
    <font>
      <b/>
      <sz val="11"/>
      <color theme="0"/>
      <name val="Cambria"/>
      <family val="1"/>
    </font>
    <font>
      <sz val="8"/>
      <name val="Calibri"/>
      <family val="2"/>
      <scheme val="minor"/>
    </font>
    <font>
      <b/>
      <sz val="11"/>
      <color theme="1"/>
      <name val="Cambria"/>
      <family val="1"/>
    </font>
    <font>
      <sz val="11"/>
      <color theme="1"/>
      <name val="Calibri"/>
      <family val="2"/>
      <scheme val="minor"/>
    </font>
    <font>
      <sz val="11"/>
      <color theme="1"/>
      <name val="Calibri"/>
      <family val="2"/>
    </font>
    <font>
      <b/>
      <sz val="11"/>
      <color rgb="FF000000"/>
      <name val="Cambria"/>
      <family val="1"/>
    </font>
    <font>
      <sz val="11"/>
      <color rgb="FF000000"/>
      <name val="Cambria"/>
      <family val="1"/>
    </font>
    <font>
      <sz val="11"/>
      <color rgb="FFC00000"/>
      <name val="Cambria"/>
      <family val="1"/>
    </font>
    <font>
      <u/>
      <sz val="11"/>
      <color theme="10"/>
      <name val="Calibri"/>
      <family val="2"/>
      <scheme val="minor"/>
    </font>
    <font>
      <u/>
      <sz val="11"/>
      <color theme="10"/>
      <name val="Cambria"/>
      <family val="1"/>
    </font>
    <font>
      <b/>
      <sz val="11"/>
      <color theme="0"/>
      <name val="Calibri"/>
      <family val="2"/>
      <scheme val="minor"/>
    </font>
    <font>
      <b/>
      <sz val="12"/>
      <color theme="0"/>
      <name val="Cambria"/>
      <family val="1"/>
    </font>
    <font>
      <b/>
      <sz val="11"/>
      <name val="Cambria"/>
      <family val="1"/>
    </font>
    <font>
      <sz val="11"/>
      <name val="Cambria"/>
      <family val="1"/>
    </font>
    <font>
      <b/>
      <sz val="12"/>
      <name val="Cambria"/>
      <family val="1"/>
    </font>
    <font>
      <b/>
      <sz val="12"/>
      <color theme="1"/>
      <name val="Cambria"/>
      <family val="1"/>
    </font>
    <font>
      <sz val="13"/>
      <color theme="1"/>
      <name val="Sakkal Majalla"/>
    </font>
    <font>
      <sz val="10"/>
      <color theme="1"/>
      <name val="Cambria"/>
      <family val="1"/>
    </font>
    <font>
      <b/>
      <sz val="10"/>
      <name val="Cambria"/>
      <family val="1"/>
    </font>
    <font>
      <sz val="10"/>
      <name val="Cambria"/>
      <family val="1"/>
    </font>
    <font>
      <sz val="12"/>
      <color theme="1"/>
      <name val="Calibri"/>
      <family val="2"/>
      <scheme val="minor"/>
    </font>
    <font>
      <sz val="10"/>
      <color theme="1"/>
      <name val="Calibri"/>
      <family val="2"/>
      <scheme val="minor"/>
    </font>
    <font>
      <sz val="10"/>
      <color theme="0"/>
      <name val="Cambria"/>
      <family val="1"/>
    </font>
    <font>
      <b/>
      <sz val="11"/>
      <color theme="5" tint="-0.499984740745262"/>
      <name val="Cambria"/>
      <family val="1"/>
    </font>
    <font>
      <sz val="11"/>
      <color rgb="FF2F363B"/>
      <name val="Cambria"/>
      <family val="1"/>
    </font>
    <font>
      <sz val="11"/>
      <color rgb="FFFF0000"/>
      <name val="Cambria"/>
      <family val="1"/>
    </font>
    <font>
      <b/>
      <sz val="11"/>
      <color theme="1"/>
      <name val="Calibri"/>
      <family val="2"/>
      <scheme val="minor"/>
    </font>
    <font>
      <sz val="12"/>
      <color theme="1"/>
      <name val="Cambria"/>
      <family val="1"/>
    </font>
  </fonts>
  <fills count="20">
    <fill>
      <patternFill patternType="none"/>
    </fill>
    <fill>
      <patternFill patternType="gray125"/>
    </fill>
    <fill>
      <patternFill patternType="solid">
        <fgColor theme="8" tint="0.79998168889431442"/>
        <bgColor indexed="64"/>
      </patternFill>
    </fill>
    <fill>
      <patternFill patternType="solid">
        <fgColor theme="4" tint="-0.499984740745262"/>
        <bgColor rgb="FFDCE6F1"/>
      </patternFill>
    </fill>
    <fill>
      <patternFill patternType="solid">
        <fgColor theme="4" tint="-0.499984740745262"/>
        <bgColor indexed="64"/>
      </patternFill>
    </fill>
    <fill>
      <patternFill patternType="solid">
        <fgColor theme="9" tint="0.79998168889431442"/>
        <bgColor rgb="FFDCE6F1"/>
      </patternFill>
    </fill>
    <fill>
      <patternFill patternType="solid">
        <fgColor theme="9" tint="0.79998168889431442"/>
        <bgColor indexed="64"/>
      </patternFill>
    </fill>
    <fill>
      <patternFill patternType="solid">
        <fgColor theme="0" tint="-4.9989318521683403E-2"/>
        <bgColor rgb="FFDCE6F1"/>
      </patternFill>
    </fill>
    <fill>
      <patternFill patternType="solid">
        <fgColor theme="0" tint="-4.9989318521683403E-2"/>
        <bgColor indexed="64"/>
      </patternFill>
    </fill>
    <fill>
      <patternFill patternType="solid">
        <fgColor theme="0"/>
        <bgColor rgb="FFDCE6F1"/>
      </patternFill>
    </fill>
    <fill>
      <patternFill patternType="solid">
        <fgColor theme="0"/>
        <bgColor indexed="64"/>
      </patternFill>
    </fill>
    <fill>
      <patternFill patternType="solid">
        <fgColor theme="8" tint="0.59999389629810485"/>
        <bgColor rgb="FFDCE6F1"/>
      </patternFill>
    </fill>
    <fill>
      <patternFill patternType="solid">
        <fgColor theme="8" tint="0.59999389629810485"/>
        <bgColor indexed="64"/>
      </patternFill>
    </fill>
    <fill>
      <patternFill patternType="solid">
        <fgColor theme="8" tint="0.39997558519241921"/>
        <bgColor indexed="64"/>
      </patternFill>
    </fill>
    <fill>
      <patternFill patternType="solid">
        <fgColor rgb="FFA5A5A5"/>
      </patternFill>
    </fill>
    <fill>
      <patternFill patternType="solid">
        <fgColor theme="4"/>
        <bgColor indexed="64"/>
      </patternFill>
    </fill>
    <fill>
      <patternFill patternType="solid">
        <fgColor rgb="FFF2F2F2"/>
        <bgColor indexed="64"/>
      </patternFill>
    </fill>
    <fill>
      <patternFill patternType="solid">
        <fgColor rgb="FFDDEBF7"/>
        <bgColor indexed="64"/>
      </patternFill>
    </fill>
    <fill>
      <patternFill patternType="solid">
        <fgColor rgb="FFDDEBF7"/>
        <bgColor theme="4" tint="0.79998168889431442"/>
      </patternFill>
    </fill>
    <fill>
      <patternFill patternType="solid">
        <fgColor rgb="FFF2F2F2"/>
        <bgColor rgb="FFDCE6F1"/>
      </patternFill>
    </fill>
  </fills>
  <borders count="5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hair">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bottom style="thin">
        <color indexed="64"/>
      </bottom>
      <diagonal/>
    </border>
    <border>
      <left/>
      <right style="thin">
        <color theme="0"/>
      </right>
      <top style="thin">
        <color indexed="64"/>
      </top>
      <bottom style="thin">
        <color indexed="64"/>
      </bottom>
      <diagonal/>
    </border>
    <border>
      <left/>
      <right style="thin">
        <color theme="0"/>
      </right>
      <top/>
      <bottom style="thin">
        <color theme="0"/>
      </bottom>
      <diagonal/>
    </border>
    <border>
      <left style="thin">
        <color theme="0"/>
      </left>
      <right style="thin">
        <color theme="0"/>
      </right>
      <top style="thin">
        <color indexed="64"/>
      </top>
      <bottom style="thin">
        <color theme="0"/>
      </bottom>
      <diagonal/>
    </border>
    <border>
      <left style="thin">
        <color theme="0"/>
      </left>
      <right/>
      <top/>
      <bottom style="thin">
        <color theme="0"/>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bottom/>
      <diagonal/>
    </border>
    <border>
      <left style="thin">
        <color theme="0"/>
      </left>
      <right/>
      <top/>
      <bottom/>
      <diagonal/>
    </border>
    <border>
      <left style="thin">
        <color theme="0"/>
      </left>
      <right/>
      <top/>
      <bottom style="thin">
        <color indexed="64"/>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indexed="64"/>
      </left>
      <right style="thin">
        <color indexed="64"/>
      </right>
      <top/>
      <bottom/>
      <diagonal/>
    </border>
    <border>
      <left style="thin">
        <color theme="0"/>
      </left>
      <right style="thin">
        <color theme="0"/>
      </right>
      <top style="thin">
        <color indexed="64"/>
      </top>
      <bottom/>
      <diagonal/>
    </border>
    <border>
      <left style="thin">
        <color indexed="64"/>
      </left>
      <right style="thin">
        <color theme="0" tint="-4.9989318521683403E-2"/>
      </right>
      <top style="thin">
        <color indexed="64"/>
      </top>
      <bottom style="thin">
        <color indexed="64"/>
      </bottom>
      <diagonal/>
    </border>
    <border>
      <left style="thin">
        <color theme="0" tint="-4.9989318521683403E-2"/>
      </left>
      <right/>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left>
      <right style="thin">
        <color indexed="64"/>
      </right>
      <top/>
      <bottom style="thin">
        <color indexed="64"/>
      </bottom>
      <diagonal/>
    </border>
    <border>
      <left/>
      <right/>
      <top/>
      <bottom style="thin">
        <color theme="0"/>
      </bottom>
      <diagonal/>
    </border>
  </borders>
  <cellStyleXfs count="5">
    <xf numFmtId="0" fontId="0" fillId="0" borderId="0"/>
    <xf numFmtId="43" fontId="5" fillId="0" borderId="0" applyFont="0" applyFill="0" applyBorder="0" applyAlignment="0" applyProtection="0"/>
    <xf numFmtId="9" fontId="5" fillId="0" borderId="0" applyFont="0" applyFill="0" applyBorder="0" applyAlignment="0" applyProtection="0"/>
    <xf numFmtId="0" fontId="10" fillId="0" borderId="0" applyNumberFormat="0" applyFill="0" applyBorder="0" applyAlignment="0" applyProtection="0"/>
    <xf numFmtId="0" fontId="12" fillId="14" borderId="23" applyNumberFormat="0" applyAlignment="0" applyProtection="0"/>
  </cellStyleXfs>
  <cellXfs count="281">
    <xf numFmtId="0" fontId="0" fillId="0" borderId="0" xfId="0"/>
    <xf numFmtId="0" fontId="1" fillId="0" borderId="0" xfId="0" applyFont="1"/>
    <xf numFmtId="0" fontId="4" fillId="2" borderId="3" xfId="0" applyFont="1" applyFill="1" applyBorder="1" applyAlignment="1">
      <alignment horizontal="center" vertical="center"/>
    </xf>
    <xf numFmtId="0" fontId="4" fillId="2" borderId="4" xfId="0" applyFont="1" applyFill="1" applyBorder="1" applyAlignment="1">
      <alignment horizontal="left" vertical="center"/>
    </xf>
    <xf numFmtId="0" fontId="1" fillId="0" borderId="0" xfId="0" applyFont="1" applyFill="1"/>
    <xf numFmtId="0" fontId="1" fillId="0" borderId="0" xfId="0" applyFont="1" applyAlignment="1">
      <alignment horizontal="center" vertical="center"/>
    </xf>
    <xf numFmtId="0" fontId="1" fillId="0" borderId="0" xfId="0" applyFont="1" applyAlignment="1">
      <alignment readingOrder="2"/>
    </xf>
    <xf numFmtId="164" fontId="8" fillId="7" borderId="10" xfId="1" applyNumberFormat="1" applyFont="1" applyFill="1" applyBorder="1" applyAlignment="1">
      <alignment horizontal="center" vertical="center"/>
    </xf>
    <xf numFmtId="0" fontId="1" fillId="8" borderId="10" xfId="0" applyFont="1" applyFill="1" applyBorder="1" applyAlignment="1">
      <alignment horizontal="center" vertical="center" readingOrder="2"/>
    </xf>
    <xf numFmtId="164" fontId="8" fillId="9" borderId="10" xfId="1" applyNumberFormat="1" applyFont="1" applyFill="1" applyBorder="1" applyAlignment="1">
      <alignment horizontal="center" vertical="center"/>
    </xf>
    <xf numFmtId="164" fontId="7" fillId="11" borderId="12" xfId="1" applyNumberFormat="1"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readingOrder="2"/>
    </xf>
    <xf numFmtId="0" fontId="4" fillId="6" borderId="13" xfId="0" applyFont="1" applyFill="1" applyBorder="1" applyAlignment="1">
      <alignment horizontal="center" vertical="center"/>
    </xf>
    <xf numFmtId="3" fontId="4" fillId="6" borderId="13" xfId="0" applyNumberFormat="1" applyFont="1" applyFill="1" applyBorder="1" applyAlignment="1">
      <alignment horizontal="center" vertical="center"/>
    </xf>
    <xf numFmtId="0" fontId="1" fillId="0" borderId="0" xfId="0" applyFont="1" applyAlignment="1">
      <alignment vertical="center"/>
    </xf>
    <xf numFmtId="164" fontId="8" fillId="7" borderId="10" xfId="1" applyNumberFormat="1" applyFont="1" applyFill="1" applyBorder="1" applyAlignment="1">
      <alignment horizontal="left" vertical="center"/>
    </xf>
    <xf numFmtId="164" fontId="8" fillId="9" borderId="10" xfId="1" applyNumberFormat="1" applyFont="1" applyFill="1" applyBorder="1" applyAlignment="1">
      <alignment horizontal="left" vertical="center"/>
    </xf>
    <xf numFmtId="164" fontId="8" fillId="0" borderId="10" xfId="1" applyNumberFormat="1" applyFont="1" applyFill="1" applyBorder="1" applyAlignment="1">
      <alignment horizontal="left" vertical="center"/>
    </xf>
    <xf numFmtId="164" fontId="8" fillId="0" borderId="10" xfId="1" applyNumberFormat="1" applyFont="1" applyFill="1" applyBorder="1" applyAlignment="1">
      <alignment horizontal="center" vertical="center"/>
    </xf>
    <xf numFmtId="0" fontId="1" fillId="0" borderId="10" xfId="0" applyFont="1" applyFill="1" applyBorder="1" applyAlignment="1">
      <alignment horizontal="center" vertical="center" readingOrder="2"/>
    </xf>
    <xf numFmtId="0" fontId="1" fillId="0" borderId="10" xfId="0" applyFont="1" applyFill="1" applyBorder="1" applyAlignment="1">
      <alignment vertical="center" readingOrder="2"/>
    </xf>
    <xf numFmtId="0" fontId="4" fillId="0" borderId="0" xfId="0" applyFont="1" applyAlignment="1">
      <alignment horizontal="center" vertical="center"/>
    </xf>
    <xf numFmtId="3" fontId="1" fillId="0" borderId="10" xfId="0" applyNumberFormat="1" applyFont="1" applyBorder="1" applyAlignment="1">
      <alignment horizontal="center" vertical="center"/>
    </xf>
    <xf numFmtId="165" fontId="4" fillId="2" borderId="10" xfId="0" applyNumberFormat="1" applyFont="1" applyFill="1" applyBorder="1" applyAlignment="1">
      <alignment horizontal="center" vertical="center"/>
    </xf>
    <xf numFmtId="0" fontId="4" fillId="0" borderId="0" xfId="0" applyFont="1" applyAlignment="1">
      <alignment vertical="center"/>
    </xf>
    <xf numFmtId="0" fontId="2" fillId="4" borderId="0" xfId="0" applyFont="1" applyFill="1" applyAlignment="1">
      <alignment horizontal="center" vertical="center"/>
    </xf>
    <xf numFmtId="164" fontId="2" fillId="4" borderId="10" xfId="0" applyNumberFormat="1" applyFont="1" applyFill="1" applyBorder="1" applyAlignment="1">
      <alignment horizontal="center" vertical="center" wrapText="1"/>
    </xf>
    <xf numFmtId="0" fontId="2" fillId="4" borderId="11" xfId="0" applyFont="1" applyFill="1" applyBorder="1" applyAlignment="1">
      <alignment horizontal="center" vertical="center" wrapText="1"/>
    </xf>
    <xf numFmtId="0" fontId="9" fillId="0" borderId="0" xfId="0" applyFont="1"/>
    <xf numFmtId="0" fontId="2" fillId="4" borderId="20" xfId="0" applyFont="1" applyFill="1" applyBorder="1" applyAlignment="1">
      <alignment horizontal="center" vertical="center"/>
    </xf>
    <xf numFmtId="164" fontId="2" fillId="3" borderId="21" xfId="1" applyNumberFormat="1" applyFont="1" applyFill="1" applyBorder="1" applyAlignment="1">
      <alignment horizontal="center" vertical="center" wrapText="1"/>
    </xf>
    <xf numFmtId="164" fontId="2" fillId="4" borderId="21" xfId="1" applyNumberFormat="1" applyFont="1" applyFill="1" applyBorder="1" applyAlignment="1">
      <alignment horizontal="center" vertical="center" wrapText="1"/>
    </xf>
    <xf numFmtId="0" fontId="1" fillId="0" borderId="0" xfId="0" applyFont="1" applyFill="1" applyAlignment="1">
      <alignment horizontal="left" vertical="center"/>
    </xf>
    <xf numFmtId="0" fontId="1" fillId="0" borderId="0" xfId="0" applyFont="1" applyFill="1" applyAlignment="1">
      <alignment vertical="center"/>
    </xf>
    <xf numFmtId="0" fontId="4" fillId="2" borderId="4" xfId="0" applyFont="1" applyFill="1" applyBorder="1" applyAlignment="1">
      <alignment horizontal="right" vertical="center" readingOrder="2"/>
    </xf>
    <xf numFmtId="0" fontId="1" fillId="0" borderId="0" xfId="0" applyFont="1" applyAlignment="1">
      <alignment vertical="center" readingOrder="2"/>
    </xf>
    <xf numFmtId="0" fontId="1" fillId="0" borderId="0" xfId="0" applyFont="1" applyFill="1" applyAlignment="1">
      <alignment horizontal="left" vertical="center" readingOrder="2"/>
    </xf>
    <xf numFmtId="0" fontId="2" fillId="4" borderId="1"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readingOrder="2"/>
      <protection locked="0"/>
    </xf>
    <xf numFmtId="0" fontId="11" fillId="0" borderId="8" xfId="3" applyFont="1" applyBorder="1" applyAlignment="1">
      <alignment vertical="center"/>
    </xf>
    <xf numFmtId="0" fontId="14" fillId="13" borderId="12" xfId="0" applyFont="1" applyFill="1" applyBorder="1" applyAlignment="1">
      <alignment horizontal="center" vertical="center"/>
    </xf>
    <xf numFmtId="0" fontId="14" fillId="13" borderId="13" xfId="0" applyFont="1" applyFill="1" applyBorder="1" applyAlignment="1">
      <alignment horizontal="left" vertical="center"/>
    </xf>
    <xf numFmtId="0" fontId="15" fillId="13" borderId="13" xfId="0" applyFont="1" applyFill="1" applyBorder="1"/>
    <xf numFmtId="0" fontId="16" fillId="13" borderId="14" xfId="0" applyFont="1" applyFill="1" applyBorder="1" applyAlignment="1">
      <alignment horizontal="right" vertical="center"/>
    </xf>
    <xf numFmtId="0" fontId="14" fillId="13" borderId="14" xfId="0" applyFont="1" applyFill="1" applyBorder="1" applyAlignment="1">
      <alignment horizontal="right" vertical="center"/>
    </xf>
    <xf numFmtId="0" fontId="14" fillId="13" borderId="13" xfId="0" applyFont="1" applyFill="1" applyBorder="1" applyAlignment="1">
      <alignment horizontal="right" vertical="center"/>
    </xf>
    <xf numFmtId="164" fontId="1" fillId="0" borderId="10" xfId="1" applyNumberFormat="1" applyFont="1" applyBorder="1" applyAlignment="1">
      <alignment vertical="center"/>
    </xf>
    <xf numFmtId="0" fontId="15" fillId="0" borderId="0" xfId="0" applyFont="1"/>
    <xf numFmtId="0" fontId="16" fillId="13" borderId="14" xfId="0" applyFont="1" applyFill="1" applyBorder="1"/>
    <xf numFmtId="0" fontId="16" fillId="13" borderId="13" xfId="0" applyFont="1" applyFill="1" applyBorder="1"/>
    <xf numFmtId="0" fontId="15" fillId="13" borderId="13" xfId="0" applyFont="1" applyFill="1" applyBorder="1" applyAlignment="1">
      <alignment vertical="center"/>
    </xf>
    <xf numFmtId="0" fontId="15" fillId="0" borderId="0" xfId="0" applyFont="1" applyAlignment="1">
      <alignment vertical="center"/>
    </xf>
    <xf numFmtId="3" fontId="1" fillId="0" borderId="24" xfId="0" applyNumberFormat="1" applyFont="1" applyBorder="1" applyAlignment="1">
      <alignment horizontal="center" vertical="center"/>
    </xf>
    <xf numFmtId="3" fontId="1" fillId="0" borderId="25" xfId="0" applyNumberFormat="1"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0" xfId="0" applyFont="1" applyAlignment="1">
      <alignment horizontal="center"/>
    </xf>
    <xf numFmtId="0" fontId="1" fillId="2" borderId="24" xfId="0" applyFont="1" applyFill="1" applyBorder="1" applyAlignment="1">
      <alignment horizontal="center" vertical="center"/>
    </xf>
    <xf numFmtId="3" fontId="4" fillId="2" borderId="24" xfId="0" applyNumberFormat="1" applyFont="1" applyFill="1" applyBorder="1" applyAlignment="1">
      <alignment horizontal="center" vertical="center"/>
    </xf>
    <xf numFmtId="0" fontId="1" fillId="2" borderId="25" xfId="0" applyFont="1" applyFill="1" applyBorder="1" applyAlignment="1">
      <alignment horizontal="center" vertical="center"/>
    </xf>
    <xf numFmtId="3" fontId="4" fillId="2" borderId="25" xfId="0" applyNumberFormat="1" applyFont="1" applyFill="1" applyBorder="1" applyAlignment="1">
      <alignment horizontal="center" vertical="center"/>
    </xf>
    <xf numFmtId="0" fontId="2" fillId="4" borderId="27" xfId="0" applyFont="1" applyFill="1" applyBorder="1" applyAlignment="1">
      <alignment horizontal="center" vertical="center" wrapText="1"/>
    </xf>
    <xf numFmtId="164" fontId="2" fillId="4" borderId="27" xfId="0" applyNumberFormat="1" applyFont="1" applyFill="1" applyBorder="1" applyAlignment="1">
      <alignment horizontal="center" vertical="center" wrapText="1"/>
    </xf>
    <xf numFmtId="164" fontId="2" fillId="4" borderId="28" xfId="0" applyNumberFormat="1" applyFont="1" applyFill="1" applyBorder="1" applyAlignment="1">
      <alignment horizontal="center" vertical="center" wrapText="1"/>
    </xf>
    <xf numFmtId="164" fontId="2" fillId="3" borderId="32" xfId="1" applyNumberFormat="1" applyFont="1" applyFill="1" applyBorder="1" applyAlignment="1">
      <alignment horizontal="center" vertical="center" wrapText="1"/>
    </xf>
    <xf numFmtId="164" fontId="2" fillId="4" borderId="32" xfId="1" applyNumberFormat="1" applyFont="1" applyFill="1" applyBorder="1" applyAlignment="1">
      <alignment horizontal="center" vertical="center" wrapText="1"/>
    </xf>
    <xf numFmtId="164" fontId="2" fillId="3" borderId="35" xfId="1" applyNumberFormat="1" applyFont="1" applyFill="1" applyBorder="1" applyAlignment="1">
      <alignment horizontal="center" vertical="center" wrapText="1"/>
    </xf>
    <xf numFmtId="0" fontId="17" fillId="0" borderId="0" xfId="0" applyFont="1" applyAlignment="1">
      <alignment horizontal="right" vertical="center"/>
    </xf>
    <xf numFmtId="0" fontId="14" fillId="13" borderId="13" xfId="0" applyFont="1" applyFill="1" applyBorder="1" applyAlignment="1">
      <alignment horizontal="center" vertical="center"/>
    </xf>
    <xf numFmtId="0" fontId="15" fillId="13" borderId="13" xfId="0" applyFont="1" applyFill="1" applyBorder="1" applyAlignment="1">
      <alignment horizontal="center" vertical="center"/>
    </xf>
    <xf numFmtId="0" fontId="19" fillId="10" borderId="0" xfId="0" applyFont="1" applyFill="1" applyAlignment="1" applyProtection="1">
      <alignment horizontal="left" vertical="center" wrapText="1"/>
      <protection locked="0"/>
    </xf>
    <xf numFmtId="0" fontId="1" fillId="0" borderId="0" xfId="0" applyFont="1" applyAlignment="1" applyProtection="1">
      <alignment horizontal="right" readingOrder="2"/>
      <protection locked="0"/>
    </xf>
    <xf numFmtId="0" fontId="13" fillId="4" borderId="0" xfId="0" applyFont="1" applyFill="1" applyBorder="1" applyAlignment="1" applyProtection="1">
      <alignment horizontal="left" vertical="center"/>
      <protection locked="0"/>
    </xf>
    <xf numFmtId="0" fontId="17" fillId="4" borderId="0" xfId="0" applyFont="1" applyFill="1" applyBorder="1" applyAlignment="1" applyProtection="1">
      <alignment horizontal="left" vertical="center" wrapText="1" indent="1"/>
      <protection locked="0"/>
    </xf>
    <xf numFmtId="0" fontId="17" fillId="4" borderId="0" xfId="0" applyFont="1" applyFill="1" applyBorder="1" applyAlignment="1" applyProtection="1">
      <alignment horizontal="right" vertical="center" wrapText="1" readingOrder="2"/>
      <protection locked="0"/>
    </xf>
    <xf numFmtId="0" fontId="13" fillId="4" borderId="0" xfId="0" applyFont="1" applyFill="1" applyBorder="1" applyAlignment="1" applyProtection="1">
      <alignment horizontal="right" vertical="center" readingOrder="2"/>
      <protection locked="0"/>
    </xf>
    <xf numFmtId="3" fontId="15" fillId="0" borderId="10" xfId="4" applyNumberFormat="1" applyFont="1" applyFill="1" applyBorder="1" applyAlignment="1" applyProtection="1">
      <alignment horizontal="right" vertical="center" wrapText="1" readingOrder="2"/>
      <protection locked="0"/>
    </xf>
    <xf numFmtId="3" fontId="15" fillId="8" borderId="10" xfId="4" applyNumberFormat="1" applyFont="1" applyFill="1" applyBorder="1" applyAlignment="1" applyProtection="1">
      <alignment horizontal="right" vertical="center" wrapText="1" readingOrder="2"/>
      <protection locked="0"/>
    </xf>
    <xf numFmtId="0" fontId="18" fillId="0" borderId="0" xfId="0" applyFont="1"/>
    <xf numFmtId="0" fontId="18" fillId="0" borderId="0" xfId="0" applyFont="1" applyAlignment="1">
      <alignment horizontal="right" vertical="center" readingOrder="2"/>
    </xf>
    <xf numFmtId="0" fontId="23" fillId="0" borderId="0" xfId="0" applyFont="1"/>
    <xf numFmtId="3" fontId="21" fillId="8" borderId="10" xfId="4" applyNumberFormat="1" applyFont="1" applyFill="1" applyBorder="1" applyAlignment="1" applyProtection="1">
      <alignment horizontal="left" vertical="center" wrapText="1"/>
      <protection locked="0"/>
    </xf>
    <xf numFmtId="3" fontId="21" fillId="0" borderId="10" xfId="4" applyNumberFormat="1" applyFont="1" applyFill="1" applyBorder="1" applyAlignment="1" applyProtection="1">
      <alignment horizontal="left" vertical="center" wrapText="1"/>
      <protection locked="0"/>
    </xf>
    <xf numFmtId="0" fontId="24" fillId="0" borderId="0" xfId="0" applyFont="1" applyAlignment="1" applyProtection="1">
      <alignment horizontal="center" vertical="center"/>
      <protection locked="0"/>
    </xf>
    <xf numFmtId="0" fontId="22" fillId="0" borderId="0" xfId="0" applyFont="1"/>
    <xf numFmtId="0" fontId="13" fillId="15" borderId="10" xfId="0" applyFont="1" applyFill="1" applyBorder="1" applyAlignment="1" applyProtection="1">
      <alignment horizontal="center" vertical="center" readingOrder="1"/>
      <protection locked="0"/>
    </xf>
    <xf numFmtId="0" fontId="13" fillId="15" borderId="10" xfId="0" applyFont="1" applyFill="1" applyBorder="1" applyAlignment="1" applyProtection="1">
      <alignment horizontal="center" vertical="center" wrapText="1" readingOrder="1"/>
      <protection locked="0"/>
    </xf>
    <xf numFmtId="0" fontId="13" fillId="15" borderId="10" xfId="0" applyFont="1" applyFill="1" applyBorder="1" applyAlignment="1" applyProtection="1">
      <alignment horizontal="center" vertical="center" wrapText="1" readingOrder="2"/>
      <protection locked="0"/>
    </xf>
    <xf numFmtId="0" fontId="13" fillId="15" borderId="10" xfId="0" applyFont="1" applyFill="1" applyBorder="1" applyAlignment="1" applyProtection="1">
      <alignment horizontal="center" vertical="center" readingOrder="2"/>
      <protection locked="0"/>
    </xf>
    <xf numFmtId="0" fontId="26" fillId="0" borderId="10" xfId="0" applyFont="1" applyFill="1" applyBorder="1" applyAlignment="1">
      <alignment horizontal="center" vertical="center"/>
    </xf>
    <xf numFmtId="0" fontId="26" fillId="0" borderId="10" xfId="0" applyFont="1" applyFill="1" applyBorder="1" applyAlignment="1">
      <alignment horizontal="center" vertical="center" wrapText="1"/>
    </xf>
    <xf numFmtId="0" fontId="4" fillId="2" borderId="10" xfId="0" applyFont="1" applyFill="1" applyBorder="1" applyAlignment="1">
      <alignment vertical="center"/>
    </xf>
    <xf numFmtId="0" fontId="17" fillId="2" borderId="10" xfId="0" applyFont="1" applyFill="1" applyBorder="1" applyAlignment="1">
      <alignment horizontal="right" vertical="center"/>
    </xf>
    <xf numFmtId="0" fontId="10" fillId="0" borderId="6" xfId="3" applyFill="1" applyBorder="1" applyAlignment="1">
      <alignment horizontal="left" vertical="center"/>
    </xf>
    <xf numFmtId="0" fontId="10" fillId="0" borderId="6" xfId="3" applyBorder="1" applyAlignment="1">
      <alignment vertical="center"/>
    </xf>
    <xf numFmtId="0" fontId="10" fillId="0" borderId="6" xfId="3" applyBorder="1" applyAlignment="1">
      <alignment horizontal="right" vertical="center" readingOrder="2"/>
    </xf>
    <xf numFmtId="0" fontId="10" fillId="0" borderId="8" xfId="3" applyBorder="1" applyAlignment="1">
      <alignment horizontal="right" vertical="center" readingOrder="2"/>
    </xf>
    <xf numFmtId="0" fontId="14" fillId="2" borderId="3" xfId="3" applyFont="1" applyFill="1" applyBorder="1" applyAlignment="1">
      <alignment horizontal="center" vertical="center"/>
    </xf>
    <xf numFmtId="0" fontId="14" fillId="2" borderId="4" xfId="3" applyFont="1" applyFill="1" applyBorder="1" applyAlignment="1">
      <alignment horizontal="left" vertical="center"/>
    </xf>
    <xf numFmtId="0" fontId="10" fillId="0" borderId="6" xfId="3" applyBorder="1" applyAlignment="1">
      <alignment vertical="center" readingOrder="2"/>
    </xf>
    <xf numFmtId="0" fontId="10" fillId="0" borderId="8" xfId="3" applyBorder="1" applyAlignment="1">
      <alignment vertical="center"/>
    </xf>
    <xf numFmtId="0" fontId="10" fillId="0" borderId="8" xfId="3" applyBorder="1" applyAlignment="1">
      <alignment vertical="center" readingOrder="2"/>
    </xf>
    <xf numFmtId="0" fontId="10" fillId="2" borderId="9" xfId="3" applyFill="1" applyBorder="1" applyAlignment="1">
      <alignment horizontal="center" vertical="center" readingOrder="2"/>
    </xf>
    <xf numFmtId="0" fontId="1" fillId="0" borderId="0" xfId="0" applyFont="1" applyAlignment="1">
      <alignment horizontal="center" readingOrder="2"/>
    </xf>
    <xf numFmtId="0" fontId="10" fillId="0" borderId="6" xfId="3" applyFill="1" applyBorder="1" applyAlignment="1">
      <alignment horizontal="right" vertical="center" readingOrder="2"/>
    </xf>
    <xf numFmtId="0" fontId="10" fillId="0" borderId="8" xfId="3" applyFill="1" applyBorder="1" applyAlignment="1">
      <alignment horizontal="left" vertical="center"/>
    </xf>
    <xf numFmtId="0" fontId="10" fillId="0" borderId="8" xfId="3" applyFill="1" applyBorder="1" applyAlignment="1">
      <alignment horizontal="right" vertical="center" readingOrder="2"/>
    </xf>
    <xf numFmtId="1" fontId="4" fillId="2" borderId="12" xfId="0" applyNumberFormat="1" applyFont="1" applyFill="1" applyBorder="1" applyAlignment="1">
      <alignment horizontal="center" vertical="center" readingOrder="2"/>
    </xf>
    <xf numFmtId="0" fontId="2" fillId="2" borderId="14" xfId="0" applyFont="1" applyFill="1" applyBorder="1" applyAlignment="1">
      <alignment vertical="center"/>
    </xf>
    <xf numFmtId="1" fontId="4" fillId="2" borderId="14" xfId="0" applyNumberFormat="1" applyFont="1" applyFill="1" applyBorder="1" applyAlignment="1">
      <alignment horizontal="center" vertical="center"/>
    </xf>
    <xf numFmtId="0" fontId="2" fillId="2" borderId="12" xfId="0" applyFont="1" applyFill="1" applyBorder="1" applyAlignment="1">
      <alignment vertical="center"/>
    </xf>
    <xf numFmtId="164" fontId="2" fillId="3" borderId="44" xfId="1" applyNumberFormat="1" applyFont="1" applyFill="1" applyBorder="1" applyAlignment="1">
      <alignment horizontal="center" vertical="center" wrapText="1"/>
    </xf>
    <xf numFmtId="164" fontId="2" fillId="4" borderId="44" xfId="1" applyNumberFormat="1" applyFont="1" applyFill="1" applyBorder="1" applyAlignment="1">
      <alignment horizontal="center" vertical="center" wrapText="1"/>
    </xf>
    <xf numFmtId="164" fontId="2" fillId="4" borderId="35" xfId="1" applyNumberFormat="1" applyFont="1" applyFill="1" applyBorder="1" applyAlignment="1">
      <alignment horizontal="center" vertical="center" wrapText="1"/>
    </xf>
    <xf numFmtId="164" fontId="2" fillId="3" borderId="45" xfId="1" applyNumberFormat="1" applyFont="1" applyFill="1" applyBorder="1" applyAlignment="1">
      <alignment horizontal="center" vertical="center"/>
    </xf>
    <xf numFmtId="0" fontId="2" fillId="4" borderId="46" xfId="0" applyFont="1" applyFill="1" applyBorder="1" applyAlignment="1">
      <alignment horizontal="center" vertical="center" readingOrder="2"/>
    </xf>
    <xf numFmtId="164" fontId="2" fillId="3" borderId="47" xfId="1" applyNumberFormat="1" applyFont="1" applyFill="1" applyBorder="1" applyAlignment="1">
      <alignment horizontal="center" vertical="center"/>
    </xf>
    <xf numFmtId="0" fontId="2" fillId="4" borderId="39" xfId="0" applyFont="1" applyFill="1" applyBorder="1" applyAlignment="1">
      <alignment horizontal="center" vertical="center" readingOrder="2"/>
    </xf>
    <xf numFmtId="0" fontId="1" fillId="0" borderId="10" xfId="1" applyNumberFormat="1" applyFont="1" applyBorder="1" applyAlignment="1">
      <alignment horizontal="center" vertical="center"/>
    </xf>
    <xf numFmtId="0" fontId="2" fillId="4" borderId="48" xfId="0" applyFont="1" applyFill="1" applyBorder="1" applyAlignment="1">
      <alignment horizontal="center" vertical="center"/>
    </xf>
    <xf numFmtId="0" fontId="2" fillId="4" borderId="51" xfId="0" applyFont="1" applyFill="1" applyBorder="1" applyAlignment="1">
      <alignment horizontal="center" vertical="center"/>
    </xf>
    <xf numFmtId="0" fontId="16" fillId="13" borderId="14" xfId="0" applyFont="1" applyFill="1" applyBorder="1" applyAlignment="1">
      <alignment horizontal="right"/>
    </xf>
    <xf numFmtId="0" fontId="4" fillId="0" borderId="0" xfId="0" applyFont="1"/>
    <xf numFmtId="0" fontId="14" fillId="13" borderId="13" xfId="0" applyFont="1" applyFill="1" applyBorder="1" applyAlignment="1">
      <alignment vertical="center"/>
    </xf>
    <xf numFmtId="3" fontId="4" fillId="8" borderId="10" xfId="0" applyNumberFormat="1" applyFont="1" applyFill="1" applyBorder="1" applyAlignment="1">
      <alignment horizontal="center" vertical="center"/>
    </xf>
    <xf numFmtId="9" fontId="1" fillId="0" borderId="10" xfId="2" applyFont="1" applyBorder="1" applyAlignment="1">
      <alignment horizontal="center" vertical="center"/>
    </xf>
    <xf numFmtId="0" fontId="10" fillId="0" borderId="5" xfId="3" applyFill="1" applyBorder="1" applyAlignment="1">
      <alignment horizontal="center" vertical="center"/>
    </xf>
    <xf numFmtId="0" fontId="10" fillId="0" borderId="7" xfId="3" applyFill="1" applyBorder="1" applyAlignment="1">
      <alignment horizontal="center" vertical="center"/>
    </xf>
    <xf numFmtId="0" fontId="1" fillId="0" borderId="0" xfId="0" applyFont="1" applyFill="1" applyAlignment="1">
      <alignment horizontal="center" vertical="center"/>
    </xf>
    <xf numFmtId="0" fontId="10" fillId="0" borderId="5" xfId="3" applyBorder="1" applyAlignment="1">
      <alignment horizontal="center" vertical="center"/>
    </xf>
    <xf numFmtId="0" fontId="10" fillId="0" borderId="7" xfId="3" applyBorder="1" applyAlignment="1">
      <alignment horizontal="center" vertical="center"/>
    </xf>
    <xf numFmtId="0" fontId="1" fillId="0" borderId="22" xfId="0" applyFont="1" applyBorder="1" applyAlignment="1">
      <alignment horizontal="center" vertical="center"/>
    </xf>
    <xf numFmtId="166" fontId="1" fillId="0" borderId="0" xfId="1" applyNumberFormat="1" applyFont="1"/>
    <xf numFmtId="167" fontId="1" fillId="0" borderId="0" xfId="1" applyNumberFormat="1" applyFont="1"/>
    <xf numFmtId="167" fontId="1" fillId="0" borderId="0" xfId="0" applyNumberFormat="1" applyFont="1"/>
    <xf numFmtId="3" fontId="1" fillId="0" borderId="0" xfId="0" applyNumberFormat="1" applyFont="1"/>
    <xf numFmtId="0" fontId="2" fillId="4" borderId="30" xfId="0" applyFont="1" applyFill="1" applyBorder="1" applyAlignment="1">
      <alignment horizontal="center" vertical="center" wrapText="1"/>
    </xf>
    <xf numFmtId="3" fontId="4" fillId="2" borderId="10" xfId="0" applyNumberFormat="1" applyFont="1" applyFill="1" applyBorder="1" applyAlignment="1">
      <alignment horizontal="center" vertical="center"/>
    </xf>
    <xf numFmtId="0" fontId="2" fillId="4" borderId="38" xfId="0" applyFont="1" applyFill="1" applyBorder="1" applyAlignment="1">
      <alignment horizontal="center" vertical="center"/>
    </xf>
    <xf numFmtId="0" fontId="2" fillId="4" borderId="39"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36" xfId="0" applyFont="1" applyFill="1" applyBorder="1" applyAlignment="1">
      <alignment horizontal="center" vertical="center"/>
    </xf>
    <xf numFmtId="1" fontId="1" fillId="0" borderId="10" xfId="0" applyNumberFormat="1" applyFont="1" applyBorder="1" applyAlignment="1">
      <alignment horizontal="center" vertical="center"/>
    </xf>
    <xf numFmtId="165" fontId="1" fillId="0" borderId="10" xfId="0" applyNumberFormat="1" applyFont="1" applyBorder="1" applyAlignment="1">
      <alignment horizontal="center" vertical="center"/>
    </xf>
    <xf numFmtId="1" fontId="1" fillId="0" borderId="10" xfId="0" applyNumberFormat="1" applyFont="1" applyBorder="1" applyAlignment="1">
      <alignment horizontal="center" vertical="center" readingOrder="2"/>
    </xf>
    <xf numFmtId="0" fontId="1" fillId="0" borderId="0" xfId="0" applyFont="1" applyAlignment="1">
      <alignment horizontal="left"/>
    </xf>
    <xf numFmtId="1" fontId="1" fillId="0" borderId="11" xfId="0" applyNumberFormat="1" applyFont="1" applyBorder="1" applyAlignment="1">
      <alignment horizontal="center" vertical="center"/>
    </xf>
    <xf numFmtId="1" fontId="1" fillId="0" borderId="11" xfId="0" applyNumberFormat="1" applyFont="1" applyBorder="1" applyAlignment="1">
      <alignment horizontal="center" vertical="center" readingOrder="2"/>
    </xf>
    <xf numFmtId="4" fontId="1" fillId="0" borderId="10" xfId="0" applyNumberFormat="1" applyFont="1" applyBorder="1" applyAlignment="1">
      <alignment horizontal="center" vertical="center"/>
    </xf>
    <xf numFmtId="43" fontId="0" fillId="0" borderId="0" xfId="1" applyFont="1"/>
    <xf numFmtId="0" fontId="2" fillId="0" borderId="15" xfId="0" applyFont="1" applyBorder="1" applyAlignment="1">
      <alignment horizontal="center" vertical="center"/>
    </xf>
    <xf numFmtId="9" fontId="4" fillId="8" borderId="10" xfId="2" applyFont="1" applyFill="1" applyBorder="1" applyAlignment="1">
      <alignment horizontal="center" vertical="center"/>
    </xf>
    <xf numFmtId="9" fontId="4" fillId="2" borderId="10" xfId="2" applyFont="1" applyFill="1" applyBorder="1" applyAlignment="1">
      <alignment horizontal="center" vertical="center"/>
    </xf>
    <xf numFmtId="0" fontId="17" fillId="4" borderId="0" xfId="0" applyFont="1" applyFill="1" applyAlignment="1" applyProtection="1">
      <alignment horizontal="left" vertical="center" wrapText="1" indent="1"/>
      <protection locked="0"/>
    </xf>
    <xf numFmtId="0" fontId="17" fillId="4" borderId="0" xfId="0" applyFont="1" applyFill="1" applyAlignment="1" applyProtection="1">
      <alignment horizontal="right" vertical="center" wrapText="1" readingOrder="2"/>
      <protection locked="0"/>
    </xf>
    <xf numFmtId="0" fontId="13" fillId="4" borderId="0" xfId="0" applyFont="1" applyFill="1" applyAlignment="1" applyProtection="1">
      <alignment horizontal="center" vertical="center"/>
      <protection locked="0"/>
    </xf>
    <xf numFmtId="0" fontId="20" fillId="8" borderId="10" xfId="4" applyFont="1" applyFill="1" applyBorder="1" applyAlignment="1" applyProtection="1">
      <alignment horizontal="center" vertical="center" wrapText="1"/>
      <protection locked="0"/>
    </xf>
    <xf numFmtId="0" fontId="20" fillId="0" borderId="10" xfId="4" applyFont="1" applyFill="1" applyBorder="1" applyAlignment="1" applyProtection="1">
      <alignment horizontal="center" vertical="center" wrapText="1"/>
      <protection locked="0"/>
    </xf>
    <xf numFmtId="0" fontId="23" fillId="0" borderId="0" xfId="0" applyFont="1" applyAlignment="1">
      <alignment horizontal="center"/>
    </xf>
    <xf numFmtId="0" fontId="13" fillId="4" borderId="0" xfId="0" applyFont="1" applyFill="1" applyAlignment="1" applyProtection="1">
      <alignment horizontal="center" vertical="center" readingOrder="2"/>
      <protection locked="0"/>
    </xf>
    <xf numFmtId="0" fontId="1" fillId="0" borderId="0" xfId="0" applyFont="1" applyAlignment="1" applyProtection="1">
      <alignment horizontal="center" vertical="center" readingOrder="2"/>
      <protection locked="0"/>
    </xf>
    <xf numFmtId="0" fontId="14" fillId="8" borderId="10" xfId="4" applyFont="1" applyFill="1" applyBorder="1" applyAlignment="1" applyProtection="1">
      <alignment horizontal="center" vertical="center" wrapText="1" readingOrder="2"/>
      <protection locked="0"/>
    </xf>
    <xf numFmtId="0" fontId="14" fillId="0" borderId="10" xfId="4" applyFont="1" applyFill="1" applyBorder="1" applyAlignment="1" applyProtection="1">
      <alignment horizontal="center" vertical="center" wrapText="1" readingOrder="2"/>
      <protection locked="0"/>
    </xf>
    <xf numFmtId="0" fontId="0" fillId="0" borderId="0" xfId="0" applyAlignment="1">
      <alignment horizontal="center" vertical="center"/>
    </xf>
    <xf numFmtId="168" fontId="0" fillId="0" borderId="10" xfId="0" applyNumberFormat="1" applyBorder="1" applyAlignment="1">
      <alignment horizontal="center" vertical="center"/>
    </xf>
    <xf numFmtId="169" fontId="0" fillId="0" borderId="10" xfId="0" applyNumberFormat="1" applyBorder="1" applyAlignment="1">
      <alignment horizontal="center" vertical="center"/>
    </xf>
    <xf numFmtId="168" fontId="0" fillId="0" borderId="0" xfId="0" applyNumberFormat="1" applyAlignment="1">
      <alignment horizontal="center"/>
    </xf>
    <xf numFmtId="0" fontId="1" fillId="0" borderId="0" xfId="0" applyFont="1" applyAlignment="1">
      <alignment horizontal="left" vertical="center"/>
    </xf>
    <xf numFmtId="0" fontId="27" fillId="0" borderId="0" xfId="0" applyFont="1" applyAlignment="1">
      <alignment horizontal="right" vertical="center" readingOrder="2"/>
    </xf>
    <xf numFmtId="170" fontId="0" fillId="0" borderId="10" xfId="0" applyNumberFormat="1" applyBorder="1" applyAlignment="1">
      <alignment horizontal="center" vertical="center"/>
    </xf>
    <xf numFmtId="171" fontId="0" fillId="0" borderId="10" xfId="0" applyNumberFormat="1" applyBorder="1" applyAlignment="1">
      <alignment horizontal="center" vertical="center"/>
    </xf>
    <xf numFmtId="0" fontId="4" fillId="12" borderId="14" xfId="0" applyFont="1" applyFill="1" applyBorder="1" applyAlignment="1">
      <alignment horizontal="right" vertical="center" readingOrder="2"/>
    </xf>
    <xf numFmtId="0" fontId="4" fillId="6" borderId="14" xfId="0" applyFont="1" applyFill="1" applyBorder="1" applyAlignment="1">
      <alignment horizontal="right" vertical="center" readingOrder="2"/>
    </xf>
    <xf numFmtId="0" fontId="1" fillId="8" borderId="10" xfId="0" applyFont="1" applyFill="1" applyBorder="1" applyAlignment="1">
      <alignment horizontal="right" vertical="center" readingOrder="2"/>
    </xf>
    <xf numFmtId="0" fontId="1" fillId="10" borderId="10" xfId="0" applyFont="1" applyFill="1" applyBorder="1" applyAlignment="1">
      <alignment horizontal="right" vertical="center" readingOrder="2"/>
    </xf>
    <xf numFmtId="0" fontId="1" fillId="0" borderId="10" xfId="0" applyFont="1" applyFill="1" applyBorder="1" applyAlignment="1">
      <alignment horizontal="right" vertical="center" readingOrder="2"/>
    </xf>
    <xf numFmtId="0" fontId="1" fillId="0" borderId="0" xfId="0" applyFont="1" applyAlignment="1">
      <alignment horizontal="right" vertical="center"/>
    </xf>
    <xf numFmtId="164" fontId="7" fillId="11" borderId="12" xfId="1" applyNumberFormat="1" applyFont="1" applyFill="1" applyBorder="1" applyAlignment="1">
      <alignment horizontal="left" vertical="center"/>
    </xf>
    <xf numFmtId="164" fontId="7" fillId="5" borderId="12" xfId="1" applyNumberFormat="1" applyFont="1" applyFill="1" applyBorder="1" applyAlignment="1">
      <alignment horizontal="left" vertical="center"/>
    </xf>
    <xf numFmtId="168" fontId="6" fillId="0" borderId="10" xfId="0" applyNumberFormat="1" applyFont="1" applyBorder="1" applyAlignment="1">
      <alignment horizontal="center" vertical="center"/>
    </xf>
    <xf numFmtId="0" fontId="4" fillId="12" borderId="19" xfId="0" applyFont="1" applyFill="1" applyBorder="1" applyAlignment="1">
      <alignment horizontal="center" vertical="center"/>
    </xf>
    <xf numFmtId="0" fontId="1" fillId="16" borderId="10" xfId="0" applyFont="1" applyFill="1" applyBorder="1" applyAlignment="1">
      <alignment horizontal="center" vertical="center" readingOrder="2"/>
    </xf>
    <xf numFmtId="168" fontId="0" fillId="16" borderId="10" xfId="0" applyNumberFormat="1" applyFill="1" applyBorder="1" applyAlignment="1">
      <alignment horizontal="center" vertical="center"/>
    </xf>
    <xf numFmtId="1" fontId="4" fillId="17" borderId="12" xfId="0" applyNumberFormat="1" applyFont="1" applyFill="1" applyBorder="1" applyAlignment="1">
      <alignment horizontal="center" vertical="center" readingOrder="2"/>
    </xf>
    <xf numFmtId="168" fontId="28" fillId="18" borderId="10" xfId="0" applyNumberFormat="1" applyFont="1" applyFill="1" applyBorder="1" applyAlignment="1">
      <alignment horizontal="center" vertical="center"/>
    </xf>
    <xf numFmtId="168" fontId="1" fillId="0" borderId="10" xfId="0" applyNumberFormat="1" applyFont="1" applyBorder="1" applyAlignment="1">
      <alignment horizontal="center" vertical="center"/>
    </xf>
    <xf numFmtId="0" fontId="29" fillId="0" borderId="0" xfId="0" applyFont="1"/>
    <xf numFmtId="0" fontId="17" fillId="0" borderId="0" xfId="0" applyFont="1" applyAlignment="1">
      <alignment horizontal="center" vertical="center"/>
    </xf>
    <xf numFmtId="0" fontId="13" fillId="4" borderId="29" xfId="0" applyFont="1" applyFill="1" applyBorder="1" applyAlignment="1">
      <alignment horizontal="center" vertical="center"/>
    </xf>
    <xf numFmtId="0" fontId="13" fillId="4" borderId="48" xfId="0" applyFont="1" applyFill="1" applyBorder="1" applyAlignment="1">
      <alignment horizontal="center" vertical="center"/>
    </xf>
    <xf numFmtId="0" fontId="13" fillId="4" borderId="30" xfId="0" applyFont="1" applyFill="1" applyBorder="1" applyAlignment="1">
      <alignment horizontal="center" vertical="center" wrapText="1"/>
    </xf>
    <xf numFmtId="0" fontId="13" fillId="4" borderId="27" xfId="0" applyFont="1" applyFill="1" applyBorder="1" applyAlignment="1">
      <alignment horizontal="center" vertical="center" wrapText="1"/>
    </xf>
    <xf numFmtId="164" fontId="13" fillId="4" borderId="27" xfId="0" applyNumberFormat="1" applyFont="1" applyFill="1" applyBorder="1" applyAlignment="1">
      <alignment horizontal="center" vertical="center" wrapText="1"/>
    </xf>
    <xf numFmtId="0" fontId="13" fillId="4" borderId="0" xfId="0" applyFont="1" applyFill="1" applyAlignment="1">
      <alignment horizontal="center" vertical="center"/>
    </xf>
    <xf numFmtId="164" fontId="13" fillId="4" borderId="28" xfId="0" applyNumberFormat="1" applyFont="1" applyFill="1" applyBorder="1" applyAlignment="1">
      <alignment horizontal="center" vertical="center" wrapText="1"/>
    </xf>
    <xf numFmtId="43" fontId="1" fillId="0" borderId="0" xfId="0" applyNumberFormat="1" applyFont="1"/>
    <xf numFmtId="168" fontId="0" fillId="0" borderId="0" xfId="0" applyNumberFormat="1"/>
    <xf numFmtId="172" fontId="0" fillId="0" borderId="0" xfId="0" applyNumberFormat="1"/>
    <xf numFmtId="169" fontId="0" fillId="0" borderId="0" xfId="0" applyNumberFormat="1"/>
    <xf numFmtId="0" fontId="0" fillId="0" borderId="0" xfId="0" applyAlignment="1">
      <alignment horizontal="right"/>
    </xf>
    <xf numFmtId="172" fontId="0" fillId="0" borderId="10" xfId="0" applyNumberFormat="1" applyBorder="1" applyAlignment="1">
      <alignment horizontal="center" vertical="center"/>
    </xf>
    <xf numFmtId="168" fontId="0" fillId="0" borderId="10" xfId="0" applyNumberFormat="1" applyFill="1" applyBorder="1" applyAlignment="1">
      <alignment horizontal="center" vertical="center"/>
    </xf>
    <xf numFmtId="168" fontId="0" fillId="0" borderId="0" xfId="0" applyNumberFormat="1" applyFill="1"/>
    <xf numFmtId="172" fontId="0" fillId="0" borderId="0" xfId="0" applyNumberFormat="1" applyFill="1"/>
    <xf numFmtId="164" fontId="8" fillId="19" borderId="10" xfId="1" applyNumberFormat="1" applyFont="1" applyFill="1" applyBorder="1" applyAlignment="1">
      <alignment horizontal="left" vertical="center"/>
    </xf>
    <xf numFmtId="164" fontId="8" fillId="16" borderId="10" xfId="1" applyNumberFormat="1" applyFont="1" applyFill="1" applyBorder="1" applyAlignment="1">
      <alignment horizontal="left" vertical="center"/>
    </xf>
    <xf numFmtId="164" fontId="8" fillId="16" borderId="10" xfId="1" applyNumberFormat="1" applyFont="1" applyFill="1" applyBorder="1" applyAlignment="1">
      <alignment horizontal="center" vertical="center"/>
    </xf>
    <xf numFmtId="0" fontId="1" fillId="16" borderId="10" xfId="0" applyFont="1" applyFill="1" applyBorder="1" applyAlignment="1">
      <alignment horizontal="right" vertical="center" readingOrder="2"/>
    </xf>
    <xf numFmtId="3" fontId="0" fillId="0" borderId="0" xfId="0" applyNumberFormat="1"/>
    <xf numFmtId="10" fontId="0" fillId="0" borderId="0" xfId="0" applyNumberFormat="1"/>
    <xf numFmtId="169" fontId="0" fillId="0" borderId="0" xfId="0" applyNumberFormat="1" applyAlignment="1">
      <alignment horizontal="center"/>
    </xf>
    <xf numFmtId="0" fontId="10" fillId="2" borderId="12" xfId="3" applyFill="1" applyBorder="1" applyAlignment="1">
      <alignment horizontal="center" vertical="center"/>
    </xf>
    <xf numFmtId="0" fontId="10" fillId="2" borderId="14" xfId="3" applyFill="1" applyBorder="1" applyAlignment="1">
      <alignment horizontal="center" vertical="center"/>
    </xf>
    <xf numFmtId="0" fontId="27" fillId="0" borderId="0" xfId="0" applyFont="1" applyAlignment="1">
      <alignment horizontal="left" vertical="center" wrapText="1"/>
    </xf>
    <xf numFmtId="0" fontId="2" fillId="4" borderId="50"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12"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2" fillId="4" borderId="11"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4" fillId="8" borderId="12" xfId="0" applyFont="1" applyFill="1" applyBorder="1" applyAlignment="1">
      <alignment horizontal="center" vertical="center"/>
    </xf>
    <xf numFmtId="0" fontId="4" fillId="8" borderId="14" xfId="0" applyFont="1" applyFill="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4" fillId="0" borderId="11" xfId="0" applyFont="1" applyBorder="1" applyAlignment="1">
      <alignment horizontal="center" vertical="center"/>
    </xf>
    <xf numFmtId="0" fontId="4" fillId="0" borderId="26" xfId="0" applyFont="1" applyBorder="1" applyAlignment="1">
      <alignment horizontal="center" vertical="center"/>
    </xf>
    <xf numFmtId="3" fontId="1" fillId="0" borderId="11" xfId="0" applyNumberFormat="1" applyFont="1" applyBorder="1" applyAlignment="1">
      <alignment horizontal="center" vertical="center"/>
    </xf>
    <xf numFmtId="3" fontId="1" fillId="0" borderId="26" xfId="0" applyNumberFormat="1" applyFont="1" applyBorder="1" applyAlignment="1">
      <alignment horizontal="center" vertical="center"/>
    </xf>
    <xf numFmtId="0" fontId="4" fillId="2" borderId="49" xfId="0" applyFont="1" applyFill="1" applyBorder="1" applyAlignment="1">
      <alignment horizontal="center" vertical="center"/>
    </xf>
    <xf numFmtId="0" fontId="4" fillId="2" borderId="50"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3" fontId="4" fillId="2" borderId="49" xfId="0" applyNumberFormat="1" applyFont="1" applyFill="1" applyBorder="1" applyAlignment="1">
      <alignment horizontal="center" vertical="center"/>
    </xf>
    <xf numFmtId="3" fontId="4" fillId="2" borderId="50" xfId="0" applyNumberFormat="1" applyFont="1" applyFill="1" applyBorder="1" applyAlignment="1">
      <alignment horizontal="center" vertical="center"/>
    </xf>
    <xf numFmtId="3" fontId="4" fillId="2" borderId="17" xfId="0" applyNumberFormat="1" applyFont="1" applyFill="1" applyBorder="1" applyAlignment="1">
      <alignment horizontal="center" vertical="center"/>
    </xf>
    <xf numFmtId="3" fontId="4" fillId="2" borderId="18" xfId="0" applyNumberFormat="1" applyFont="1" applyFill="1" applyBorder="1" applyAlignment="1">
      <alignment horizontal="center" vertical="center"/>
    </xf>
    <xf numFmtId="0" fontId="2" fillId="4" borderId="49"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1" fontId="4" fillId="2" borderId="12" xfId="0" applyNumberFormat="1" applyFont="1" applyFill="1" applyBorder="1" applyAlignment="1">
      <alignment horizontal="center" vertical="center"/>
    </xf>
    <xf numFmtId="1" fontId="4" fillId="2" borderId="14" xfId="0" applyNumberFormat="1" applyFont="1" applyFill="1" applyBorder="1" applyAlignment="1">
      <alignment horizontal="center" vertical="center"/>
    </xf>
    <xf numFmtId="1" fontId="4" fillId="2" borderId="12" xfId="0" applyNumberFormat="1" applyFont="1" applyFill="1" applyBorder="1" applyAlignment="1">
      <alignment horizontal="center" vertical="center" readingOrder="2"/>
    </xf>
    <xf numFmtId="1" fontId="4" fillId="2" borderId="14" xfId="0" applyNumberFormat="1" applyFont="1" applyFill="1" applyBorder="1" applyAlignment="1">
      <alignment horizontal="center" vertical="center" readingOrder="2"/>
    </xf>
    <xf numFmtId="3" fontId="4" fillId="0" borderId="11" xfId="0" applyNumberFormat="1" applyFont="1" applyBorder="1" applyAlignment="1">
      <alignment horizontal="center" vertical="center"/>
    </xf>
    <xf numFmtId="3" fontId="4" fillId="0" borderId="26" xfId="0" applyNumberFormat="1" applyFont="1" applyBorder="1" applyAlignment="1">
      <alignment horizontal="center" vertical="center"/>
    </xf>
    <xf numFmtId="164" fontId="2" fillId="4" borderId="40" xfId="1" applyNumberFormat="1" applyFont="1" applyFill="1" applyBorder="1" applyAlignment="1">
      <alignment horizontal="center" vertical="center" wrapText="1"/>
    </xf>
    <xf numFmtId="164" fontId="2" fillId="4" borderId="41" xfId="1" applyNumberFormat="1" applyFont="1" applyFill="1" applyBorder="1" applyAlignment="1">
      <alignment horizontal="center" vertical="center" wrapText="1"/>
    </xf>
    <xf numFmtId="164" fontId="2" fillId="4" borderId="42" xfId="1" applyNumberFormat="1" applyFont="1" applyFill="1" applyBorder="1" applyAlignment="1">
      <alignment horizontal="center" vertical="center" wrapText="1"/>
    </xf>
    <xf numFmtId="0" fontId="2" fillId="4" borderId="38" xfId="0" applyFont="1" applyFill="1" applyBorder="1" applyAlignment="1">
      <alignment horizontal="center" vertical="center"/>
    </xf>
    <xf numFmtId="0" fontId="2" fillId="4" borderId="39" xfId="0" applyFont="1" applyFill="1" applyBorder="1" applyAlignment="1">
      <alignment horizontal="center" vertical="center"/>
    </xf>
    <xf numFmtId="0" fontId="2" fillId="4" borderId="37" xfId="0" applyFont="1" applyFill="1" applyBorder="1" applyAlignment="1">
      <alignment horizontal="center" vertical="center"/>
    </xf>
    <xf numFmtId="0" fontId="2" fillId="4" borderId="29" xfId="0" applyFont="1" applyFill="1" applyBorder="1" applyAlignment="1">
      <alignment horizontal="center" vertical="center"/>
    </xf>
    <xf numFmtId="164" fontId="2" fillId="3" borderId="40" xfId="1" applyNumberFormat="1" applyFont="1" applyFill="1" applyBorder="1" applyAlignment="1">
      <alignment horizontal="center" vertical="center" wrapText="1"/>
    </xf>
    <xf numFmtId="164" fontId="2" fillId="3" borderId="41" xfId="1" applyNumberFormat="1" applyFont="1" applyFill="1" applyBorder="1" applyAlignment="1">
      <alignment horizontal="center" vertical="center" wrapText="1"/>
    </xf>
    <xf numFmtId="164" fontId="2" fillId="3" borderId="42" xfId="1" applyNumberFormat="1" applyFont="1" applyFill="1" applyBorder="1" applyAlignment="1">
      <alignment horizontal="center" vertical="center" wrapText="1"/>
    </xf>
    <xf numFmtId="164" fontId="2" fillId="4" borderId="40" xfId="0" applyNumberFormat="1" applyFont="1" applyFill="1" applyBorder="1" applyAlignment="1">
      <alignment horizontal="center" vertical="center" wrapText="1"/>
    </xf>
    <xf numFmtId="164" fontId="2" fillId="4" borderId="41" xfId="0" applyNumberFormat="1" applyFont="1" applyFill="1" applyBorder="1" applyAlignment="1">
      <alignment horizontal="center" vertical="center" wrapText="1"/>
    </xf>
    <xf numFmtId="164" fontId="2" fillId="4" borderId="42" xfId="0" applyNumberFormat="1" applyFont="1" applyFill="1" applyBorder="1" applyAlignment="1">
      <alignment horizontal="center" vertical="center" wrapText="1"/>
    </xf>
    <xf numFmtId="164" fontId="2" fillId="4" borderId="33" xfId="0" applyNumberFormat="1" applyFont="1" applyFill="1" applyBorder="1" applyAlignment="1">
      <alignment horizontal="center" vertical="center" wrapText="1"/>
    </xf>
    <xf numFmtId="164" fontId="2" fillId="4" borderId="52" xfId="0" applyNumberFormat="1" applyFont="1" applyFill="1" applyBorder="1" applyAlignment="1">
      <alignment horizontal="center" vertical="center" wrapText="1"/>
    </xf>
    <xf numFmtId="164" fontId="2" fillId="4" borderId="31" xfId="0" applyNumberFormat="1" applyFont="1" applyFill="1" applyBorder="1" applyAlignment="1">
      <alignment horizontal="center" vertical="center" wrapText="1"/>
    </xf>
    <xf numFmtId="0" fontId="2" fillId="4" borderId="33" xfId="0" applyFont="1" applyFill="1" applyBorder="1" applyAlignment="1">
      <alignment horizontal="center" vertical="center"/>
    </xf>
    <xf numFmtId="0" fontId="2" fillId="4" borderId="52" xfId="0" applyFont="1" applyFill="1" applyBorder="1" applyAlignment="1">
      <alignment horizontal="center" vertical="center"/>
    </xf>
    <xf numFmtId="0" fontId="2" fillId="4" borderId="31" xfId="0" applyFont="1" applyFill="1" applyBorder="1" applyAlignment="1">
      <alignment horizontal="center" vertical="center"/>
    </xf>
    <xf numFmtId="0" fontId="25" fillId="0" borderId="0" xfId="0" applyFont="1" applyAlignment="1">
      <alignment horizontal="center" vertical="center"/>
    </xf>
  </cellXfs>
  <cellStyles count="5">
    <cellStyle name="Check Cell" xfId="4" builtinId="23"/>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2F2F2"/>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showGridLines="0" topLeftCell="A4" zoomScale="80" zoomScaleNormal="80" workbookViewId="0"/>
  </sheetViews>
  <sheetFormatPr defaultColWidth="8.77734375" defaultRowHeight="13.8"/>
  <cols>
    <col min="1" max="1" width="8.77734375" style="1"/>
    <col min="2" max="2" width="11.33203125" style="5" customWidth="1"/>
    <col min="3" max="3" width="58.33203125" style="1" bestFit="1" customWidth="1"/>
    <col min="4" max="4" width="47.44140625" style="6" bestFit="1" customWidth="1"/>
    <col min="5" max="16384" width="8.77734375" style="1"/>
  </cols>
  <sheetData>
    <row r="1" spans="1:4">
      <c r="A1" s="29" t="s">
        <v>444</v>
      </c>
      <c r="B1" s="1"/>
      <c r="D1" s="1"/>
    </row>
    <row r="3" spans="1:4" ht="14.4" thickBot="1"/>
    <row r="4" spans="1:4" s="5" customFormat="1" ht="28.2" thickBot="1">
      <c r="B4" s="38" t="s">
        <v>191</v>
      </c>
      <c r="C4" s="39" t="s">
        <v>0</v>
      </c>
      <c r="D4" s="40" t="s">
        <v>204</v>
      </c>
    </row>
    <row r="5" spans="1:4" s="15" customFormat="1" ht="18" customHeight="1">
      <c r="B5" s="5"/>
      <c r="D5" s="36"/>
    </row>
    <row r="6" spans="1:4" s="15" customFormat="1" ht="18" customHeight="1">
      <c r="B6" s="2" t="s">
        <v>4</v>
      </c>
      <c r="C6" s="3" t="s">
        <v>253</v>
      </c>
      <c r="D6" s="35" t="s">
        <v>252</v>
      </c>
    </row>
    <row r="7" spans="1:4" s="15" customFormat="1" ht="18" customHeight="1">
      <c r="B7" s="128" t="s">
        <v>6</v>
      </c>
      <c r="C7" s="95" t="s">
        <v>190</v>
      </c>
      <c r="D7" s="106" t="s">
        <v>192</v>
      </c>
    </row>
    <row r="8" spans="1:4" s="15" customFormat="1" ht="18" customHeight="1">
      <c r="B8" s="129" t="s">
        <v>7</v>
      </c>
      <c r="C8" s="107" t="s">
        <v>8</v>
      </c>
      <c r="D8" s="108" t="s">
        <v>193</v>
      </c>
    </row>
    <row r="9" spans="1:4" s="15" customFormat="1" ht="18" customHeight="1">
      <c r="B9" s="130"/>
      <c r="C9" s="33"/>
      <c r="D9" s="37"/>
    </row>
    <row r="10" spans="1:4" s="15" customFormat="1" ht="18" customHeight="1">
      <c r="B10" s="99" t="s">
        <v>5</v>
      </c>
      <c r="C10" s="100" t="s">
        <v>1</v>
      </c>
      <c r="D10" s="35" t="s">
        <v>28</v>
      </c>
    </row>
    <row r="11" spans="1:4" s="34" customFormat="1" ht="18" customHeight="1">
      <c r="B11" s="128" t="s">
        <v>9</v>
      </c>
      <c r="C11" s="96" t="s">
        <v>143</v>
      </c>
      <c r="D11" s="97" t="s">
        <v>194</v>
      </c>
    </row>
    <row r="12" spans="1:4" s="15" customFormat="1" ht="18" customHeight="1">
      <c r="B12" s="131" t="s">
        <v>10</v>
      </c>
      <c r="C12" s="96" t="s">
        <v>144</v>
      </c>
      <c r="D12" s="97" t="s">
        <v>197</v>
      </c>
    </row>
    <row r="13" spans="1:4" s="15" customFormat="1" ht="18" customHeight="1">
      <c r="B13" s="131" t="s">
        <v>148</v>
      </c>
      <c r="C13" s="96" t="s">
        <v>145</v>
      </c>
      <c r="D13" s="97" t="s">
        <v>198</v>
      </c>
    </row>
    <row r="14" spans="1:4" s="15" customFormat="1" ht="18" customHeight="1">
      <c r="B14" s="131" t="s">
        <v>11</v>
      </c>
      <c r="C14" s="96" t="s">
        <v>195</v>
      </c>
      <c r="D14" s="97" t="s">
        <v>199</v>
      </c>
    </row>
    <row r="15" spans="1:4" s="15" customFormat="1" ht="18" customHeight="1">
      <c r="B15" s="131" t="s">
        <v>12</v>
      </c>
      <c r="C15" s="96" t="s">
        <v>221</v>
      </c>
      <c r="D15" s="97" t="s">
        <v>222</v>
      </c>
    </row>
    <row r="16" spans="1:4" s="15" customFormat="1" ht="18" customHeight="1">
      <c r="B16" s="131" t="s">
        <v>13</v>
      </c>
      <c r="C16" s="96" t="s">
        <v>224</v>
      </c>
      <c r="D16" s="97" t="s">
        <v>223</v>
      </c>
    </row>
    <row r="17" spans="2:4" s="15" customFormat="1" ht="18" customHeight="1">
      <c r="B17" s="131" t="s">
        <v>227</v>
      </c>
      <c r="C17" s="96" t="s">
        <v>146</v>
      </c>
      <c r="D17" s="97" t="s">
        <v>200</v>
      </c>
    </row>
    <row r="18" spans="2:4" s="15" customFormat="1" ht="18" customHeight="1">
      <c r="B18" s="132" t="s">
        <v>228</v>
      </c>
      <c r="C18" s="41" t="s">
        <v>147</v>
      </c>
      <c r="D18" s="98" t="s">
        <v>201</v>
      </c>
    </row>
    <row r="19" spans="2:4" s="15" customFormat="1" ht="18" customHeight="1">
      <c r="B19" s="5"/>
      <c r="D19" s="36"/>
    </row>
    <row r="20" spans="2:4" s="15" customFormat="1" ht="18" customHeight="1">
      <c r="B20" s="99" t="s">
        <v>14</v>
      </c>
      <c r="C20" s="100" t="s">
        <v>2</v>
      </c>
      <c r="D20" s="35" t="s">
        <v>40</v>
      </c>
    </row>
    <row r="21" spans="2:4" s="34" customFormat="1" ht="18" customHeight="1">
      <c r="B21" s="128" t="s">
        <v>15</v>
      </c>
      <c r="C21" s="96" t="s">
        <v>149</v>
      </c>
      <c r="D21" s="101" t="s">
        <v>205</v>
      </c>
    </row>
    <row r="22" spans="2:4" s="15" customFormat="1" ht="18" customHeight="1">
      <c r="B22" s="131" t="s">
        <v>16</v>
      </c>
      <c r="C22" s="96" t="s">
        <v>150</v>
      </c>
      <c r="D22" s="101" t="s">
        <v>206</v>
      </c>
    </row>
    <row r="23" spans="2:4" s="15" customFormat="1" ht="18" customHeight="1">
      <c r="B23" s="131" t="s">
        <v>164</v>
      </c>
      <c r="C23" s="96" t="s">
        <v>151</v>
      </c>
      <c r="D23" s="101" t="s">
        <v>207</v>
      </c>
    </row>
    <row r="24" spans="2:4" s="15" customFormat="1" ht="18" customHeight="1">
      <c r="B24" s="131" t="s">
        <v>17</v>
      </c>
      <c r="C24" s="96" t="s">
        <v>221</v>
      </c>
      <c r="D24" s="97" t="s">
        <v>234</v>
      </c>
    </row>
    <row r="25" spans="2:4" s="15" customFormat="1" ht="18" customHeight="1">
      <c r="B25" s="131" t="s">
        <v>18</v>
      </c>
      <c r="C25" s="96" t="s">
        <v>224</v>
      </c>
      <c r="D25" s="97" t="s">
        <v>237</v>
      </c>
    </row>
    <row r="26" spans="2:4" s="15" customFormat="1" ht="18" customHeight="1">
      <c r="B26" s="131" t="s">
        <v>239</v>
      </c>
      <c r="C26" s="96" t="s">
        <v>152</v>
      </c>
      <c r="D26" s="101" t="s">
        <v>208</v>
      </c>
    </row>
    <row r="27" spans="2:4" s="15" customFormat="1" ht="18" customHeight="1">
      <c r="B27" s="132" t="s">
        <v>240</v>
      </c>
      <c r="C27" s="102" t="s">
        <v>153</v>
      </c>
      <c r="D27" s="103" t="s">
        <v>209</v>
      </c>
    </row>
    <row r="28" spans="2:4" s="15" customFormat="1" ht="18" customHeight="1">
      <c r="B28" s="133"/>
      <c r="D28" s="36"/>
    </row>
    <row r="29" spans="2:4" s="15" customFormat="1" ht="18" customHeight="1">
      <c r="B29" s="99" t="s">
        <v>19</v>
      </c>
      <c r="C29" s="100" t="s">
        <v>3</v>
      </c>
      <c r="D29" s="35" t="s">
        <v>41</v>
      </c>
    </row>
    <row r="30" spans="2:4" s="34" customFormat="1" ht="18" customHeight="1">
      <c r="B30" s="128" t="s">
        <v>20</v>
      </c>
      <c r="C30" s="96" t="s">
        <v>156</v>
      </c>
      <c r="D30" s="97" t="s">
        <v>210</v>
      </c>
    </row>
    <row r="31" spans="2:4" s="15" customFormat="1" ht="18" customHeight="1">
      <c r="B31" s="131" t="s">
        <v>21</v>
      </c>
      <c r="C31" s="96" t="s">
        <v>157</v>
      </c>
      <c r="D31" s="97" t="s">
        <v>211</v>
      </c>
    </row>
    <row r="32" spans="2:4" s="15" customFormat="1" ht="18" customHeight="1">
      <c r="B32" s="131" t="s">
        <v>161</v>
      </c>
      <c r="C32" s="96" t="s">
        <v>158</v>
      </c>
      <c r="D32" s="97" t="s">
        <v>212</v>
      </c>
    </row>
    <row r="33" spans="2:4" s="15" customFormat="1" ht="18" customHeight="1">
      <c r="B33" s="131" t="s">
        <v>22</v>
      </c>
      <c r="C33" s="96" t="s">
        <v>196</v>
      </c>
      <c r="D33" s="97" t="s">
        <v>213</v>
      </c>
    </row>
    <row r="34" spans="2:4" s="15" customFormat="1" ht="18" customHeight="1">
      <c r="B34" s="131" t="s">
        <v>23</v>
      </c>
      <c r="C34" s="96" t="s">
        <v>159</v>
      </c>
      <c r="D34" s="97" t="s">
        <v>214</v>
      </c>
    </row>
    <row r="35" spans="2:4" s="15" customFormat="1" ht="18" customHeight="1">
      <c r="B35" s="132" t="s">
        <v>24</v>
      </c>
      <c r="C35" s="102" t="s">
        <v>160</v>
      </c>
      <c r="D35" s="98" t="s">
        <v>215</v>
      </c>
    </row>
    <row r="36" spans="2:4" s="15" customFormat="1" ht="18" customHeight="1">
      <c r="B36" s="5"/>
      <c r="D36" s="36"/>
    </row>
    <row r="37" spans="2:4" s="15" customFormat="1" ht="18" customHeight="1">
      <c r="B37" s="217" t="s">
        <v>25</v>
      </c>
      <c r="C37" s="218"/>
      <c r="D37" s="104" t="s">
        <v>202</v>
      </c>
    </row>
    <row r="38" spans="2:4" s="15" customFormat="1" ht="18" customHeight="1">
      <c r="B38" s="5"/>
      <c r="D38" s="36"/>
    </row>
    <row r="39" spans="2:4" s="15" customFormat="1" ht="18" customHeight="1">
      <c r="B39" s="217" t="s">
        <v>26</v>
      </c>
      <c r="C39" s="218"/>
      <c r="D39" s="104" t="s">
        <v>203</v>
      </c>
    </row>
    <row r="40" spans="2:4">
      <c r="C40" s="58"/>
      <c r="D40" s="105"/>
    </row>
    <row r="41" spans="2:4">
      <c r="C41" s="58"/>
      <c r="D41" s="105"/>
    </row>
  </sheetData>
  <mergeCells count="2">
    <mergeCell ref="B37:C37"/>
    <mergeCell ref="B39:C39"/>
  </mergeCells>
  <phoneticPr fontId="3" type="noConversion"/>
  <hyperlinks>
    <hyperlink ref="B39:C39" location="Metadata!A1" display="Metadata" xr:uid="{00000000-0004-0000-0000-000000000000}"/>
    <hyperlink ref="B37:C37" location="Definitions!A1" display="Definitions" xr:uid="{00000000-0004-0000-0000-000001000000}"/>
    <hyperlink ref="B29:C29" location="O!A1" display="O" xr:uid="{00000000-0004-0000-0000-000002000000}"/>
    <hyperlink ref="B18:C18" location="I!B90" display="I6" xr:uid="{00000000-0004-0000-0000-000003000000}"/>
    <hyperlink ref="B17:C17" location="I!B73" display="I5" xr:uid="{00000000-0004-0000-0000-000004000000}"/>
    <hyperlink ref="B14:C14" location="I!B56" display="I4" xr:uid="{00000000-0004-0000-0000-000005000000}"/>
    <hyperlink ref="B13:C13" location="I!B39" display="I3" xr:uid="{00000000-0004-0000-0000-000006000000}"/>
    <hyperlink ref="B12:C12" location="I!B22" display="I2" xr:uid="{00000000-0004-0000-0000-000007000000}"/>
    <hyperlink ref="B11:C11" location="I!B5" display="I1" xr:uid="{00000000-0004-0000-0000-000008000000}"/>
    <hyperlink ref="B8:C8" location="'G2'!A1" display="G2" xr:uid="{00000000-0004-0000-0000-000009000000}"/>
    <hyperlink ref="B7:C7" location="'G1'!A1" display="G1" xr:uid="{00000000-0004-0000-0000-00000A000000}"/>
    <hyperlink ref="B7" location="'G1'!A3" display="G1" xr:uid="{00000000-0004-0000-0000-00000B000000}"/>
    <hyperlink ref="C7" location="'G1'!A3" display="Key Tourism Indicators in the Kingdom " xr:uid="{00000000-0004-0000-0000-00000C000000}"/>
    <hyperlink ref="B8" location="'G2'!A3" display="G2" xr:uid="{00000000-0004-0000-0000-00000D000000}"/>
    <hyperlink ref="B11" location="'I1'!A3" display="I1" xr:uid="{00000000-0004-0000-0000-00000E000000}"/>
    <hyperlink ref="C11" location="'I1'!A3" display="Inbound Tourism Key Indicators" xr:uid="{00000000-0004-0000-0000-00000F000000}"/>
    <hyperlink ref="B12" location="'I2'!A3" display="I2" xr:uid="{00000000-0004-0000-0000-000010000000}"/>
    <hyperlink ref="C12" location="'I2'!A3" display="Inbound Tourist Trips by Main Purpose" xr:uid="{00000000-0004-0000-0000-000011000000}"/>
    <hyperlink ref="B13" location="'I3'!A3" display="I3" xr:uid="{00000000-0004-0000-0000-000012000000}"/>
    <hyperlink ref="C13" location="'I3'!A3" display="Inbound Tourist Trips by Origin- Region" xr:uid="{00000000-0004-0000-0000-000013000000}"/>
    <hyperlink ref="B14" location="'I4'!A3" display="I4" xr:uid="{00000000-0004-0000-0000-000014000000}"/>
    <hyperlink ref="C14" location="'I4'!A3" display="Top 10 Inbound Tourist Markets- Country" xr:uid="{00000000-0004-0000-0000-000015000000}"/>
    <hyperlink ref="B15" location="'I5'!A3" display="I5" xr:uid="{00000000-0004-0000-0000-000016000000}"/>
    <hyperlink ref="C15" location="'I5'!A3" display="Inbound Tourist Trips&amp; Expenditure by Destination- Provinces" xr:uid="{00000000-0004-0000-0000-000017000000}"/>
    <hyperlink ref="B16" location="'I6'!A3" display="I6" xr:uid="{00000000-0004-0000-0000-000018000000}"/>
    <hyperlink ref="C16" location="'I6'!A3" display="Inbound Tourist Trips&amp; Expenditure by Destination- Main Cities" xr:uid="{00000000-0004-0000-0000-000019000000}"/>
    <hyperlink ref="B17" location="'I7'!A3" display="I7" xr:uid="{00000000-0004-0000-0000-00001A000000}"/>
    <hyperlink ref="C17" location="'I7'!A3" display="Inbound Tourist Trips by Mode of Arrival" xr:uid="{00000000-0004-0000-0000-00001B000000}"/>
    <hyperlink ref="B18" location="'I8'!A3" display="I8" xr:uid="{00000000-0004-0000-0000-00001C000000}"/>
    <hyperlink ref="D11" location="'I1'!A3" display="المؤشرات الرئيسة للسياحة الوافدة" xr:uid="{00000000-0004-0000-0000-00001D000000}"/>
    <hyperlink ref="D12" location="'I2'!A1" display="الرحلات السياحية الوافدة حسب الغرض الرئيس" xr:uid="{00000000-0004-0000-0000-00001E000000}"/>
    <hyperlink ref="D13" location="'I3'!A1" display="الرحلات السياحية الوافدة حسب مناطق القدوم" xr:uid="{00000000-0004-0000-0000-00001F000000}"/>
    <hyperlink ref="D14" location="'I4'!A1" display="الأسواق العشرة الأولى المصدرة للسياحة الوافدة للمملكة" xr:uid="{00000000-0004-0000-0000-000020000000}"/>
    <hyperlink ref="D15" location="'I5'!A1" display="الرحلات السياحية الوافدة والإنفاق حسب الوجهات- المناطق" xr:uid="{00000000-0004-0000-0000-000021000000}"/>
    <hyperlink ref="D16" location="'I6'!A1" display="الرحلات السياحية الوافدة والإنفاق حسب الوجهات- المدن الرئيسة" xr:uid="{00000000-0004-0000-0000-000022000000}"/>
    <hyperlink ref="D17" location="'I7'!A1" display="الرحلات السياحية الوافدة حسب وسيلة الوصول" xr:uid="{00000000-0004-0000-0000-000023000000}"/>
    <hyperlink ref="D18" location="'I8'!A1" display="الرحلات السياحية الوافدة حسب مكان الإقامة" xr:uid="{00000000-0004-0000-0000-000024000000}"/>
    <hyperlink ref="B21:D21" location="'D1'!A1" display="D1" xr:uid="{00000000-0004-0000-0000-000025000000}"/>
    <hyperlink ref="B22:D22" location="'D2'!A1" display="D2" xr:uid="{00000000-0004-0000-0000-000026000000}"/>
    <hyperlink ref="B23:D23" location="'D3'!A1" display="D3" xr:uid="{00000000-0004-0000-0000-000027000000}"/>
    <hyperlink ref="B24:D24" location="'D4'!A1" display="D4" xr:uid="{00000000-0004-0000-0000-000028000000}"/>
    <hyperlink ref="B25:D25" location="'D5'!A1" display="D5" xr:uid="{00000000-0004-0000-0000-000029000000}"/>
    <hyperlink ref="B26:D26" location="'D6'!A1" display="D6" xr:uid="{00000000-0004-0000-0000-00002A000000}"/>
    <hyperlink ref="B27:D27" location="'D7'!A1" display="D7" xr:uid="{00000000-0004-0000-0000-00002B000000}"/>
    <hyperlink ref="B30:D30" location="'O1'!A1" display="O1" xr:uid="{00000000-0004-0000-0000-00002C000000}"/>
    <hyperlink ref="B31:D31" location="'O2'!A1" display="O2" xr:uid="{00000000-0004-0000-0000-00002D000000}"/>
    <hyperlink ref="B32:D32" location="'O3'!A1" display="O3" xr:uid="{00000000-0004-0000-0000-00002E000000}"/>
    <hyperlink ref="B33:D33" location="'O4'!A1" display="O4" xr:uid="{00000000-0004-0000-0000-00002F000000}"/>
    <hyperlink ref="B34:D34" location="'O5'!A1" display="O5" xr:uid="{00000000-0004-0000-0000-000030000000}"/>
    <hyperlink ref="B35:D35" location="'O6'!A1" display="O6" xr:uid="{00000000-0004-0000-0000-000031000000}"/>
    <hyperlink ref="B37:D37" location="Definitions!A1" display="Definitions" xr:uid="{00000000-0004-0000-0000-000032000000}"/>
    <hyperlink ref="B39:D39" location="Metadata!A1" display="Metadata" xr:uid="{00000000-0004-0000-0000-000033000000}"/>
    <hyperlink ref="B7:D7" location="'G1'!A3" display="G1" xr:uid="{00000000-0004-0000-0000-000034000000}"/>
    <hyperlink ref="B8:D8" location="'G2'!A3" display="G2" xr:uid="{00000000-0004-0000-0000-000035000000}"/>
  </hyperlinks>
  <pageMargins left="0.7" right="0.7" top="0.75" bottom="0.75" header="0.3" footer="0.3"/>
  <pageSetup orientation="portrait" horizontalDpi="4294967295" verticalDpi="4294967295" r:id="rId1"/>
  <headerFooter>
    <oddFooter>&amp;C&amp;1#&amp;"Calibri"&amp;11&amp;Kffa500CONFIDENTIAL▮▮مقيّد</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I18"/>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8.77734375" style="1"/>
    <col min="10" max="10" width="17.77734375" style="1" bestFit="1" customWidth="1"/>
    <col min="11"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9">
      <c r="A1" s="29" t="s">
        <v>444</v>
      </c>
    </row>
    <row r="3" spans="1:9" ht="18" customHeight="1">
      <c r="A3" s="42" t="s">
        <v>227</v>
      </c>
      <c r="B3" s="43" t="s">
        <v>188</v>
      </c>
      <c r="C3" s="44"/>
      <c r="D3" s="44"/>
      <c r="E3" s="44"/>
      <c r="F3" s="44"/>
      <c r="G3" s="43"/>
      <c r="H3" s="43"/>
      <c r="I3" s="45" t="s">
        <v>217</v>
      </c>
    </row>
    <row r="4" spans="1:9" ht="18" customHeight="1">
      <c r="B4" s="22"/>
      <c r="C4" s="25"/>
      <c r="I4" s="22"/>
    </row>
    <row r="5" spans="1:9" ht="27.6">
      <c r="B5" s="22"/>
      <c r="C5" s="143" t="s">
        <v>119</v>
      </c>
      <c r="D5" s="64" t="s">
        <v>130</v>
      </c>
      <c r="E5" s="64" t="s">
        <v>131</v>
      </c>
      <c r="F5" s="64" t="s">
        <v>132</v>
      </c>
      <c r="G5" s="64" t="s">
        <v>104</v>
      </c>
      <c r="H5" s="141" t="s">
        <v>120</v>
      </c>
      <c r="I5" s="22"/>
    </row>
    <row r="6" spans="1:9" ht="18" customHeight="1">
      <c r="B6" s="220">
        <v>2021</v>
      </c>
      <c r="C6" s="148" t="s">
        <v>86</v>
      </c>
      <c r="D6" s="23">
        <v>169.74799999999999</v>
      </c>
      <c r="E6" s="23">
        <v>63.017000000000003</v>
      </c>
      <c r="F6" s="23">
        <v>0</v>
      </c>
      <c r="G6" s="23">
        <v>232.76499999999999</v>
      </c>
      <c r="H6" s="150" t="s">
        <v>106</v>
      </c>
      <c r="I6" s="223">
        <v>2021</v>
      </c>
    </row>
    <row r="7" spans="1:9" ht="18" customHeight="1">
      <c r="B7" s="221"/>
      <c r="C7" s="148" t="s">
        <v>87</v>
      </c>
      <c r="D7" s="23">
        <v>95.367000000000004</v>
      </c>
      <c r="E7" s="23">
        <v>29.664999999999999</v>
      </c>
      <c r="F7" s="23">
        <v>0</v>
      </c>
      <c r="G7" s="23">
        <v>125.032</v>
      </c>
      <c r="H7" s="150" t="s">
        <v>107</v>
      </c>
      <c r="I7" s="224"/>
    </row>
    <row r="8" spans="1:9" ht="18" customHeight="1">
      <c r="B8" s="221"/>
      <c r="C8" s="148" t="s">
        <v>88</v>
      </c>
      <c r="D8" s="23">
        <v>117.80500000000001</v>
      </c>
      <c r="E8" s="23">
        <v>30.486999999999998</v>
      </c>
      <c r="F8" s="23">
        <v>2E-3</v>
      </c>
      <c r="G8" s="23">
        <v>148.29400000000001</v>
      </c>
      <c r="H8" s="150" t="s">
        <v>108</v>
      </c>
      <c r="I8" s="224"/>
    </row>
    <row r="9" spans="1:9" ht="18" customHeight="1">
      <c r="B9" s="221"/>
      <c r="C9" s="148" t="s">
        <v>89</v>
      </c>
      <c r="D9" s="23">
        <v>139.28399999999999</v>
      </c>
      <c r="E9" s="23">
        <v>35.159999999999997</v>
      </c>
      <c r="F9" s="23">
        <v>1.587</v>
      </c>
      <c r="G9" s="23">
        <v>176.03100000000001</v>
      </c>
      <c r="H9" s="150" t="s">
        <v>109</v>
      </c>
      <c r="I9" s="224"/>
    </row>
    <row r="10" spans="1:9" ht="18" customHeight="1">
      <c r="B10" s="221"/>
      <c r="C10" s="148" t="s">
        <v>90</v>
      </c>
      <c r="D10" s="23">
        <v>131.75899999999999</v>
      </c>
      <c r="E10" s="23">
        <v>52.908000000000001</v>
      </c>
      <c r="F10" s="23">
        <v>0.17799999999999999</v>
      </c>
      <c r="G10" s="23">
        <v>184.845</v>
      </c>
      <c r="H10" s="150" t="s">
        <v>110</v>
      </c>
      <c r="I10" s="224"/>
    </row>
    <row r="11" spans="1:9" ht="18" customHeight="1">
      <c r="B11" s="221"/>
      <c r="C11" s="148" t="s">
        <v>91</v>
      </c>
      <c r="D11" s="23">
        <v>128.988</v>
      </c>
      <c r="E11" s="23">
        <v>45.906999999999996</v>
      </c>
      <c r="F11" s="23">
        <v>0.53600000000000003</v>
      </c>
      <c r="G11" s="23">
        <v>175.43100000000001</v>
      </c>
      <c r="H11" s="150" t="s">
        <v>111</v>
      </c>
      <c r="I11" s="224"/>
    </row>
    <row r="12" spans="1:9" ht="18" customHeight="1">
      <c r="B12" s="221"/>
      <c r="C12" s="148" t="s">
        <v>92</v>
      </c>
      <c r="D12" s="23">
        <v>141.55699999999999</v>
      </c>
      <c r="E12" s="23">
        <v>85.477999999999994</v>
      </c>
      <c r="F12" s="23">
        <v>4.26</v>
      </c>
      <c r="G12" s="23">
        <v>231.29499999999999</v>
      </c>
      <c r="H12" s="150" t="s">
        <v>112</v>
      </c>
      <c r="I12" s="224"/>
    </row>
    <row r="13" spans="1:9" ht="18" customHeight="1">
      <c r="B13" s="221"/>
      <c r="C13" s="148" t="s">
        <v>93</v>
      </c>
      <c r="D13" s="23">
        <v>156.29499999999999</v>
      </c>
      <c r="E13" s="23">
        <v>101.069</v>
      </c>
      <c r="F13" s="23">
        <v>0</v>
      </c>
      <c r="G13" s="23">
        <v>257.36399999999998</v>
      </c>
      <c r="H13" s="150" t="s">
        <v>113</v>
      </c>
      <c r="I13" s="224"/>
    </row>
    <row r="14" spans="1:9" ht="18" customHeight="1">
      <c r="B14" s="221"/>
      <c r="C14" s="148" t="s">
        <v>94</v>
      </c>
      <c r="D14" s="23">
        <v>194.29900000000001</v>
      </c>
      <c r="E14" s="23">
        <v>113.864</v>
      </c>
      <c r="F14" s="23">
        <v>0</v>
      </c>
      <c r="G14" s="23">
        <v>308.16300000000001</v>
      </c>
      <c r="H14" s="150" t="s">
        <v>114</v>
      </c>
      <c r="I14" s="224"/>
    </row>
    <row r="15" spans="1:9" ht="18" customHeight="1">
      <c r="B15" s="221"/>
      <c r="C15" s="148" t="s">
        <v>95</v>
      </c>
      <c r="D15" s="23">
        <v>292.36</v>
      </c>
      <c r="E15" s="23">
        <v>160.624</v>
      </c>
      <c r="F15" s="23">
        <v>0</v>
      </c>
      <c r="G15" s="23">
        <v>452.98500000000001</v>
      </c>
      <c r="H15" s="150" t="s">
        <v>115</v>
      </c>
      <c r="I15" s="224"/>
    </row>
    <row r="16" spans="1:9" ht="18" customHeight="1">
      <c r="B16" s="221"/>
      <c r="C16" s="148" t="s">
        <v>96</v>
      </c>
      <c r="D16" s="23">
        <v>355.31599999999997</v>
      </c>
      <c r="E16" s="23">
        <v>138.27799999999999</v>
      </c>
      <c r="F16" s="23">
        <v>0</v>
      </c>
      <c r="G16" s="23">
        <v>493.59300000000002</v>
      </c>
      <c r="H16" s="150" t="s">
        <v>116</v>
      </c>
      <c r="I16" s="224"/>
    </row>
    <row r="17" spans="2:9" ht="18" customHeight="1">
      <c r="B17" s="222"/>
      <c r="C17" s="152" t="s">
        <v>97</v>
      </c>
      <c r="D17" s="23">
        <v>501.27</v>
      </c>
      <c r="E17" s="23">
        <v>190.148</v>
      </c>
      <c r="F17" s="23">
        <v>0</v>
      </c>
      <c r="G17" s="23">
        <v>691.41800000000001</v>
      </c>
      <c r="H17" s="153" t="s">
        <v>117</v>
      </c>
      <c r="I17" s="225"/>
    </row>
    <row r="18" spans="2:9" ht="18" customHeight="1">
      <c r="B18" s="255" t="s">
        <v>105</v>
      </c>
      <c r="C18" s="256"/>
      <c r="D18" s="139">
        <v>2424.0479999999998</v>
      </c>
      <c r="E18" s="139">
        <v>1046.605</v>
      </c>
      <c r="F18" s="139">
        <v>6.5629999999999997</v>
      </c>
      <c r="G18" s="139">
        <v>3477.2159999999999</v>
      </c>
      <c r="H18" s="257" t="s">
        <v>118</v>
      </c>
      <c r="I18" s="258"/>
    </row>
  </sheetData>
  <mergeCells count="4">
    <mergeCell ref="B6:B17"/>
    <mergeCell ref="I6:I17"/>
    <mergeCell ref="B18:C18"/>
    <mergeCell ref="H18:I18"/>
  </mergeCells>
  <pageMargins left="0.7" right="0.7" top="0.75" bottom="0.75" header="0.3" footer="0.3"/>
  <pageSetup orientation="portrait" r:id="rId1"/>
  <headerFooter>
    <oddFooter>&amp;C&amp;1#&amp;"Calibri"&amp;11&amp;Kffa500CONFIDENTIAL▮▮مقيّد</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J19"/>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8.77734375" style="1"/>
    <col min="11"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10">
      <c r="A1" s="29" t="s">
        <v>444</v>
      </c>
    </row>
    <row r="3" spans="1:10" ht="18" customHeight="1">
      <c r="A3" s="42" t="s">
        <v>228</v>
      </c>
      <c r="B3" s="43" t="s">
        <v>189</v>
      </c>
      <c r="C3" s="44"/>
      <c r="D3" s="44"/>
      <c r="E3" s="44"/>
      <c r="F3" s="44"/>
      <c r="G3" s="44"/>
      <c r="H3" s="43"/>
      <c r="I3" s="43"/>
      <c r="J3" s="45" t="s">
        <v>218</v>
      </c>
    </row>
    <row r="4" spans="1:10" ht="18" customHeight="1"/>
    <row r="5" spans="1:10" ht="18" customHeight="1">
      <c r="D5" s="64" t="s">
        <v>421</v>
      </c>
      <c r="E5" s="64" t="s">
        <v>422</v>
      </c>
      <c r="F5" s="64" t="s">
        <v>418</v>
      </c>
      <c r="G5" s="64" t="s">
        <v>423</v>
      </c>
      <c r="H5" s="64" t="s">
        <v>118</v>
      </c>
    </row>
    <row r="6" spans="1:10" ht="32.700000000000003" customHeight="1">
      <c r="B6" s="22"/>
      <c r="C6" s="143" t="s">
        <v>119</v>
      </c>
      <c r="D6" s="64" t="s">
        <v>438</v>
      </c>
      <c r="E6" s="64" t="s">
        <v>419</v>
      </c>
      <c r="F6" s="64" t="s">
        <v>407</v>
      </c>
      <c r="G6" s="64" t="s">
        <v>420</v>
      </c>
      <c r="H6" s="64" t="s">
        <v>408</v>
      </c>
      <c r="I6" s="141" t="s">
        <v>120</v>
      </c>
      <c r="J6" s="22"/>
    </row>
    <row r="7" spans="1:10" ht="18" customHeight="1">
      <c r="B7" s="220">
        <v>2021</v>
      </c>
      <c r="C7" s="148" t="s">
        <v>86</v>
      </c>
      <c r="D7" s="23">
        <v>17.073</v>
      </c>
      <c r="E7" s="23">
        <v>107.667</v>
      </c>
      <c r="F7" s="23">
        <v>1.796</v>
      </c>
      <c r="G7" s="23">
        <v>106.229</v>
      </c>
      <c r="H7" s="23">
        <v>232.76499999999999</v>
      </c>
      <c r="I7" s="150" t="s">
        <v>106</v>
      </c>
      <c r="J7" s="223">
        <v>2021</v>
      </c>
    </row>
    <row r="8" spans="1:10" ht="18" customHeight="1">
      <c r="B8" s="221"/>
      <c r="C8" s="148" t="s">
        <v>87</v>
      </c>
      <c r="D8" s="23">
        <v>10.629</v>
      </c>
      <c r="E8" s="23">
        <v>65.736999999999995</v>
      </c>
      <c r="F8" s="23">
        <v>0.60399999999999998</v>
      </c>
      <c r="G8" s="23">
        <v>48.061999999999998</v>
      </c>
      <c r="H8" s="23">
        <v>125.032</v>
      </c>
      <c r="I8" s="150" t="s">
        <v>107</v>
      </c>
      <c r="J8" s="224"/>
    </row>
    <row r="9" spans="1:10" ht="18" customHeight="1">
      <c r="B9" s="221"/>
      <c r="C9" s="148" t="s">
        <v>88</v>
      </c>
      <c r="D9" s="23">
        <v>46.280999999999999</v>
      </c>
      <c r="E9" s="23">
        <v>53.167000000000002</v>
      </c>
      <c r="F9" s="23">
        <v>0.437</v>
      </c>
      <c r="G9" s="23">
        <v>48.408999999999999</v>
      </c>
      <c r="H9" s="23">
        <v>148.29400000000001</v>
      </c>
      <c r="I9" s="150" t="s">
        <v>108</v>
      </c>
      <c r="J9" s="224"/>
    </row>
    <row r="10" spans="1:10" ht="18" customHeight="1">
      <c r="B10" s="221"/>
      <c r="C10" s="148" t="s">
        <v>89</v>
      </c>
      <c r="D10" s="23">
        <v>37.19</v>
      </c>
      <c r="E10" s="23">
        <v>78.694999999999993</v>
      </c>
      <c r="F10" s="23">
        <v>3.1219999999999999</v>
      </c>
      <c r="G10" s="23">
        <v>57.024999999999999</v>
      </c>
      <c r="H10" s="23">
        <v>176.03100000000001</v>
      </c>
      <c r="I10" s="150" t="s">
        <v>109</v>
      </c>
      <c r="J10" s="224"/>
    </row>
    <row r="11" spans="1:10" ht="18" customHeight="1">
      <c r="B11" s="221"/>
      <c r="C11" s="148" t="s">
        <v>90</v>
      </c>
      <c r="D11" s="23">
        <v>37.848999999999997</v>
      </c>
      <c r="E11" s="23">
        <v>76.578999999999994</v>
      </c>
      <c r="F11" s="23">
        <v>7.6509999999999998</v>
      </c>
      <c r="G11" s="23">
        <v>62.765999999999998</v>
      </c>
      <c r="H11" s="23">
        <v>184.845</v>
      </c>
      <c r="I11" s="150" t="s">
        <v>110</v>
      </c>
      <c r="J11" s="224"/>
    </row>
    <row r="12" spans="1:10" ht="18" customHeight="1">
      <c r="B12" s="221"/>
      <c r="C12" s="148" t="s">
        <v>91</v>
      </c>
      <c r="D12" s="23">
        <v>43.375999999999998</v>
      </c>
      <c r="E12" s="23">
        <v>86.037999999999997</v>
      </c>
      <c r="F12" s="23">
        <v>1.016</v>
      </c>
      <c r="G12" s="23">
        <v>45.000999999999998</v>
      </c>
      <c r="H12" s="23">
        <v>175.43100000000001</v>
      </c>
      <c r="I12" s="150" t="s">
        <v>111</v>
      </c>
      <c r="J12" s="224"/>
    </row>
    <row r="13" spans="1:10" ht="18" customHeight="1">
      <c r="B13" s="221"/>
      <c r="C13" s="148" t="s">
        <v>92</v>
      </c>
      <c r="D13" s="23">
        <v>65.403999999999996</v>
      </c>
      <c r="E13" s="23">
        <v>94.745999999999995</v>
      </c>
      <c r="F13" s="23">
        <v>1.462</v>
      </c>
      <c r="G13" s="23">
        <v>69.683999999999997</v>
      </c>
      <c r="H13" s="23">
        <v>231.29499999999999</v>
      </c>
      <c r="I13" s="150" t="s">
        <v>112</v>
      </c>
      <c r="J13" s="224"/>
    </row>
    <row r="14" spans="1:10" ht="18" customHeight="1">
      <c r="B14" s="221"/>
      <c r="C14" s="148" t="s">
        <v>93</v>
      </c>
      <c r="D14" s="23">
        <v>57.283000000000001</v>
      </c>
      <c r="E14" s="23">
        <v>102.134</v>
      </c>
      <c r="F14" s="23">
        <v>1.49</v>
      </c>
      <c r="G14" s="23">
        <v>96.457999999999998</v>
      </c>
      <c r="H14" s="23">
        <v>257.36399999999998</v>
      </c>
      <c r="I14" s="150" t="s">
        <v>113</v>
      </c>
      <c r="J14" s="224"/>
    </row>
    <row r="15" spans="1:10" ht="18" customHeight="1">
      <c r="B15" s="221"/>
      <c r="C15" s="148" t="s">
        <v>94</v>
      </c>
      <c r="D15" s="23">
        <v>49.170999999999999</v>
      </c>
      <c r="E15" s="23">
        <v>130.53100000000001</v>
      </c>
      <c r="F15" s="23">
        <v>1.7230000000000001</v>
      </c>
      <c r="G15" s="23">
        <v>126.739</v>
      </c>
      <c r="H15" s="23">
        <v>308.16300000000001</v>
      </c>
      <c r="I15" s="150" t="s">
        <v>114</v>
      </c>
      <c r="J15" s="224"/>
    </row>
    <row r="16" spans="1:10" ht="18" customHeight="1">
      <c r="B16" s="221"/>
      <c r="C16" s="148" t="s">
        <v>95</v>
      </c>
      <c r="D16" s="23">
        <v>66.989000000000004</v>
      </c>
      <c r="E16" s="23">
        <v>195.172</v>
      </c>
      <c r="F16" s="23">
        <v>4.0860000000000003</v>
      </c>
      <c r="G16" s="23">
        <v>186.73699999999999</v>
      </c>
      <c r="H16" s="23">
        <v>452.98500000000001</v>
      </c>
      <c r="I16" s="150" t="s">
        <v>115</v>
      </c>
      <c r="J16" s="224"/>
    </row>
    <row r="17" spans="2:10" ht="18" customHeight="1">
      <c r="B17" s="221"/>
      <c r="C17" s="148" t="s">
        <v>96</v>
      </c>
      <c r="D17" s="23">
        <v>58.061999999999998</v>
      </c>
      <c r="E17" s="23">
        <v>243.476</v>
      </c>
      <c r="F17" s="23">
        <v>4.6900000000000004</v>
      </c>
      <c r="G17" s="23">
        <v>187.36500000000001</v>
      </c>
      <c r="H17" s="23">
        <v>493.59300000000002</v>
      </c>
      <c r="I17" s="150" t="s">
        <v>116</v>
      </c>
      <c r="J17" s="224"/>
    </row>
    <row r="18" spans="2:10" ht="18" customHeight="1">
      <c r="B18" s="222"/>
      <c r="C18" s="152" t="s">
        <v>97</v>
      </c>
      <c r="D18" s="23">
        <v>110.55200000000001</v>
      </c>
      <c r="E18" s="23">
        <v>297.98</v>
      </c>
      <c r="F18" s="23">
        <v>5.2530000000000001</v>
      </c>
      <c r="G18" s="23">
        <v>277.63299999999998</v>
      </c>
      <c r="H18" s="23">
        <v>691.41800000000001</v>
      </c>
      <c r="I18" s="153" t="s">
        <v>117</v>
      </c>
      <c r="J18" s="225"/>
    </row>
    <row r="19" spans="2:10" ht="18" customHeight="1">
      <c r="B19" s="255" t="s">
        <v>105</v>
      </c>
      <c r="C19" s="256"/>
      <c r="D19" s="139">
        <v>599.85799999999995</v>
      </c>
      <c r="E19" s="139">
        <v>1531.921</v>
      </c>
      <c r="F19" s="139">
        <v>33.33</v>
      </c>
      <c r="G19" s="139">
        <v>1312.1079999999999</v>
      </c>
      <c r="H19" s="139">
        <v>3477.2159999999999</v>
      </c>
      <c r="I19" s="257" t="s">
        <v>118</v>
      </c>
      <c r="J19" s="258"/>
    </row>
  </sheetData>
  <mergeCells count="4">
    <mergeCell ref="B7:B18"/>
    <mergeCell ref="J7:J18"/>
    <mergeCell ref="B19:C19"/>
    <mergeCell ref="I19:J19"/>
  </mergeCells>
  <pageMargins left="0.7" right="0.7" top="0.75" bottom="0.75" header="0.3" footer="0.3"/>
  <pageSetup orientation="portrait" r:id="rId1"/>
  <headerFooter>
    <oddFooter>&amp;C&amp;1#&amp;"Calibri"&amp;11&amp;Kffa500CONFIDENTIAL▮▮مقيّد</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A1:N19"/>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2.44140625" style="1" bestFit="1" customWidth="1"/>
    <col min="10" max="10" width="17.77734375" style="1" bestFit="1" customWidth="1"/>
    <col min="11" max="11" width="8.77734375" style="1"/>
    <col min="12" max="12" width="17.6640625" style="1" customWidth="1"/>
    <col min="13" max="13" width="18.5546875" style="1" customWidth="1"/>
    <col min="14" max="18" width="17.6640625" style="1" customWidth="1"/>
    <col min="19" max="16384" width="8.77734375" style="1"/>
  </cols>
  <sheetData>
    <row r="1" spans="1:14">
      <c r="A1" s="29" t="s">
        <v>444</v>
      </c>
    </row>
    <row r="3" spans="1:14" ht="18" customHeight="1">
      <c r="A3" s="42" t="s">
        <v>15</v>
      </c>
      <c r="B3" s="43" t="s">
        <v>149</v>
      </c>
      <c r="C3" s="44"/>
      <c r="D3" s="44"/>
      <c r="E3" s="44"/>
      <c r="F3" s="44"/>
      <c r="G3" s="44"/>
      <c r="H3" s="44"/>
      <c r="I3" s="44"/>
      <c r="J3" s="44"/>
      <c r="K3" s="45" t="s">
        <v>205</v>
      </c>
    </row>
    <row r="4" spans="1:14" ht="18" customHeight="1">
      <c r="B4" s="22"/>
      <c r="C4" s="25"/>
      <c r="K4" s="22"/>
    </row>
    <row r="5" spans="1:14" s="22" customFormat="1" ht="61.95" customHeight="1">
      <c r="C5" s="144" t="s">
        <v>119</v>
      </c>
      <c r="D5" s="66" t="s">
        <v>136</v>
      </c>
      <c r="E5" s="66" t="s">
        <v>137</v>
      </c>
      <c r="F5" s="66" t="s">
        <v>138</v>
      </c>
      <c r="G5" s="67" t="s">
        <v>139</v>
      </c>
      <c r="H5" s="66" t="s">
        <v>140</v>
      </c>
      <c r="I5" s="67" t="s">
        <v>141</v>
      </c>
      <c r="J5" s="146" t="s">
        <v>120</v>
      </c>
    </row>
    <row r="6" spans="1:14" s="22" customFormat="1" ht="21" customHeight="1">
      <c r="C6" s="30" t="s">
        <v>33</v>
      </c>
      <c r="D6" s="31" t="s">
        <v>32</v>
      </c>
      <c r="E6" s="31" t="s">
        <v>32</v>
      </c>
      <c r="F6" s="31" t="s">
        <v>165</v>
      </c>
      <c r="G6" s="32" t="s">
        <v>166</v>
      </c>
      <c r="H6" s="32" t="s">
        <v>167</v>
      </c>
      <c r="I6" s="32" t="s">
        <v>167</v>
      </c>
      <c r="J6" s="30" t="s">
        <v>27</v>
      </c>
    </row>
    <row r="7" spans="1:14" ht="18" customHeight="1">
      <c r="B7" s="220">
        <v>2021</v>
      </c>
      <c r="C7" s="148" t="s">
        <v>86</v>
      </c>
      <c r="D7" s="23">
        <v>5855.5110000000004</v>
      </c>
      <c r="E7" s="23">
        <v>31964.378000000001</v>
      </c>
      <c r="F7" s="23">
        <v>6979.2571682700009</v>
      </c>
      <c r="G7" s="149">
        <v>5.4588541439964029</v>
      </c>
      <c r="H7" s="23">
        <v>1191.9100000000001</v>
      </c>
      <c r="I7" s="23">
        <v>218.34</v>
      </c>
      <c r="J7" s="150" t="s">
        <v>106</v>
      </c>
      <c r="K7" s="223">
        <v>2021</v>
      </c>
      <c r="L7" s="135"/>
      <c r="M7" s="135"/>
      <c r="N7" s="135"/>
    </row>
    <row r="8" spans="1:14" ht="18" customHeight="1">
      <c r="B8" s="221"/>
      <c r="C8" s="148" t="s">
        <v>87</v>
      </c>
      <c r="D8" s="23">
        <v>5448.1260000000002</v>
      </c>
      <c r="E8" s="23">
        <v>30079.702000000001</v>
      </c>
      <c r="F8" s="23">
        <v>6990.7430462299999</v>
      </c>
      <c r="G8" s="149">
        <v>5.5211098377438992</v>
      </c>
      <c r="H8" s="23">
        <v>1283.1500000000001</v>
      </c>
      <c r="I8" s="23">
        <v>232.41</v>
      </c>
      <c r="J8" s="150" t="s">
        <v>107</v>
      </c>
      <c r="K8" s="224"/>
      <c r="L8" s="135"/>
      <c r="M8" s="135"/>
      <c r="N8" s="135"/>
    </row>
    <row r="9" spans="1:14" ht="18" customHeight="1">
      <c r="B9" s="221"/>
      <c r="C9" s="148" t="s">
        <v>88</v>
      </c>
      <c r="D9" s="23">
        <v>4369.0039999999999</v>
      </c>
      <c r="E9" s="23">
        <v>24834.078000000001</v>
      </c>
      <c r="F9" s="23">
        <v>5554.4857906400002</v>
      </c>
      <c r="G9" s="149">
        <v>5.6841509015556451</v>
      </c>
      <c r="H9" s="23">
        <v>1271.3399999999999</v>
      </c>
      <c r="I9" s="23">
        <v>223.66</v>
      </c>
      <c r="J9" s="150" t="s">
        <v>108</v>
      </c>
      <c r="K9" s="224"/>
      <c r="L9" s="135"/>
      <c r="M9" s="135"/>
      <c r="N9" s="135"/>
    </row>
    <row r="10" spans="1:14" ht="18" customHeight="1">
      <c r="B10" s="221"/>
      <c r="C10" s="148" t="s">
        <v>89</v>
      </c>
      <c r="D10" s="23">
        <v>4396.0240000000003</v>
      </c>
      <c r="E10" s="23">
        <v>25521.659</v>
      </c>
      <c r="F10" s="23">
        <v>4877.1439947500003</v>
      </c>
      <c r="G10" s="149">
        <v>5.8056234170326313</v>
      </c>
      <c r="H10" s="23">
        <v>1109.44</v>
      </c>
      <c r="I10" s="23">
        <v>191.1</v>
      </c>
      <c r="J10" s="150" t="s">
        <v>109</v>
      </c>
      <c r="K10" s="224"/>
      <c r="L10" s="135"/>
      <c r="M10" s="135"/>
      <c r="N10" s="135"/>
    </row>
    <row r="11" spans="1:14" ht="18" customHeight="1">
      <c r="B11" s="221"/>
      <c r="C11" s="148" t="s">
        <v>90</v>
      </c>
      <c r="D11" s="23">
        <v>4074.2370000000001</v>
      </c>
      <c r="E11" s="23">
        <v>29196.512999999999</v>
      </c>
      <c r="F11" s="23">
        <v>4799.2714274999998</v>
      </c>
      <c r="G11" s="149">
        <v>7.1661295262667641</v>
      </c>
      <c r="H11" s="23">
        <v>1177.96</v>
      </c>
      <c r="I11" s="23">
        <v>164.38</v>
      </c>
      <c r="J11" s="150" t="s">
        <v>110</v>
      </c>
      <c r="K11" s="224"/>
      <c r="L11" s="135"/>
      <c r="M11" s="135"/>
      <c r="N11" s="135"/>
    </row>
    <row r="12" spans="1:14" ht="18" customHeight="1">
      <c r="B12" s="221"/>
      <c r="C12" s="148" t="s">
        <v>91</v>
      </c>
      <c r="D12" s="23">
        <v>6541.2659999999996</v>
      </c>
      <c r="E12" s="23">
        <v>45966.7</v>
      </c>
      <c r="F12" s="23">
        <v>7550.5724277700001</v>
      </c>
      <c r="G12" s="149">
        <v>7.0271872706470724</v>
      </c>
      <c r="H12" s="23">
        <v>1154.3</v>
      </c>
      <c r="I12" s="23">
        <v>164.26</v>
      </c>
      <c r="J12" s="150" t="s">
        <v>111</v>
      </c>
      <c r="K12" s="224"/>
      <c r="L12" s="135"/>
      <c r="M12" s="135"/>
      <c r="N12" s="135"/>
    </row>
    <row r="13" spans="1:14" ht="18" customHeight="1">
      <c r="B13" s="221"/>
      <c r="C13" s="148" t="s">
        <v>92</v>
      </c>
      <c r="D13" s="23">
        <v>6793.1109999999999</v>
      </c>
      <c r="E13" s="23">
        <v>58612.504000000001</v>
      </c>
      <c r="F13" s="23">
        <v>7737.0691470200009</v>
      </c>
      <c r="G13" s="149">
        <v>8.6282273811097401</v>
      </c>
      <c r="H13" s="23">
        <v>1138.96</v>
      </c>
      <c r="I13" s="23">
        <v>132</v>
      </c>
      <c r="J13" s="150" t="s">
        <v>112</v>
      </c>
      <c r="K13" s="224"/>
      <c r="L13" s="135"/>
      <c r="M13" s="135"/>
      <c r="N13" s="135"/>
    </row>
    <row r="14" spans="1:14" ht="18" customHeight="1">
      <c r="B14" s="221"/>
      <c r="C14" s="148" t="s">
        <v>93</v>
      </c>
      <c r="D14" s="23">
        <v>5521.7939999999999</v>
      </c>
      <c r="E14" s="23">
        <v>35717.394</v>
      </c>
      <c r="F14" s="23">
        <v>7367.0813116400004</v>
      </c>
      <c r="G14" s="149">
        <v>6.4684402338013598</v>
      </c>
      <c r="H14" s="23">
        <v>1334.18</v>
      </c>
      <c r="I14" s="23">
        <v>206.26</v>
      </c>
      <c r="J14" s="150" t="s">
        <v>113</v>
      </c>
      <c r="K14" s="224"/>
      <c r="L14" s="135"/>
      <c r="M14" s="135"/>
      <c r="N14" s="135"/>
    </row>
    <row r="15" spans="1:14" ht="18" customHeight="1">
      <c r="B15" s="221"/>
      <c r="C15" s="148" t="s">
        <v>94</v>
      </c>
      <c r="D15" s="23">
        <v>4499.3549999999996</v>
      </c>
      <c r="E15" s="23">
        <v>22748.227999999999</v>
      </c>
      <c r="F15" s="23">
        <v>6370.6796570400002</v>
      </c>
      <c r="G15" s="149">
        <v>5.0558868485003217</v>
      </c>
      <c r="H15" s="23">
        <v>1415.91</v>
      </c>
      <c r="I15" s="23">
        <v>280.05</v>
      </c>
      <c r="J15" s="150" t="s">
        <v>114</v>
      </c>
      <c r="K15" s="224"/>
      <c r="L15" s="135"/>
      <c r="M15" s="135"/>
      <c r="N15" s="135"/>
    </row>
    <row r="16" spans="1:14" ht="18" customHeight="1">
      <c r="B16" s="221"/>
      <c r="C16" s="148" t="s">
        <v>95</v>
      </c>
      <c r="D16" s="23">
        <v>4954.78</v>
      </c>
      <c r="E16" s="23">
        <v>22994.352999999999</v>
      </c>
      <c r="F16" s="23">
        <v>6124.3397224499995</v>
      </c>
      <c r="G16" s="149">
        <v>4.640842638362594</v>
      </c>
      <c r="H16" s="23">
        <v>1236.05</v>
      </c>
      <c r="I16" s="23">
        <v>266.33999999999997</v>
      </c>
      <c r="J16" s="150" t="s">
        <v>115</v>
      </c>
      <c r="K16" s="224"/>
      <c r="L16" s="135"/>
      <c r="M16" s="135"/>
      <c r="N16" s="135"/>
    </row>
    <row r="17" spans="2:14" ht="18" customHeight="1">
      <c r="B17" s="221"/>
      <c r="C17" s="148" t="s">
        <v>96</v>
      </c>
      <c r="D17" s="23">
        <v>5237.5280000000002</v>
      </c>
      <c r="E17" s="23">
        <v>25468.224999999999</v>
      </c>
      <c r="F17" s="23">
        <v>6598.2434971400007</v>
      </c>
      <c r="G17" s="23">
        <v>4.8626424533121071</v>
      </c>
      <c r="H17" s="23">
        <v>1259.8</v>
      </c>
      <c r="I17" s="23">
        <v>259.08</v>
      </c>
      <c r="J17" s="150" t="s">
        <v>116</v>
      </c>
      <c r="K17" s="224"/>
      <c r="L17" s="135"/>
      <c r="M17" s="135"/>
      <c r="N17" s="135"/>
    </row>
    <row r="18" spans="2:14" ht="18" customHeight="1">
      <c r="B18" s="222"/>
      <c r="C18" s="152" t="s">
        <v>97</v>
      </c>
      <c r="D18" s="23">
        <v>6154.5559999999996</v>
      </c>
      <c r="E18" s="23">
        <v>30939.489000000001</v>
      </c>
      <c r="F18" s="23">
        <v>9952.9088317800015</v>
      </c>
      <c r="G18" s="23">
        <v>5.0270871928913401</v>
      </c>
      <c r="H18" s="23">
        <v>1617.16</v>
      </c>
      <c r="I18" s="23">
        <v>321.69</v>
      </c>
      <c r="J18" s="153" t="s">
        <v>117</v>
      </c>
      <c r="K18" s="225"/>
      <c r="L18" s="135"/>
      <c r="M18" s="135"/>
      <c r="N18" s="135"/>
    </row>
    <row r="19" spans="2:14" ht="18" customHeight="1">
      <c r="B19" s="255" t="s">
        <v>105</v>
      </c>
      <c r="C19" s="256"/>
      <c r="D19" s="139">
        <v>63845.29</v>
      </c>
      <c r="E19" s="139">
        <v>384043.223</v>
      </c>
      <c r="F19" s="139">
        <v>80901.796022230003</v>
      </c>
      <c r="G19" s="24">
        <v>6.015216180239034</v>
      </c>
      <c r="H19" s="139">
        <v>1267.1500000000001</v>
      </c>
      <c r="I19" s="139">
        <v>210.66</v>
      </c>
      <c r="J19" s="257" t="s">
        <v>118</v>
      </c>
      <c r="K19" s="258"/>
      <c r="L19" s="136"/>
      <c r="M19" s="136"/>
      <c r="N19" s="136"/>
    </row>
  </sheetData>
  <mergeCells count="4">
    <mergeCell ref="B7:B18"/>
    <mergeCell ref="K7:K18"/>
    <mergeCell ref="B19:C19"/>
    <mergeCell ref="J19:K19"/>
  </mergeCells>
  <pageMargins left="0.7" right="0.7" top="0.75" bottom="0.75" header="0.3" footer="0.3"/>
  <pageSetup orientation="portrait" r:id="rId1"/>
  <headerFooter>
    <oddFooter>&amp;C&amp;1#&amp;"Calibri"&amp;11&amp;Kffa500CONFIDENTIAL▮▮مقيّد</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K18"/>
  <sheetViews>
    <sheetView showGridLines="0" zoomScale="80" zoomScaleNormal="80" workbookViewId="0">
      <selection activeCell="B3" sqref="B3"/>
    </sheetView>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8.77734375" style="1"/>
    <col min="12" max="12" width="17.6640625" style="1" customWidth="1"/>
    <col min="13" max="13" width="18.5546875" style="1" customWidth="1"/>
    <col min="14" max="18" width="17.6640625" style="1" customWidth="1"/>
    <col min="19" max="21" width="8.77734375" style="1"/>
    <col min="22" max="22" width="10.109375" style="1" bestFit="1" customWidth="1"/>
    <col min="23" max="16384" width="8.77734375" style="1"/>
  </cols>
  <sheetData>
    <row r="1" spans="1:11">
      <c r="A1" s="29" t="s">
        <v>444</v>
      </c>
    </row>
    <row r="3" spans="1:11" s="49" customFormat="1" ht="18" customHeight="1">
      <c r="A3" s="42" t="s">
        <v>16</v>
      </c>
      <c r="B3" s="43" t="s">
        <v>181</v>
      </c>
      <c r="C3" s="44"/>
      <c r="D3" s="44"/>
      <c r="E3" s="44"/>
      <c r="F3" s="44"/>
      <c r="G3" s="44"/>
      <c r="H3" s="44"/>
      <c r="I3" s="44"/>
      <c r="J3" s="44"/>
      <c r="K3" s="45" t="s">
        <v>232</v>
      </c>
    </row>
    <row r="4" spans="1:11" ht="18" customHeight="1">
      <c r="B4" s="22"/>
      <c r="C4" s="25"/>
      <c r="K4" s="22"/>
    </row>
    <row r="5" spans="1:11" s="22" customFormat="1" ht="41.4">
      <c r="C5" s="143" t="s">
        <v>119</v>
      </c>
      <c r="D5" s="64" t="s">
        <v>99</v>
      </c>
      <c r="E5" s="64" t="s">
        <v>101</v>
      </c>
      <c r="F5" s="64" t="s">
        <v>100</v>
      </c>
      <c r="G5" s="64" t="s">
        <v>103</v>
      </c>
      <c r="H5" s="64" t="s">
        <v>102</v>
      </c>
      <c r="I5" s="64" t="s">
        <v>104</v>
      </c>
      <c r="J5" s="141" t="s">
        <v>120</v>
      </c>
    </row>
    <row r="6" spans="1:11" ht="18" customHeight="1">
      <c r="B6" s="220">
        <v>2021</v>
      </c>
      <c r="C6" s="148" t="s">
        <v>86</v>
      </c>
      <c r="D6" s="23">
        <v>1221.308</v>
      </c>
      <c r="E6" s="23">
        <v>279.012</v>
      </c>
      <c r="F6" s="23">
        <v>2753.817</v>
      </c>
      <c r="G6" s="23">
        <v>148.65899999999999</v>
      </c>
      <c r="H6" s="23">
        <v>1452.7149999999999</v>
      </c>
      <c r="I6" s="23">
        <v>5855.5110000000004</v>
      </c>
      <c r="J6" s="150" t="s">
        <v>106</v>
      </c>
      <c r="K6" s="223">
        <v>2021</v>
      </c>
    </row>
    <row r="7" spans="1:11" ht="18" customHeight="1">
      <c r="B7" s="221"/>
      <c r="C7" s="148" t="s">
        <v>87</v>
      </c>
      <c r="D7" s="23">
        <v>651.48</v>
      </c>
      <c r="E7" s="23">
        <v>178.255</v>
      </c>
      <c r="F7" s="23">
        <v>2688.5740000000001</v>
      </c>
      <c r="G7" s="23">
        <v>107.85899999999999</v>
      </c>
      <c r="H7" s="23">
        <v>1821.9580000000001</v>
      </c>
      <c r="I7" s="23">
        <v>5448.1260000000002</v>
      </c>
      <c r="J7" s="150" t="s">
        <v>107</v>
      </c>
      <c r="K7" s="224"/>
    </row>
    <row r="8" spans="1:11" ht="18" customHeight="1">
      <c r="B8" s="221"/>
      <c r="C8" s="148" t="s">
        <v>88</v>
      </c>
      <c r="D8" s="23">
        <v>397.79599999999999</v>
      </c>
      <c r="E8" s="23">
        <v>166.06200000000001</v>
      </c>
      <c r="F8" s="23">
        <v>2040.0709999999999</v>
      </c>
      <c r="G8" s="23">
        <v>89.358999999999995</v>
      </c>
      <c r="H8" s="23">
        <v>1675.7170000000001</v>
      </c>
      <c r="I8" s="23">
        <v>4369.0039999999999</v>
      </c>
      <c r="J8" s="150" t="s">
        <v>108</v>
      </c>
      <c r="K8" s="224"/>
    </row>
    <row r="9" spans="1:11" ht="18" customHeight="1">
      <c r="B9" s="221"/>
      <c r="C9" s="148" t="s">
        <v>89</v>
      </c>
      <c r="D9" s="23">
        <v>876.04899999999998</v>
      </c>
      <c r="E9" s="23">
        <v>191.28299999999999</v>
      </c>
      <c r="F9" s="23">
        <v>1919.078</v>
      </c>
      <c r="G9" s="23">
        <v>96.022000000000006</v>
      </c>
      <c r="H9" s="23">
        <v>1313.5909999999999</v>
      </c>
      <c r="I9" s="23">
        <v>4396.0240000000003</v>
      </c>
      <c r="J9" s="150" t="s">
        <v>109</v>
      </c>
      <c r="K9" s="224"/>
    </row>
    <row r="10" spans="1:11" ht="18" customHeight="1">
      <c r="B10" s="221"/>
      <c r="C10" s="148" t="s">
        <v>90</v>
      </c>
      <c r="D10" s="23">
        <v>466.48399999999998</v>
      </c>
      <c r="E10" s="23">
        <v>191.41</v>
      </c>
      <c r="F10" s="23">
        <v>2024.0540000000001</v>
      </c>
      <c r="G10" s="23">
        <v>64.337000000000003</v>
      </c>
      <c r="H10" s="23">
        <v>1327.952</v>
      </c>
      <c r="I10" s="23">
        <v>4074.2370000000001</v>
      </c>
      <c r="J10" s="150" t="s">
        <v>110</v>
      </c>
      <c r="K10" s="224"/>
    </row>
    <row r="11" spans="1:11" ht="18" customHeight="1">
      <c r="B11" s="221"/>
      <c r="C11" s="148" t="s">
        <v>91</v>
      </c>
      <c r="D11" s="23">
        <v>505.21899999999999</v>
      </c>
      <c r="E11" s="23">
        <v>222.69800000000001</v>
      </c>
      <c r="F11" s="23">
        <v>3406.0259999999998</v>
      </c>
      <c r="G11" s="23">
        <v>121.349</v>
      </c>
      <c r="H11" s="23">
        <v>2285.9740000000002</v>
      </c>
      <c r="I11" s="23">
        <v>6541.2659999999996</v>
      </c>
      <c r="J11" s="150" t="s">
        <v>111</v>
      </c>
      <c r="K11" s="224"/>
    </row>
    <row r="12" spans="1:11" ht="18" customHeight="1">
      <c r="B12" s="221"/>
      <c r="C12" s="148" t="s">
        <v>92</v>
      </c>
      <c r="D12" s="23">
        <v>503.25200000000001</v>
      </c>
      <c r="E12" s="23">
        <v>121.09099999999999</v>
      </c>
      <c r="F12" s="23">
        <v>2634.15</v>
      </c>
      <c r="G12" s="23">
        <v>86.748999999999995</v>
      </c>
      <c r="H12" s="23">
        <v>3447.8679999999999</v>
      </c>
      <c r="I12" s="23">
        <v>6793.1109999999999</v>
      </c>
      <c r="J12" s="150" t="s">
        <v>112</v>
      </c>
      <c r="K12" s="224"/>
    </row>
    <row r="13" spans="1:11" ht="18" customHeight="1">
      <c r="B13" s="221"/>
      <c r="C13" s="148" t="s">
        <v>93</v>
      </c>
      <c r="D13" s="23">
        <v>441.32600000000002</v>
      </c>
      <c r="E13" s="23">
        <v>203.148</v>
      </c>
      <c r="F13" s="23">
        <v>3170.0360000000001</v>
      </c>
      <c r="G13" s="23">
        <v>84.429000000000002</v>
      </c>
      <c r="H13" s="23">
        <v>1622.855</v>
      </c>
      <c r="I13" s="23">
        <v>5521.7939999999999</v>
      </c>
      <c r="J13" s="150" t="s">
        <v>113</v>
      </c>
      <c r="K13" s="224"/>
    </row>
    <row r="14" spans="1:11" ht="18" customHeight="1">
      <c r="B14" s="221"/>
      <c r="C14" s="148" t="s">
        <v>94</v>
      </c>
      <c r="D14" s="23">
        <v>509.63499999999999</v>
      </c>
      <c r="E14" s="23">
        <v>150.99299999999999</v>
      </c>
      <c r="F14" s="23">
        <v>1904.721</v>
      </c>
      <c r="G14" s="23">
        <v>100.08</v>
      </c>
      <c r="H14" s="23">
        <v>1833.9259999999999</v>
      </c>
      <c r="I14" s="23">
        <v>4499.3549999999996</v>
      </c>
      <c r="J14" s="150" t="s">
        <v>114</v>
      </c>
      <c r="K14" s="224"/>
    </row>
    <row r="15" spans="1:11" ht="18" customHeight="1">
      <c r="B15" s="221"/>
      <c r="C15" s="148" t="s">
        <v>95</v>
      </c>
      <c r="D15" s="23">
        <v>488.46800000000002</v>
      </c>
      <c r="E15" s="23">
        <v>228.78899999999999</v>
      </c>
      <c r="F15" s="23">
        <v>2534.4409999999998</v>
      </c>
      <c r="G15" s="23">
        <v>165.50399999999999</v>
      </c>
      <c r="H15" s="23">
        <v>1537.577</v>
      </c>
      <c r="I15" s="23">
        <v>4954.78</v>
      </c>
      <c r="J15" s="150" t="s">
        <v>115</v>
      </c>
      <c r="K15" s="224"/>
    </row>
    <row r="16" spans="1:11" ht="18" customHeight="1">
      <c r="B16" s="221"/>
      <c r="C16" s="148" t="s">
        <v>96</v>
      </c>
      <c r="D16" s="23">
        <v>807.74</v>
      </c>
      <c r="E16" s="23">
        <v>345.584</v>
      </c>
      <c r="F16" s="23">
        <v>2699.8530000000001</v>
      </c>
      <c r="G16" s="23">
        <v>192.23699999999999</v>
      </c>
      <c r="H16" s="23">
        <v>1192.1130000000001</v>
      </c>
      <c r="I16" s="23">
        <v>5237.5280000000002</v>
      </c>
      <c r="J16" s="150" t="s">
        <v>116</v>
      </c>
      <c r="K16" s="224"/>
    </row>
    <row r="17" spans="2:11" ht="18" customHeight="1">
      <c r="B17" s="222"/>
      <c r="C17" s="152" t="s">
        <v>97</v>
      </c>
      <c r="D17" s="23">
        <v>464.40100000000001</v>
      </c>
      <c r="E17" s="23">
        <v>125.679</v>
      </c>
      <c r="F17" s="23">
        <v>3655.92</v>
      </c>
      <c r="G17" s="23">
        <v>128.74600000000001</v>
      </c>
      <c r="H17" s="23">
        <v>1779.81</v>
      </c>
      <c r="I17" s="23">
        <v>6154.5559999999996</v>
      </c>
      <c r="J17" s="153" t="s">
        <v>117</v>
      </c>
      <c r="K17" s="225"/>
    </row>
    <row r="18" spans="2:11" ht="18" customHeight="1">
      <c r="B18" s="255" t="s">
        <v>105</v>
      </c>
      <c r="C18" s="256"/>
      <c r="D18" s="139">
        <v>7333.16</v>
      </c>
      <c r="E18" s="139">
        <v>2404.002</v>
      </c>
      <c r="F18" s="139">
        <v>31430.741000000002</v>
      </c>
      <c r="G18" s="139">
        <v>1385.3309999999999</v>
      </c>
      <c r="H18" s="139">
        <v>21292.055</v>
      </c>
      <c r="I18" s="139">
        <v>63845.29</v>
      </c>
      <c r="J18" s="257" t="s">
        <v>118</v>
      </c>
      <c r="K18" s="258"/>
    </row>
  </sheetData>
  <mergeCells count="4">
    <mergeCell ref="B6:B17"/>
    <mergeCell ref="K6:K17"/>
    <mergeCell ref="B18:C18"/>
    <mergeCell ref="J18:K18"/>
  </mergeCells>
  <pageMargins left="0.7" right="0.7" top="0.75" bottom="0.75" header="0.3" footer="0.3"/>
  <pageSetup orientation="portrait" r:id="rId1"/>
  <headerFooter>
    <oddFooter>&amp;C&amp;1#&amp;"Calibri"&amp;11&amp;Kffa500CONFIDENTIAL▮▮مقيّد</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AI19"/>
  <sheetViews>
    <sheetView showGridLines="0" tabSelected="1" zoomScale="60" zoomScaleNormal="60" workbookViewId="0">
      <selection activeCell="C20" sqref="C20"/>
    </sheetView>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2" width="17.6640625" style="1" customWidth="1"/>
    <col min="13" max="13" width="18.5546875" style="1" customWidth="1"/>
    <col min="14" max="18" width="17.6640625" style="1" customWidth="1"/>
    <col min="19" max="19" width="8.77734375" style="1"/>
    <col min="20" max="24" width="11.33203125" style="1" bestFit="1" customWidth="1"/>
    <col min="25" max="25" width="9.5546875" style="1" bestFit="1" customWidth="1"/>
    <col min="26" max="27" width="11.33203125" style="1" bestFit="1" customWidth="1"/>
    <col min="28" max="29" width="9.5546875" style="1" bestFit="1" customWidth="1"/>
    <col min="30" max="32" width="11.33203125" style="1" bestFit="1" customWidth="1"/>
    <col min="33" max="33" width="12.44140625" style="1" bestFit="1" customWidth="1"/>
    <col min="34" max="16384" width="8.77734375" style="1"/>
  </cols>
  <sheetData>
    <row r="1" spans="1:35">
      <c r="A1" s="29" t="s">
        <v>444</v>
      </c>
    </row>
    <row r="3" spans="1:35" ht="18" customHeight="1">
      <c r="A3" s="42" t="s">
        <v>164</v>
      </c>
      <c r="B3" s="43" t="s">
        <v>182</v>
      </c>
      <c r="C3" s="44"/>
      <c r="D3" s="44"/>
      <c r="E3" s="44"/>
      <c r="F3" s="44"/>
      <c r="G3" s="44"/>
      <c r="H3" s="44"/>
      <c r="I3" s="44"/>
      <c r="J3" s="44"/>
      <c r="K3" s="44"/>
      <c r="L3" s="44"/>
      <c r="M3" s="44"/>
      <c r="N3" s="44"/>
      <c r="O3" s="44"/>
      <c r="P3" s="44"/>
      <c r="Q3" s="44"/>
      <c r="R3" s="44"/>
      <c r="S3" s="123" t="s">
        <v>231</v>
      </c>
    </row>
    <row r="4" spans="1:35" ht="18" customHeight="1">
      <c r="B4" s="22"/>
      <c r="C4" s="25"/>
    </row>
    <row r="5" spans="1:35" ht="18" customHeight="1">
      <c r="B5" s="22"/>
      <c r="C5" s="25"/>
      <c r="D5" s="64" t="s">
        <v>378</v>
      </c>
      <c r="E5" s="64" t="s">
        <v>379</v>
      </c>
      <c r="F5" s="64" t="s">
        <v>380</v>
      </c>
      <c r="G5" s="64" t="s">
        <v>65</v>
      </c>
      <c r="H5" s="64" t="s">
        <v>381</v>
      </c>
      <c r="I5" s="64" t="s">
        <v>382</v>
      </c>
      <c r="J5" s="64" t="s">
        <v>383</v>
      </c>
      <c r="K5" s="64" t="s">
        <v>384</v>
      </c>
      <c r="L5" s="64" t="s">
        <v>385</v>
      </c>
      <c r="M5" s="64" t="s">
        <v>386</v>
      </c>
      <c r="N5" s="64" t="s">
        <v>387</v>
      </c>
      <c r="O5" s="64" t="s">
        <v>388</v>
      </c>
      <c r="P5" s="64" t="s">
        <v>389</v>
      </c>
      <c r="Q5" s="64" t="s">
        <v>118</v>
      </c>
    </row>
    <row r="6" spans="1:35" ht="27.6">
      <c r="B6" s="22"/>
      <c r="C6" s="143" t="s">
        <v>119</v>
      </c>
      <c r="D6" s="64" t="s">
        <v>365</v>
      </c>
      <c r="E6" s="64" t="s">
        <v>366</v>
      </c>
      <c r="F6" s="64" t="s">
        <v>367</v>
      </c>
      <c r="G6" s="64" t="s">
        <v>368</v>
      </c>
      <c r="H6" s="64" t="s">
        <v>369</v>
      </c>
      <c r="I6" s="64" t="s">
        <v>370</v>
      </c>
      <c r="J6" s="64" t="s">
        <v>371</v>
      </c>
      <c r="K6" s="64" t="s">
        <v>372</v>
      </c>
      <c r="L6" s="64" t="s">
        <v>373</v>
      </c>
      <c r="M6" s="64" t="s">
        <v>374</v>
      </c>
      <c r="N6" s="64" t="s">
        <v>375</v>
      </c>
      <c r="O6" s="64" t="s">
        <v>376</v>
      </c>
      <c r="P6" s="64" t="s">
        <v>377</v>
      </c>
      <c r="Q6" s="64" t="s">
        <v>98</v>
      </c>
      <c r="R6" s="141" t="s">
        <v>120</v>
      </c>
    </row>
    <row r="7" spans="1:35" ht="18" customHeight="1">
      <c r="B7" s="220">
        <v>2021</v>
      </c>
      <c r="C7" s="148" t="s">
        <v>86</v>
      </c>
      <c r="D7" s="23">
        <v>264.01499999999999</v>
      </c>
      <c r="E7" s="23">
        <v>756.23800000000006</v>
      </c>
      <c r="F7" s="23">
        <v>429.11900000000003</v>
      </c>
      <c r="G7" s="23">
        <v>491.74</v>
      </c>
      <c r="H7" s="23">
        <v>538.77700000000004</v>
      </c>
      <c r="I7" s="23">
        <v>400.03199999999998</v>
      </c>
      <c r="J7" s="23">
        <v>214.38499999999999</v>
      </c>
      <c r="K7" s="23">
        <v>231.42</v>
      </c>
      <c r="L7" s="23">
        <v>1065.655</v>
      </c>
      <c r="M7" s="23">
        <v>52.734000000000002</v>
      </c>
      <c r="N7" s="23">
        <v>123.872</v>
      </c>
      <c r="O7" s="23">
        <v>1043.1849999999999</v>
      </c>
      <c r="P7" s="23">
        <v>244.339</v>
      </c>
      <c r="Q7" s="23">
        <v>5855.5110000000004</v>
      </c>
      <c r="R7" s="150" t="s">
        <v>106</v>
      </c>
      <c r="S7" s="223">
        <v>2021</v>
      </c>
      <c r="T7" s="135"/>
      <c r="U7" s="135"/>
      <c r="V7" s="135"/>
      <c r="W7" s="135"/>
      <c r="X7" s="135"/>
      <c r="Y7" s="135"/>
      <c r="Z7" s="135"/>
      <c r="AA7" s="135"/>
      <c r="AB7" s="135"/>
      <c r="AC7" s="135"/>
      <c r="AD7" s="135"/>
      <c r="AE7" s="135"/>
      <c r="AF7" s="135"/>
      <c r="AG7" s="135"/>
      <c r="AH7" s="135"/>
      <c r="AI7" s="135"/>
    </row>
    <row r="8" spans="1:35" ht="18" customHeight="1">
      <c r="B8" s="221"/>
      <c r="C8" s="148" t="s">
        <v>87</v>
      </c>
      <c r="D8" s="23">
        <v>113.60899999999999</v>
      </c>
      <c r="E8" s="23">
        <v>523.06399999999996</v>
      </c>
      <c r="F8" s="23">
        <v>370.952</v>
      </c>
      <c r="G8" s="23">
        <v>442.904</v>
      </c>
      <c r="H8" s="23">
        <v>488.404</v>
      </c>
      <c r="I8" s="23">
        <v>405.70499999999998</v>
      </c>
      <c r="J8" s="23">
        <v>219.68100000000001</v>
      </c>
      <c r="K8" s="23">
        <v>149.21100000000001</v>
      </c>
      <c r="L8" s="23">
        <v>1289.454</v>
      </c>
      <c r="M8" s="23">
        <v>39.537999999999997</v>
      </c>
      <c r="N8" s="23">
        <v>162.54499999999999</v>
      </c>
      <c r="O8" s="23">
        <v>877.58399999999995</v>
      </c>
      <c r="P8" s="23">
        <v>365.47500000000002</v>
      </c>
      <c r="Q8" s="23">
        <v>5448.1260000000002</v>
      </c>
      <c r="R8" s="150" t="s">
        <v>107</v>
      </c>
      <c r="S8" s="224"/>
      <c r="T8" s="135"/>
      <c r="U8" s="135"/>
      <c r="V8" s="135"/>
      <c r="W8" s="135"/>
      <c r="X8" s="135"/>
      <c r="Y8" s="135"/>
      <c r="Z8" s="135"/>
      <c r="AA8" s="135"/>
      <c r="AB8" s="135"/>
      <c r="AC8" s="135"/>
      <c r="AD8" s="135"/>
      <c r="AE8" s="135"/>
      <c r="AF8" s="135"/>
      <c r="AG8" s="135"/>
    </row>
    <row r="9" spans="1:35" ht="18" customHeight="1">
      <c r="B9" s="221"/>
      <c r="C9" s="148" t="s">
        <v>88</v>
      </c>
      <c r="D9" s="23">
        <v>86.257999999999996</v>
      </c>
      <c r="E9" s="23">
        <v>463.423</v>
      </c>
      <c r="F9" s="23">
        <v>254.74799999999999</v>
      </c>
      <c r="G9" s="23">
        <v>393.76</v>
      </c>
      <c r="H9" s="23">
        <v>351.71300000000002</v>
      </c>
      <c r="I9" s="23">
        <v>327.55</v>
      </c>
      <c r="J9" s="23">
        <v>143.964</v>
      </c>
      <c r="K9" s="23">
        <v>99.331999999999994</v>
      </c>
      <c r="L9" s="23">
        <v>1002.535</v>
      </c>
      <c r="M9" s="23">
        <v>35.909999999999997</v>
      </c>
      <c r="N9" s="23">
        <v>117.318</v>
      </c>
      <c r="O9" s="23">
        <v>821.63199999999995</v>
      </c>
      <c r="P9" s="23">
        <v>270.86</v>
      </c>
      <c r="Q9" s="23">
        <v>4369.0039999999999</v>
      </c>
      <c r="R9" s="150" t="s">
        <v>108</v>
      </c>
      <c r="S9" s="224"/>
      <c r="T9" s="135"/>
      <c r="U9" s="135"/>
      <c r="V9" s="135"/>
      <c r="W9" s="135"/>
      <c r="X9" s="135"/>
      <c r="Y9" s="135"/>
      <c r="Z9" s="135"/>
      <c r="AA9" s="135"/>
      <c r="AB9" s="135"/>
      <c r="AC9" s="135"/>
      <c r="AD9" s="135"/>
      <c r="AE9" s="135"/>
      <c r="AF9" s="135"/>
      <c r="AG9" s="135"/>
    </row>
    <row r="10" spans="1:35" ht="18" customHeight="1">
      <c r="B10" s="221"/>
      <c r="C10" s="148" t="s">
        <v>89</v>
      </c>
      <c r="D10" s="23">
        <v>71.834000000000003</v>
      </c>
      <c r="E10" s="23">
        <v>812.54</v>
      </c>
      <c r="F10" s="23">
        <v>722.82299999999998</v>
      </c>
      <c r="G10" s="23">
        <v>395.03399999999999</v>
      </c>
      <c r="H10" s="23">
        <v>287.79000000000002</v>
      </c>
      <c r="I10" s="23">
        <v>296.37</v>
      </c>
      <c r="J10" s="23">
        <v>82.843999999999994</v>
      </c>
      <c r="K10" s="23">
        <v>76.844999999999999</v>
      </c>
      <c r="L10" s="23">
        <v>885.93299999999999</v>
      </c>
      <c r="M10" s="23">
        <v>78.784999999999997</v>
      </c>
      <c r="N10" s="23">
        <v>39.671999999999997</v>
      </c>
      <c r="O10" s="23">
        <v>552.06700000000001</v>
      </c>
      <c r="P10" s="23">
        <v>93.486999999999995</v>
      </c>
      <c r="Q10" s="23">
        <v>4396.0240000000003</v>
      </c>
      <c r="R10" s="150" t="s">
        <v>109</v>
      </c>
      <c r="S10" s="224"/>
      <c r="T10" s="135"/>
      <c r="U10" s="135"/>
      <c r="V10" s="135"/>
      <c r="W10" s="135"/>
      <c r="X10" s="135"/>
      <c r="Y10" s="135"/>
      <c r="Z10" s="135"/>
      <c r="AA10" s="135"/>
      <c r="AB10" s="135"/>
      <c r="AC10" s="135"/>
      <c r="AD10" s="135"/>
      <c r="AE10" s="135"/>
      <c r="AF10" s="135"/>
      <c r="AG10" s="135"/>
    </row>
    <row r="11" spans="1:35" ht="18" customHeight="1">
      <c r="B11" s="221"/>
      <c r="C11" s="148" t="s">
        <v>90</v>
      </c>
      <c r="D11" s="23">
        <v>73.040999999999997</v>
      </c>
      <c r="E11" s="23">
        <v>676.66700000000003</v>
      </c>
      <c r="F11" s="23">
        <v>473.82</v>
      </c>
      <c r="G11" s="23">
        <v>253.874</v>
      </c>
      <c r="H11" s="23">
        <v>133.45400000000001</v>
      </c>
      <c r="I11" s="23">
        <v>413.23</v>
      </c>
      <c r="J11" s="23">
        <v>42.972000000000001</v>
      </c>
      <c r="K11" s="23">
        <v>39.859000000000002</v>
      </c>
      <c r="L11" s="23">
        <v>809.87</v>
      </c>
      <c r="M11" s="23">
        <v>38.103000000000002</v>
      </c>
      <c r="N11" s="23">
        <v>13.765000000000001</v>
      </c>
      <c r="O11" s="23">
        <v>1011.727</v>
      </c>
      <c r="P11" s="23">
        <v>93.853999999999999</v>
      </c>
      <c r="Q11" s="23">
        <v>4074.2370000000001</v>
      </c>
      <c r="R11" s="150" t="s">
        <v>110</v>
      </c>
      <c r="S11" s="224"/>
      <c r="T11" s="135"/>
      <c r="U11" s="135"/>
      <c r="V11" s="135"/>
      <c r="W11" s="135"/>
      <c r="X11" s="135"/>
      <c r="Y11" s="135"/>
      <c r="Z11" s="135"/>
      <c r="AA11" s="135"/>
      <c r="AB11" s="135"/>
      <c r="AC11" s="135"/>
      <c r="AD11" s="135"/>
      <c r="AE11" s="135"/>
      <c r="AF11" s="135"/>
      <c r="AG11" s="135"/>
    </row>
    <row r="12" spans="1:35" ht="18" customHeight="1">
      <c r="B12" s="221"/>
      <c r="C12" s="148" t="s">
        <v>91</v>
      </c>
      <c r="D12" s="23">
        <v>122.361</v>
      </c>
      <c r="E12" s="23">
        <v>889.60199999999998</v>
      </c>
      <c r="F12" s="23">
        <v>606.83000000000004</v>
      </c>
      <c r="G12" s="23">
        <v>506.77499999999998</v>
      </c>
      <c r="H12" s="23">
        <v>297.404</v>
      </c>
      <c r="I12" s="23">
        <v>808.14800000000002</v>
      </c>
      <c r="J12" s="23">
        <v>82.391000000000005</v>
      </c>
      <c r="K12" s="23">
        <v>60.795000000000002</v>
      </c>
      <c r="L12" s="23">
        <v>1452.9870000000001</v>
      </c>
      <c r="M12" s="23">
        <v>112.02</v>
      </c>
      <c r="N12" s="23">
        <v>30.872</v>
      </c>
      <c r="O12" s="23">
        <v>1443.127</v>
      </c>
      <c r="P12" s="23">
        <v>127.953</v>
      </c>
      <c r="Q12" s="23">
        <v>6541.2659999999996</v>
      </c>
      <c r="R12" s="150" t="s">
        <v>111</v>
      </c>
      <c r="S12" s="224"/>
      <c r="T12" s="135"/>
      <c r="U12" s="135"/>
      <c r="V12" s="135"/>
      <c r="W12" s="135"/>
      <c r="X12" s="135"/>
      <c r="Y12" s="135"/>
      <c r="Z12" s="135"/>
      <c r="AA12" s="135"/>
      <c r="AB12" s="135"/>
      <c r="AC12" s="135"/>
      <c r="AD12" s="135"/>
      <c r="AE12" s="135"/>
      <c r="AF12" s="135"/>
      <c r="AG12" s="135"/>
    </row>
    <row r="13" spans="1:35" ht="18" customHeight="1">
      <c r="B13" s="221"/>
      <c r="C13" s="148" t="s">
        <v>92</v>
      </c>
      <c r="D13" s="23">
        <v>167</v>
      </c>
      <c r="E13" s="23">
        <v>452.52499999999998</v>
      </c>
      <c r="F13" s="23">
        <v>544.25900000000001</v>
      </c>
      <c r="G13" s="23">
        <v>891.20799999999997</v>
      </c>
      <c r="H13" s="23">
        <v>157.11500000000001</v>
      </c>
      <c r="I13" s="23">
        <v>297.19</v>
      </c>
      <c r="J13" s="23">
        <v>82.332999999999998</v>
      </c>
      <c r="K13" s="23">
        <v>299.79399999999998</v>
      </c>
      <c r="L13" s="23">
        <v>1407.027</v>
      </c>
      <c r="M13" s="23">
        <v>134.34299999999999</v>
      </c>
      <c r="N13" s="23">
        <v>44.521000000000001</v>
      </c>
      <c r="O13" s="23">
        <v>2191.2510000000002</v>
      </c>
      <c r="P13" s="23">
        <v>124.545</v>
      </c>
      <c r="Q13" s="23">
        <v>6793.1109999999999</v>
      </c>
      <c r="R13" s="150" t="s">
        <v>112</v>
      </c>
      <c r="S13" s="224"/>
      <c r="T13" s="135"/>
      <c r="U13" s="135"/>
      <c r="V13" s="135"/>
      <c r="W13" s="135"/>
      <c r="X13" s="135"/>
      <c r="Y13" s="135"/>
      <c r="Z13" s="135"/>
      <c r="AA13" s="135"/>
      <c r="AB13" s="135"/>
      <c r="AC13" s="135"/>
      <c r="AD13" s="135"/>
      <c r="AE13" s="135"/>
      <c r="AF13" s="135"/>
      <c r="AG13" s="135"/>
    </row>
    <row r="14" spans="1:35" ht="18" customHeight="1">
      <c r="B14" s="221"/>
      <c r="C14" s="148" t="s">
        <v>93</v>
      </c>
      <c r="D14" s="23">
        <v>114.739</v>
      </c>
      <c r="E14" s="23">
        <v>339.53399999999999</v>
      </c>
      <c r="F14" s="23">
        <v>441.92899999999997</v>
      </c>
      <c r="G14" s="23">
        <v>881.19200000000001</v>
      </c>
      <c r="H14" s="23">
        <v>146.78700000000001</v>
      </c>
      <c r="I14" s="23">
        <v>315.99</v>
      </c>
      <c r="J14" s="23">
        <v>127.15600000000001</v>
      </c>
      <c r="K14" s="23">
        <v>150.19300000000001</v>
      </c>
      <c r="L14" s="23">
        <v>1645.37</v>
      </c>
      <c r="M14" s="23">
        <v>81.33</v>
      </c>
      <c r="N14" s="23">
        <v>69.888999999999996</v>
      </c>
      <c r="O14" s="23">
        <v>1059.787</v>
      </c>
      <c r="P14" s="23">
        <v>147.898</v>
      </c>
      <c r="Q14" s="23">
        <v>5521.7939999999999</v>
      </c>
      <c r="R14" s="150" t="s">
        <v>113</v>
      </c>
      <c r="S14" s="224"/>
      <c r="T14" s="135"/>
      <c r="U14" s="135"/>
      <c r="V14" s="135"/>
      <c r="W14" s="135"/>
      <c r="X14" s="135"/>
      <c r="Y14" s="135"/>
      <c r="Z14" s="135"/>
      <c r="AA14" s="135"/>
      <c r="AB14" s="135"/>
      <c r="AC14" s="135"/>
      <c r="AD14" s="135"/>
      <c r="AE14" s="135"/>
      <c r="AF14" s="135"/>
      <c r="AG14" s="135"/>
    </row>
    <row r="15" spans="1:35" ht="18" customHeight="1">
      <c r="B15" s="221"/>
      <c r="C15" s="148" t="s">
        <v>94</v>
      </c>
      <c r="D15" s="23">
        <v>71.504999999999995</v>
      </c>
      <c r="E15" s="23">
        <v>461.16399999999999</v>
      </c>
      <c r="F15" s="23">
        <v>258.988</v>
      </c>
      <c r="G15" s="23">
        <v>522.89300000000003</v>
      </c>
      <c r="H15" s="23">
        <v>145.32</v>
      </c>
      <c r="I15" s="23">
        <v>364.23399999999998</v>
      </c>
      <c r="J15" s="23">
        <v>68.022000000000006</v>
      </c>
      <c r="K15" s="23">
        <v>5.8970000000000002</v>
      </c>
      <c r="L15" s="23">
        <v>1115.454</v>
      </c>
      <c r="M15" s="23">
        <v>58.274999999999999</v>
      </c>
      <c r="N15" s="23">
        <v>15.507999999999999</v>
      </c>
      <c r="O15" s="23">
        <v>911.24</v>
      </c>
      <c r="P15" s="23">
        <v>500.85500000000002</v>
      </c>
      <c r="Q15" s="23">
        <v>4499.3549999999996</v>
      </c>
      <c r="R15" s="150" t="s">
        <v>114</v>
      </c>
      <c r="S15" s="224"/>
      <c r="T15" s="135"/>
      <c r="U15" s="135"/>
      <c r="V15" s="135"/>
      <c r="W15" s="135"/>
      <c r="X15" s="135"/>
      <c r="Y15" s="135"/>
      <c r="Z15" s="135"/>
      <c r="AA15" s="135"/>
      <c r="AB15" s="135"/>
      <c r="AC15" s="135"/>
      <c r="AD15" s="135"/>
      <c r="AE15" s="135"/>
      <c r="AF15" s="135"/>
      <c r="AG15" s="135"/>
    </row>
    <row r="16" spans="1:35" ht="18" customHeight="1">
      <c r="B16" s="221"/>
      <c r="C16" s="148" t="s">
        <v>95</v>
      </c>
      <c r="D16" s="23">
        <v>81.453000000000003</v>
      </c>
      <c r="E16" s="23">
        <v>546.79700000000003</v>
      </c>
      <c r="F16" s="23">
        <v>306.12799999999999</v>
      </c>
      <c r="G16" s="23">
        <v>651.33500000000004</v>
      </c>
      <c r="H16" s="23">
        <v>167.18700000000001</v>
      </c>
      <c r="I16" s="23">
        <v>330.03100000000001</v>
      </c>
      <c r="J16" s="23">
        <v>67.242000000000004</v>
      </c>
      <c r="K16" s="23">
        <v>78.885999999999996</v>
      </c>
      <c r="L16" s="23">
        <v>1261.211</v>
      </c>
      <c r="M16" s="23">
        <v>72.009</v>
      </c>
      <c r="N16" s="23">
        <v>20.138999999999999</v>
      </c>
      <c r="O16" s="23">
        <v>1028.1780000000001</v>
      </c>
      <c r="P16" s="23">
        <v>344.18200000000002</v>
      </c>
      <c r="Q16" s="23">
        <v>4954.78</v>
      </c>
      <c r="R16" s="150" t="s">
        <v>115</v>
      </c>
      <c r="S16" s="224"/>
      <c r="T16" s="135"/>
      <c r="U16" s="135"/>
      <c r="V16" s="135"/>
      <c r="W16" s="135"/>
      <c r="X16" s="135"/>
      <c r="Y16" s="135"/>
      <c r="Z16" s="135"/>
      <c r="AA16" s="135"/>
      <c r="AB16" s="135"/>
      <c r="AC16" s="135"/>
      <c r="AD16" s="135"/>
      <c r="AE16" s="135"/>
      <c r="AF16" s="135"/>
      <c r="AG16" s="135"/>
    </row>
    <row r="17" spans="2:33" ht="18" customHeight="1">
      <c r="B17" s="221"/>
      <c r="C17" s="148" t="s">
        <v>96</v>
      </c>
      <c r="D17" s="23">
        <v>160.19</v>
      </c>
      <c r="E17" s="23">
        <v>413.91800000000001</v>
      </c>
      <c r="F17" s="23">
        <v>643.27800000000002</v>
      </c>
      <c r="G17" s="23">
        <v>777.43200000000002</v>
      </c>
      <c r="H17" s="23">
        <v>197.529</v>
      </c>
      <c r="I17" s="23">
        <v>124.089</v>
      </c>
      <c r="J17" s="23">
        <v>38.072000000000003</v>
      </c>
      <c r="K17" s="23">
        <v>407.267</v>
      </c>
      <c r="L17" s="23">
        <v>903.55600000000004</v>
      </c>
      <c r="M17" s="23">
        <v>203.304</v>
      </c>
      <c r="N17" s="23">
        <v>44.805</v>
      </c>
      <c r="O17" s="23">
        <v>1220.6079999999999</v>
      </c>
      <c r="P17" s="23">
        <v>103.48</v>
      </c>
      <c r="Q17" s="23">
        <v>5237.5280000000002</v>
      </c>
      <c r="R17" s="150" t="s">
        <v>116</v>
      </c>
      <c r="S17" s="224"/>
      <c r="T17" s="135"/>
      <c r="U17" s="135"/>
      <c r="V17" s="135"/>
      <c r="W17" s="135"/>
      <c r="X17" s="135"/>
      <c r="Y17" s="135"/>
      <c r="Z17" s="135"/>
      <c r="AA17" s="135"/>
      <c r="AB17" s="135"/>
      <c r="AC17" s="135"/>
      <c r="AD17" s="135"/>
      <c r="AE17" s="135"/>
      <c r="AF17" s="135"/>
      <c r="AG17" s="135"/>
    </row>
    <row r="18" spans="2:33" ht="18" customHeight="1">
      <c r="B18" s="222"/>
      <c r="C18" s="152" t="s">
        <v>97</v>
      </c>
      <c r="D18" s="23">
        <v>129.27699999999999</v>
      </c>
      <c r="E18" s="23">
        <v>234.518</v>
      </c>
      <c r="F18" s="23">
        <v>489.892</v>
      </c>
      <c r="G18" s="23">
        <v>1023.414</v>
      </c>
      <c r="H18" s="23">
        <v>154.011</v>
      </c>
      <c r="I18" s="23">
        <v>192.35499999999999</v>
      </c>
      <c r="J18" s="23">
        <v>68.406000000000006</v>
      </c>
      <c r="K18" s="23">
        <v>557.17200000000003</v>
      </c>
      <c r="L18" s="23">
        <v>1118.3910000000001</v>
      </c>
      <c r="M18" s="23">
        <v>116.124</v>
      </c>
      <c r="N18" s="23">
        <v>39.808999999999997</v>
      </c>
      <c r="O18" s="23">
        <v>1884.251</v>
      </c>
      <c r="P18" s="23">
        <v>146.93799999999999</v>
      </c>
      <c r="Q18" s="23">
        <v>6154.5559999999996</v>
      </c>
      <c r="R18" s="153" t="s">
        <v>117</v>
      </c>
      <c r="S18" s="225"/>
      <c r="T18" s="135"/>
      <c r="U18" s="135"/>
      <c r="V18" s="135"/>
      <c r="W18" s="135"/>
      <c r="X18" s="135"/>
      <c r="Y18" s="135"/>
      <c r="Z18" s="135"/>
      <c r="AA18" s="135"/>
      <c r="AB18" s="135"/>
      <c r="AC18" s="135"/>
      <c r="AD18" s="135"/>
      <c r="AE18" s="135"/>
      <c r="AF18" s="135"/>
      <c r="AG18" s="135"/>
    </row>
    <row r="19" spans="2:33" ht="18" customHeight="1">
      <c r="B19" s="255" t="s">
        <v>105</v>
      </c>
      <c r="C19" s="256"/>
      <c r="D19" s="139">
        <v>1455.2850000000001</v>
      </c>
      <c r="E19" s="139">
        <v>6569.99</v>
      </c>
      <c r="F19" s="139">
        <v>5542.7650000000003</v>
      </c>
      <c r="G19" s="139">
        <v>7231.5609999999997</v>
      </c>
      <c r="H19" s="139">
        <v>3065.4920000000002</v>
      </c>
      <c r="I19" s="139">
        <v>4274.924</v>
      </c>
      <c r="J19" s="139">
        <v>1237.4680000000001</v>
      </c>
      <c r="K19" s="139">
        <v>2156.67</v>
      </c>
      <c r="L19" s="139">
        <v>13957.442999999999</v>
      </c>
      <c r="M19" s="139">
        <v>1022.475</v>
      </c>
      <c r="N19" s="139">
        <v>722.71600000000001</v>
      </c>
      <c r="O19" s="139">
        <v>14044.636</v>
      </c>
      <c r="P19" s="139">
        <v>2563.8649999999998</v>
      </c>
      <c r="Q19" s="139">
        <v>63845.29</v>
      </c>
      <c r="R19" s="257" t="s">
        <v>118</v>
      </c>
      <c r="S19" s="258"/>
      <c r="T19" s="135"/>
      <c r="U19" s="135"/>
      <c r="V19" s="135"/>
      <c r="W19" s="135"/>
      <c r="X19" s="135"/>
      <c r="Y19" s="135"/>
      <c r="Z19" s="135"/>
      <c r="AA19" s="135"/>
      <c r="AB19" s="135"/>
      <c r="AC19" s="135"/>
      <c r="AD19" s="135"/>
      <c r="AE19" s="135"/>
      <c r="AF19" s="135"/>
      <c r="AG19" s="135"/>
    </row>
  </sheetData>
  <mergeCells count="4">
    <mergeCell ref="B7:B18"/>
    <mergeCell ref="S7:S18"/>
    <mergeCell ref="B19:C19"/>
    <mergeCell ref="R19:S19"/>
  </mergeCells>
  <pageMargins left="0.7" right="0.7" top="0.75" bottom="0.75" header="0.3" footer="0.3"/>
  <pageSetup paperSize="9" orientation="portrait" r:id="rId1"/>
  <headerFooter>
    <oddFooter>&amp;C&amp;1#&amp;"Calibri"&amp;11&amp;Kffa500CONFIDENTIAL▮▮مقيّد</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U32"/>
  <sheetViews>
    <sheetView showGridLines="0" zoomScale="50" zoomScaleNormal="50" workbookViewId="0"/>
  </sheetViews>
  <sheetFormatPr defaultColWidth="8.77734375" defaultRowHeight="13.8"/>
  <cols>
    <col min="1" max="2" width="8.77734375" style="1"/>
    <col min="3" max="3" width="17.77734375" style="124" bestFit="1" customWidth="1"/>
    <col min="4" max="4" width="19.33203125" style="1" bestFit="1" customWidth="1"/>
    <col min="5"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17.6640625" style="1" customWidth="1"/>
    <col min="12" max="12" width="20.44140625" style="1" customWidth="1"/>
    <col min="13" max="13" width="18.5546875" style="1" customWidth="1"/>
    <col min="14" max="14" width="21.33203125" style="1" customWidth="1"/>
    <col min="15" max="18" width="17.6640625" style="1" customWidth="1"/>
    <col min="19" max="19" width="19.33203125" style="1" bestFit="1" customWidth="1"/>
    <col min="20" max="20" width="17.6640625" style="124" customWidth="1"/>
    <col min="21" max="22" width="8.77734375" style="1"/>
    <col min="23" max="23" width="10.109375" style="1" bestFit="1" customWidth="1"/>
    <col min="24" max="16384" width="8.77734375" style="1"/>
  </cols>
  <sheetData>
    <row r="1" spans="1:21">
      <c r="A1" s="29" t="s">
        <v>444</v>
      </c>
      <c r="C1" s="1"/>
      <c r="T1" s="1"/>
    </row>
    <row r="3" spans="1:21" s="53" customFormat="1" ht="18" customHeight="1">
      <c r="A3" s="42" t="s">
        <v>17</v>
      </c>
      <c r="B3" s="43" t="s">
        <v>233</v>
      </c>
      <c r="C3" s="125"/>
      <c r="D3" s="52"/>
      <c r="E3" s="52"/>
      <c r="F3" s="52"/>
      <c r="G3" s="52"/>
      <c r="H3" s="52"/>
      <c r="I3" s="52"/>
      <c r="J3" s="52"/>
      <c r="K3" s="52"/>
      <c r="L3" s="52"/>
      <c r="M3" s="52"/>
      <c r="N3" s="52"/>
      <c r="O3" s="52"/>
      <c r="P3" s="52"/>
      <c r="Q3" s="52"/>
      <c r="R3" s="52"/>
      <c r="S3" s="52"/>
      <c r="T3" s="47"/>
      <c r="U3" s="46" t="s">
        <v>234</v>
      </c>
    </row>
    <row r="4" spans="1:21" ht="18" customHeight="1">
      <c r="B4" s="22"/>
      <c r="C4" s="25"/>
    </row>
    <row r="5" spans="1:21" ht="18" customHeight="1">
      <c r="B5" s="22"/>
      <c r="C5" s="25"/>
      <c r="E5" s="64" t="s">
        <v>378</v>
      </c>
      <c r="F5" s="64" t="s">
        <v>379</v>
      </c>
      <c r="G5" s="64" t="s">
        <v>380</v>
      </c>
      <c r="H5" s="64" t="s">
        <v>65</v>
      </c>
      <c r="I5" s="64" t="s">
        <v>381</v>
      </c>
      <c r="J5" s="64" t="s">
        <v>382</v>
      </c>
      <c r="K5" s="64" t="s">
        <v>383</v>
      </c>
      <c r="L5" s="64" t="s">
        <v>384</v>
      </c>
      <c r="M5" s="64" t="s">
        <v>385</v>
      </c>
      <c r="N5" s="64" t="s">
        <v>386</v>
      </c>
      <c r="O5" s="64" t="s">
        <v>387</v>
      </c>
      <c r="P5" s="64" t="s">
        <v>388</v>
      </c>
      <c r="Q5" s="64" t="s">
        <v>389</v>
      </c>
      <c r="R5" s="64" t="s">
        <v>118</v>
      </c>
    </row>
    <row r="6" spans="1:21" ht="27.6">
      <c r="B6" s="22"/>
      <c r="C6" s="143" t="s">
        <v>119</v>
      </c>
      <c r="D6" s="121" t="s">
        <v>335</v>
      </c>
      <c r="E6" s="64" t="s">
        <v>365</v>
      </c>
      <c r="F6" s="64" t="s">
        <v>366</v>
      </c>
      <c r="G6" s="64" t="s">
        <v>367</v>
      </c>
      <c r="H6" s="64" t="s">
        <v>368</v>
      </c>
      <c r="I6" s="64" t="s">
        <v>369</v>
      </c>
      <c r="J6" s="64" t="s">
        <v>370</v>
      </c>
      <c r="K6" s="64" t="s">
        <v>371</v>
      </c>
      <c r="L6" s="64" t="s">
        <v>372</v>
      </c>
      <c r="M6" s="64" t="s">
        <v>373</v>
      </c>
      <c r="N6" s="64" t="s">
        <v>374</v>
      </c>
      <c r="O6" s="64" t="s">
        <v>375</v>
      </c>
      <c r="P6" s="64" t="s">
        <v>376</v>
      </c>
      <c r="Q6" s="64" t="s">
        <v>377</v>
      </c>
      <c r="R6" s="64" t="s">
        <v>98</v>
      </c>
      <c r="S6" s="121" t="s">
        <v>334</v>
      </c>
      <c r="T6" s="65" t="s">
        <v>120</v>
      </c>
    </row>
    <row r="7" spans="1:21" ht="25.2" customHeight="1">
      <c r="B7" s="220">
        <v>2021</v>
      </c>
      <c r="C7" s="240" t="s">
        <v>86</v>
      </c>
      <c r="D7" s="56" t="s">
        <v>225</v>
      </c>
      <c r="E7" s="54">
        <v>164388</v>
      </c>
      <c r="F7" s="54">
        <v>342695</v>
      </c>
      <c r="G7" s="54">
        <v>445099</v>
      </c>
      <c r="H7" s="54">
        <v>549815</v>
      </c>
      <c r="I7" s="54">
        <v>176972</v>
      </c>
      <c r="J7" s="54">
        <v>186141</v>
      </c>
      <c r="K7" s="54">
        <v>212014</v>
      </c>
      <c r="L7" s="54">
        <v>1017090</v>
      </c>
      <c r="M7" s="54">
        <v>1420370</v>
      </c>
      <c r="N7" s="54">
        <v>62775</v>
      </c>
      <c r="O7" s="54">
        <v>133654</v>
      </c>
      <c r="P7" s="54">
        <v>919242</v>
      </c>
      <c r="Q7" s="54">
        <v>225256</v>
      </c>
      <c r="R7" s="54">
        <v>5855511</v>
      </c>
      <c r="S7" s="56" t="s">
        <v>235</v>
      </c>
      <c r="T7" s="259" t="s">
        <v>106</v>
      </c>
      <c r="U7" s="252">
        <v>2021</v>
      </c>
    </row>
    <row r="8" spans="1:21" ht="25.2" customHeight="1">
      <c r="B8" s="221"/>
      <c r="C8" s="241"/>
      <c r="D8" s="57" t="s">
        <v>226</v>
      </c>
      <c r="E8" s="55">
        <v>200774470.31999999</v>
      </c>
      <c r="F8" s="55">
        <v>387724029.38</v>
      </c>
      <c r="G8" s="55">
        <v>540734625.25999999</v>
      </c>
      <c r="H8" s="55">
        <v>660603330.61000001</v>
      </c>
      <c r="I8" s="55">
        <v>180398264.69999999</v>
      </c>
      <c r="J8" s="55">
        <v>177369296.65000001</v>
      </c>
      <c r="K8" s="55">
        <v>277017509.47000003</v>
      </c>
      <c r="L8" s="55">
        <v>982333951.53999996</v>
      </c>
      <c r="M8" s="55">
        <v>1866428408.4300001</v>
      </c>
      <c r="N8" s="55">
        <v>101667221.98999999</v>
      </c>
      <c r="O8" s="55">
        <v>190485154.28</v>
      </c>
      <c r="P8" s="55">
        <v>1109863541.3299999</v>
      </c>
      <c r="Q8" s="55">
        <v>303857364.31</v>
      </c>
      <c r="R8" s="55">
        <v>6979257168.2700005</v>
      </c>
      <c r="S8" s="57" t="s">
        <v>236</v>
      </c>
      <c r="T8" s="260"/>
      <c r="U8" s="253"/>
    </row>
    <row r="9" spans="1:21" ht="25.2" customHeight="1">
      <c r="B9" s="221"/>
      <c r="C9" s="240" t="s">
        <v>87</v>
      </c>
      <c r="D9" s="56" t="s">
        <v>225</v>
      </c>
      <c r="E9" s="54">
        <v>178244</v>
      </c>
      <c r="F9" s="54">
        <v>317809</v>
      </c>
      <c r="G9" s="54">
        <v>438606</v>
      </c>
      <c r="H9" s="54">
        <v>570466</v>
      </c>
      <c r="I9" s="54">
        <v>227171</v>
      </c>
      <c r="J9" s="54">
        <v>226421</v>
      </c>
      <c r="K9" s="54">
        <v>198575</v>
      </c>
      <c r="L9" s="54">
        <v>717410</v>
      </c>
      <c r="M9" s="54">
        <v>1076857</v>
      </c>
      <c r="N9" s="54">
        <v>85900</v>
      </c>
      <c r="O9" s="54">
        <v>249872</v>
      </c>
      <c r="P9" s="54">
        <v>795191</v>
      </c>
      <c r="Q9" s="54">
        <v>365604</v>
      </c>
      <c r="R9" s="54">
        <v>5448126</v>
      </c>
      <c r="S9" s="56" t="s">
        <v>235</v>
      </c>
      <c r="T9" s="259" t="s">
        <v>107</v>
      </c>
      <c r="U9" s="253"/>
    </row>
    <row r="10" spans="1:21" ht="25.2" customHeight="1">
      <c r="B10" s="221"/>
      <c r="C10" s="241"/>
      <c r="D10" s="57" t="s">
        <v>226</v>
      </c>
      <c r="E10" s="55">
        <v>227889809</v>
      </c>
      <c r="F10" s="55">
        <v>323571249.81999999</v>
      </c>
      <c r="G10" s="55">
        <v>565949124.39999998</v>
      </c>
      <c r="H10" s="55">
        <v>763858949.09000003</v>
      </c>
      <c r="I10" s="55">
        <v>230394560.56999999</v>
      </c>
      <c r="J10" s="55">
        <v>246573245.78</v>
      </c>
      <c r="K10" s="55">
        <v>313659464.89999998</v>
      </c>
      <c r="L10" s="55">
        <v>732372691.63999999</v>
      </c>
      <c r="M10" s="55">
        <v>1625304244.48</v>
      </c>
      <c r="N10" s="55">
        <v>107273958.41</v>
      </c>
      <c r="O10" s="55">
        <v>300374820.32999998</v>
      </c>
      <c r="P10" s="55">
        <v>1016907007.83</v>
      </c>
      <c r="Q10" s="55">
        <v>536613919.98000002</v>
      </c>
      <c r="R10" s="55">
        <v>6990743046.2299995</v>
      </c>
      <c r="S10" s="57" t="s">
        <v>236</v>
      </c>
      <c r="T10" s="260"/>
      <c r="U10" s="253"/>
    </row>
    <row r="11" spans="1:21" ht="25.2" customHeight="1">
      <c r="B11" s="221"/>
      <c r="C11" s="240" t="s">
        <v>88</v>
      </c>
      <c r="D11" s="56" t="s">
        <v>225</v>
      </c>
      <c r="E11" s="54">
        <v>152567</v>
      </c>
      <c r="F11" s="54">
        <v>315638</v>
      </c>
      <c r="G11" s="54">
        <v>343412</v>
      </c>
      <c r="H11" s="54">
        <v>456233</v>
      </c>
      <c r="I11" s="54">
        <v>138673</v>
      </c>
      <c r="J11" s="54">
        <v>189448</v>
      </c>
      <c r="K11" s="54">
        <v>170638</v>
      </c>
      <c r="L11" s="54">
        <v>519023</v>
      </c>
      <c r="M11" s="54">
        <v>784543</v>
      </c>
      <c r="N11" s="54">
        <v>74490</v>
      </c>
      <c r="O11" s="54">
        <v>199120</v>
      </c>
      <c r="P11" s="54">
        <v>669956</v>
      </c>
      <c r="Q11" s="54">
        <v>355264</v>
      </c>
      <c r="R11" s="54">
        <v>4369004</v>
      </c>
      <c r="S11" s="56" t="s">
        <v>235</v>
      </c>
      <c r="T11" s="259" t="s">
        <v>108</v>
      </c>
      <c r="U11" s="253"/>
    </row>
    <row r="12" spans="1:21" ht="25.2" customHeight="1">
      <c r="B12" s="221"/>
      <c r="C12" s="241"/>
      <c r="D12" s="57" t="s">
        <v>226</v>
      </c>
      <c r="E12" s="55">
        <v>214328189.59999999</v>
      </c>
      <c r="F12" s="55">
        <v>293688403.85000002</v>
      </c>
      <c r="G12" s="55">
        <v>505869218.18000001</v>
      </c>
      <c r="H12" s="55">
        <v>542065667.98000002</v>
      </c>
      <c r="I12" s="55">
        <v>119711396.8</v>
      </c>
      <c r="J12" s="55">
        <v>250961929.91999999</v>
      </c>
      <c r="K12" s="55">
        <v>264324949.28999999</v>
      </c>
      <c r="L12" s="55">
        <v>539054902.44000006</v>
      </c>
      <c r="M12" s="55">
        <v>1184582425.8399999</v>
      </c>
      <c r="N12" s="55">
        <v>89488993.739999995</v>
      </c>
      <c r="O12" s="55">
        <v>228927367.13999999</v>
      </c>
      <c r="P12" s="55">
        <v>831001386.63</v>
      </c>
      <c r="Q12" s="55">
        <v>490480959.23000002</v>
      </c>
      <c r="R12" s="55">
        <v>5554485790.6400003</v>
      </c>
      <c r="S12" s="57" t="s">
        <v>236</v>
      </c>
      <c r="T12" s="260"/>
      <c r="U12" s="253"/>
    </row>
    <row r="13" spans="1:21" ht="25.2" customHeight="1">
      <c r="B13" s="221"/>
      <c r="C13" s="240" t="s">
        <v>89</v>
      </c>
      <c r="D13" s="56" t="s">
        <v>225</v>
      </c>
      <c r="E13" s="54">
        <v>163898</v>
      </c>
      <c r="F13" s="54">
        <v>268047</v>
      </c>
      <c r="G13" s="54">
        <v>381305</v>
      </c>
      <c r="H13" s="54">
        <v>480060</v>
      </c>
      <c r="I13" s="54">
        <v>144301</v>
      </c>
      <c r="J13" s="54">
        <v>173812</v>
      </c>
      <c r="K13" s="54">
        <v>75681</v>
      </c>
      <c r="L13" s="54">
        <v>708892</v>
      </c>
      <c r="M13" s="54">
        <v>986423</v>
      </c>
      <c r="N13" s="54">
        <v>78420</v>
      </c>
      <c r="O13" s="54">
        <v>128520</v>
      </c>
      <c r="P13" s="54">
        <v>601894</v>
      </c>
      <c r="Q13" s="54">
        <v>204771</v>
      </c>
      <c r="R13" s="54">
        <v>4396024</v>
      </c>
      <c r="S13" s="56" t="s">
        <v>235</v>
      </c>
      <c r="T13" s="259" t="s">
        <v>109</v>
      </c>
      <c r="U13" s="253"/>
    </row>
    <row r="14" spans="1:21" ht="25.2" customHeight="1">
      <c r="B14" s="221"/>
      <c r="C14" s="241"/>
      <c r="D14" s="57" t="s">
        <v>226</v>
      </c>
      <c r="E14" s="55">
        <v>154932361.09</v>
      </c>
      <c r="F14" s="55">
        <v>272426792.98000002</v>
      </c>
      <c r="G14" s="55">
        <v>525433195.16000003</v>
      </c>
      <c r="H14" s="55">
        <v>549946401.20000005</v>
      </c>
      <c r="I14" s="55">
        <v>139809942.03999999</v>
      </c>
      <c r="J14" s="55">
        <v>159722241.16999999</v>
      </c>
      <c r="K14" s="55">
        <v>123911614.23</v>
      </c>
      <c r="L14" s="55">
        <v>691904891.16999996</v>
      </c>
      <c r="M14" s="55">
        <v>1058599867.77</v>
      </c>
      <c r="N14" s="55">
        <v>88597735.299999997</v>
      </c>
      <c r="O14" s="55">
        <v>144916908.11000001</v>
      </c>
      <c r="P14" s="55">
        <v>655534744.48000002</v>
      </c>
      <c r="Q14" s="55">
        <v>311407300.02999997</v>
      </c>
      <c r="R14" s="55">
        <v>4877143994.75</v>
      </c>
      <c r="S14" s="57" t="s">
        <v>236</v>
      </c>
      <c r="T14" s="260"/>
      <c r="U14" s="253"/>
    </row>
    <row r="15" spans="1:21" ht="25.2" customHeight="1">
      <c r="B15" s="221"/>
      <c r="C15" s="240" t="s">
        <v>90</v>
      </c>
      <c r="D15" s="56" t="s">
        <v>225</v>
      </c>
      <c r="E15" s="54">
        <v>223806</v>
      </c>
      <c r="F15" s="54">
        <v>263990</v>
      </c>
      <c r="G15" s="54">
        <v>483430</v>
      </c>
      <c r="H15" s="54">
        <v>348705</v>
      </c>
      <c r="I15" s="54">
        <v>135090</v>
      </c>
      <c r="J15" s="54">
        <v>184804</v>
      </c>
      <c r="K15" s="54">
        <v>81413</v>
      </c>
      <c r="L15" s="54">
        <v>601531</v>
      </c>
      <c r="M15" s="54">
        <v>758132</v>
      </c>
      <c r="N15" s="54">
        <v>85517</v>
      </c>
      <c r="O15" s="54">
        <v>105345</v>
      </c>
      <c r="P15" s="54">
        <v>543343</v>
      </c>
      <c r="Q15" s="54">
        <v>259131</v>
      </c>
      <c r="R15" s="54">
        <v>4074237</v>
      </c>
      <c r="S15" s="56" t="s">
        <v>235</v>
      </c>
      <c r="T15" s="259" t="s">
        <v>110</v>
      </c>
      <c r="U15" s="253"/>
    </row>
    <row r="16" spans="1:21" ht="25.2" customHeight="1">
      <c r="B16" s="221"/>
      <c r="C16" s="241"/>
      <c r="D16" s="57" t="s">
        <v>226</v>
      </c>
      <c r="E16" s="55">
        <v>327947953.13999999</v>
      </c>
      <c r="F16" s="55">
        <v>230978944.47999999</v>
      </c>
      <c r="G16" s="55">
        <v>793815870.74000001</v>
      </c>
      <c r="H16" s="55">
        <v>328935416.16000003</v>
      </c>
      <c r="I16" s="55">
        <v>120402372.44</v>
      </c>
      <c r="J16" s="55">
        <v>173453964.80000001</v>
      </c>
      <c r="K16" s="55">
        <v>101798774.09</v>
      </c>
      <c r="L16" s="55">
        <v>609943285.28999996</v>
      </c>
      <c r="M16" s="55">
        <v>1067515595.54</v>
      </c>
      <c r="N16" s="55">
        <v>109589714</v>
      </c>
      <c r="O16" s="55">
        <v>110690780.52</v>
      </c>
      <c r="P16" s="55">
        <v>493154658.41000003</v>
      </c>
      <c r="Q16" s="55">
        <v>331044097.89999998</v>
      </c>
      <c r="R16" s="55">
        <v>4799271427.5</v>
      </c>
      <c r="S16" s="57" t="s">
        <v>236</v>
      </c>
      <c r="T16" s="260"/>
      <c r="U16" s="253"/>
    </row>
    <row r="17" spans="2:21" ht="25.2" customHeight="1">
      <c r="B17" s="221"/>
      <c r="C17" s="240" t="s">
        <v>91</v>
      </c>
      <c r="D17" s="56" t="s">
        <v>225</v>
      </c>
      <c r="E17" s="54">
        <v>429905</v>
      </c>
      <c r="F17" s="54">
        <v>363843</v>
      </c>
      <c r="G17" s="54">
        <v>1029316</v>
      </c>
      <c r="H17" s="54">
        <v>516886</v>
      </c>
      <c r="I17" s="54">
        <v>232872</v>
      </c>
      <c r="J17" s="54">
        <v>279371</v>
      </c>
      <c r="K17" s="54">
        <v>148419</v>
      </c>
      <c r="L17" s="54">
        <v>820075</v>
      </c>
      <c r="M17" s="54">
        <v>1294250</v>
      </c>
      <c r="N17" s="54">
        <v>93867</v>
      </c>
      <c r="O17" s="54">
        <v>146790</v>
      </c>
      <c r="P17" s="54">
        <v>798144</v>
      </c>
      <c r="Q17" s="54">
        <v>387528</v>
      </c>
      <c r="R17" s="54">
        <v>6541266</v>
      </c>
      <c r="S17" s="56" t="s">
        <v>235</v>
      </c>
      <c r="T17" s="259" t="s">
        <v>111</v>
      </c>
      <c r="U17" s="253"/>
    </row>
    <row r="18" spans="2:21" ht="25.2" customHeight="1">
      <c r="B18" s="221"/>
      <c r="C18" s="241"/>
      <c r="D18" s="57" t="s">
        <v>226</v>
      </c>
      <c r="E18" s="55">
        <v>489570396.19999999</v>
      </c>
      <c r="F18" s="55">
        <v>346081357.35000002</v>
      </c>
      <c r="G18" s="55">
        <v>1480151462.0899999</v>
      </c>
      <c r="H18" s="55">
        <v>626135750.57000005</v>
      </c>
      <c r="I18" s="55">
        <v>233824126.24000001</v>
      </c>
      <c r="J18" s="55">
        <v>281112382.20999998</v>
      </c>
      <c r="K18" s="55">
        <v>178947163.75</v>
      </c>
      <c r="L18" s="55">
        <v>749555858.02999997</v>
      </c>
      <c r="M18" s="55">
        <v>1463111241.3800001</v>
      </c>
      <c r="N18" s="55">
        <v>111852702.72</v>
      </c>
      <c r="O18" s="55">
        <v>153917876.15000001</v>
      </c>
      <c r="P18" s="55">
        <v>830731306.50999999</v>
      </c>
      <c r="Q18" s="55">
        <v>605580804.58000004</v>
      </c>
      <c r="R18" s="55">
        <v>7550572427.7700005</v>
      </c>
      <c r="S18" s="57" t="s">
        <v>236</v>
      </c>
      <c r="T18" s="260"/>
      <c r="U18" s="253"/>
    </row>
    <row r="19" spans="2:21" ht="25.2" customHeight="1">
      <c r="B19" s="221"/>
      <c r="C19" s="240" t="s">
        <v>92</v>
      </c>
      <c r="D19" s="56" t="s">
        <v>225</v>
      </c>
      <c r="E19" s="54">
        <v>374813</v>
      </c>
      <c r="F19" s="54">
        <v>506757</v>
      </c>
      <c r="G19" s="54">
        <v>988995</v>
      </c>
      <c r="H19" s="54">
        <v>650909</v>
      </c>
      <c r="I19" s="54">
        <v>262064</v>
      </c>
      <c r="J19" s="54">
        <v>310233</v>
      </c>
      <c r="K19" s="54">
        <v>132894</v>
      </c>
      <c r="L19" s="54">
        <v>741440</v>
      </c>
      <c r="M19" s="54">
        <v>1281741</v>
      </c>
      <c r="N19" s="54">
        <v>141009</v>
      </c>
      <c r="O19" s="54">
        <v>138993</v>
      </c>
      <c r="P19" s="54">
        <v>906224</v>
      </c>
      <c r="Q19" s="54">
        <v>357038</v>
      </c>
      <c r="R19" s="54">
        <v>6793111</v>
      </c>
      <c r="S19" s="56" t="s">
        <v>235</v>
      </c>
      <c r="T19" s="259" t="s">
        <v>112</v>
      </c>
      <c r="U19" s="253"/>
    </row>
    <row r="20" spans="2:21" ht="25.2" customHeight="1">
      <c r="B20" s="221"/>
      <c r="C20" s="241"/>
      <c r="D20" s="57" t="s">
        <v>226</v>
      </c>
      <c r="E20" s="55">
        <v>457932149.31999999</v>
      </c>
      <c r="F20" s="55">
        <v>412209684.60000002</v>
      </c>
      <c r="G20" s="55">
        <v>1440844554.98</v>
      </c>
      <c r="H20" s="55">
        <v>604011250.5</v>
      </c>
      <c r="I20" s="55">
        <v>282926407.66000003</v>
      </c>
      <c r="J20" s="55">
        <v>323198343.48000002</v>
      </c>
      <c r="K20" s="55">
        <v>158235861.00999999</v>
      </c>
      <c r="L20" s="55">
        <v>617692727.21000004</v>
      </c>
      <c r="M20" s="55">
        <v>1794542254.52</v>
      </c>
      <c r="N20" s="55">
        <v>191124073.21000001</v>
      </c>
      <c r="O20" s="55">
        <v>166855939.56999999</v>
      </c>
      <c r="P20" s="55">
        <v>782747848.25999999</v>
      </c>
      <c r="Q20" s="55">
        <v>504748052.69999999</v>
      </c>
      <c r="R20" s="55">
        <v>7737069147.0200005</v>
      </c>
      <c r="S20" s="57" t="s">
        <v>236</v>
      </c>
      <c r="T20" s="260"/>
      <c r="U20" s="253"/>
    </row>
    <row r="21" spans="2:21" ht="25.2" customHeight="1">
      <c r="B21" s="221"/>
      <c r="C21" s="240" t="s">
        <v>93</v>
      </c>
      <c r="D21" s="56" t="s">
        <v>225</v>
      </c>
      <c r="E21" s="54">
        <v>269162</v>
      </c>
      <c r="F21" s="54">
        <v>287439</v>
      </c>
      <c r="G21" s="54">
        <v>868489</v>
      </c>
      <c r="H21" s="54">
        <v>517157</v>
      </c>
      <c r="I21" s="54">
        <v>174330</v>
      </c>
      <c r="J21" s="54">
        <v>186247</v>
      </c>
      <c r="K21" s="54">
        <v>124848</v>
      </c>
      <c r="L21" s="54">
        <v>759918</v>
      </c>
      <c r="M21" s="54">
        <v>1166328</v>
      </c>
      <c r="N21" s="54">
        <v>105087</v>
      </c>
      <c r="O21" s="54">
        <v>89842</v>
      </c>
      <c r="P21" s="54">
        <v>580511</v>
      </c>
      <c r="Q21" s="54">
        <v>392438</v>
      </c>
      <c r="R21" s="54">
        <v>5521794</v>
      </c>
      <c r="S21" s="56" t="s">
        <v>235</v>
      </c>
      <c r="T21" s="259" t="s">
        <v>113</v>
      </c>
      <c r="U21" s="253"/>
    </row>
    <row r="22" spans="2:21" ht="25.2" customHeight="1">
      <c r="B22" s="221"/>
      <c r="C22" s="241"/>
      <c r="D22" s="57" t="s">
        <v>226</v>
      </c>
      <c r="E22" s="55">
        <v>344289074.91000003</v>
      </c>
      <c r="F22" s="55">
        <v>290141275.61000001</v>
      </c>
      <c r="G22" s="55">
        <v>1464932434.3699999</v>
      </c>
      <c r="H22" s="55">
        <v>593935290.95000005</v>
      </c>
      <c r="I22" s="55">
        <v>191626876.19999999</v>
      </c>
      <c r="J22" s="55">
        <v>231468685.72999999</v>
      </c>
      <c r="K22" s="55">
        <v>150368374.59</v>
      </c>
      <c r="L22" s="55">
        <v>765635684.78999996</v>
      </c>
      <c r="M22" s="55">
        <v>1845202446.0699999</v>
      </c>
      <c r="N22" s="55">
        <v>144844030.31999999</v>
      </c>
      <c r="O22" s="55">
        <v>103045976.59</v>
      </c>
      <c r="P22" s="55">
        <v>655269013.40999997</v>
      </c>
      <c r="Q22" s="55">
        <v>586322148.09000003</v>
      </c>
      <c r="R22" s="55">
        <v>7367081311.6400003</v>
      </c>
      <c r="S22" s="57" t="s">
        <v>236</v>
      </c>
      <c r="T22" s="260"/>
      <c r="U22" s="253"/>
    </row>
    <row r="23" spans="2:21" ht="25.2" customHeight="1">
      <c r="B23" s="221"/>
      <c r="C23" s="240" t="s">
        <v>94</v>
      </c>
      <c r="D23" s="56" t="s">
        <v>225</v>
      </c>
      <c r="E23" s="54">
        <v>178203</v>
      </c>
      <c r="F23" s="54">
        <v>236174</v>
      </c>
      <c r="G23" s="54">
        <v>527470</v>
      </c>
      <c r="H23" s="54">
        <v>501251</v>
      </c>
      <c r="I23" s="54">
        <v>94398</v>
      </c>
      <c r="J23" s="54">
        <v>161300</v>
      </c>
      <c r="K23" s="54">
        <v>163691</v>
      </c>
      <c r="L23" s="54">
        <v>566913</v>
      </c>
      <c r="M23" s="54">
        <v>928601</v>
      </c>
      <c r="N23" s="54">
        <v>72626</v>
      </c>
      <c r="O23" s="54">
        <v>92006</v>
      </c>
      <c r="P23" s="54">
        <v>645239</v>
      </c>
      <c r="Q23" s="54">
        <v>331482</v>
      </c>
      <c r="R23" s="54">
        <v>4499355</v>
      </c>
      <c r="S23" s="56" t="s">
        <v>235</v>
      </c>
      <c r="T23" s="259" t="s">
        <v>114</v>
      </c>
      <c r="U23" s="253"/>
    </row>
    <row r="24" spans="2:21" ht="25.2" customHeight="1">
      <c r="B24" s="221"/>
      <c r="C24" s="241"/>
      <c r="D24" s="57" t="s">
        <v>226</v>
      </c>
      <c r="E24" s="55">
        <v>220277164.06999999</v>
      </c>
      <c r="F24" s="55">
        <v>279220620.38</v>
      </c>
      <c r="G24" s="55">
        <v>869308860.98000002</v>
      </c>
      <c r="H24" s="55">
        <v>501541309.13999999</v>
      </c>
      <c r="I24" s="55">
        <v>120013664.29000001</v>
      </c>
      <c r="J24" s="55">
        <v>194814841.47</v>
      </c>
      <c r="K24" s="55">
        <v>271590095.04000002</v>
      </c>
      <c r="L24" s="55">
        <v>584476435.51999998</v>
      </c>
      <c r="M24" s="55">
        <v>1372211875.5699999</v>
      </c>
      <c r="N24" s="55">
        <v>90734024.150000006</v>
      </c>
      <c r="O24" s="55">
        <v>153847386.78</v>
      </c>
      <c r="P24" s="55">
        <v>1093988512.5</v>
      </c>
      <c r="Q24" s="55">
        <v>618654867.13</v>
      </c>
      <c r="R24" s="55">
        <v>6370679657.04</v>
      </c>
      <c r="S24" s="57" t="s">
        <v>236</v>
      </c>
      <c r="T24" s="260"/>
      <c r="U24" s="253"/>
    </row>
    <row r="25" spans="2:21" ht="25.2" customHeight="1">
      <c r="B25" s="221"/>
      <c r="C25" s="240" t="s">
        <v>95</v>
      </c>
      <c r="D25" s="56" t="s">
        <v>225</v>
      </c>
      <c r="E25" s="54">
        <v>199454</v>
      </c>
      <c r="F25" s="54">
        <v>288305</v>
      </c>
      <c r="G25" s="54">
        <v>614658</v>
      </c>
      <c r="H25" s="54">
        <v>551545</v>
      </c>
      <c r="I25" s="54">
        <v>95392</v>
      </c>
      <c r="J25" s="54">
        <v>175167</v>
      </c>
      <c r="K25" s="54">
        <v>125026</v>
      </c>
      <c r="L25" s="54">
        <v>488731</v>
      </c>
      <c r="M25" s="54">
        <v>964462</v>
      </c>
      <c r="N25" s="54">
        <v>45178</v>
      </c>
      <c r="O25" s="54">
        <v>71494</v>
      </c>
      <c r="P25" s="54">
        <v>1027796</v>
      </c>
      <c r="Q25" s="54">
        <v>307572</v>
      </c>
      <c r="R25" s="54">
        <v>4954780</v>
      </c>
      <c r="S25" s="56" t="s">
        <v>235</v>
      </c>
      <c r="T25" s="259" t="s">
        <v>115</v>
      </c>
      <c r="U25" s="253"/>
    </row>
    <row r="26" spans="2:21" ht="25.2" customHeight="1">
      <c r="B26" s="221"/>
      <c r="C26" s="241"/>
      <c r="D26" s="57" t="s">
        <v>226</v>
      </c>
      <c r="E26" s="55">
        <v>259057236.88</v>
      </c>
      <c r="F26" s="55">
        <v>236358414.99000001</v>
      </c>
      <c r="G26" s="55">
        <v>803324027.66999996</v>
      </c>
      <c r="H26" s="55">
        <v>519748958.37</v>
      </c>
      <c r="I26" s="55">
        <v>117341732.5</v>
      </c>
      <c r="J26" s="55">
        <v>166012426.83000001</v>
      </c>
      <c r="K26" s="55">
        <v>173213333.59999999</v>
      </c>
      <c r="L26" s="55">
        <v>469169694.02999997</v>
      </c>
      <c r="M26" s="55">
        <v>1391755832.3399999</v>
      </c>
      <c r="N26" s="55">
        <v>52541162.060000002</v>
      </c>
      <c r="O26" s="55">
        <v>114691852.47</v>
      </c>
      <c r="P26" s="55">
        <v>1308522492.5</v>
      </c>
      <c r="Q26" s="55">
        <v>512602558.22000003</v>
      </c>
      <c r="R26" s="55">
        <v>6124339722.4499998</v>
      </c>
      <c r="S26" s="57" t="s">
        <v>236</v>
      </c>
      <c r="T26" s="260"/>
      <c r="U26" s="253"/>
    </row>
    <row r="27" spans="2:21" ht="25.2" customHeight="1">
      <c r="B27" s="221"/>
      <c r="C27" s="240" t="s">
        <v>96</v>
      </c>
      <c r="D27" s="56" t="s">
        <v>225</v>
      </c>
      <c r="E27" s="54">
        <v>196249</v>
      </c>
      <c r="F27" s="54">
        <v>210860</v>
      </c>
      <c r="G27" s="54">
        <v>570714</v>
      </c>
      <c r="H27" s="54">
        <v>657576</v>
      </c>
      <c r="I27" s="54">
        <v>80511</v>
      </c>
      <c r="J27" s="54">
        <v>175985</v>
      </c>
      <c r="K27" s="54">
        <v>90712</v>
      </c>
      <c r="L27" s="54">
        <v>660467</v>
      </c>
      <c r="M27" s="54">
        <v>1464493</v>
      </c>
      <c r="N27" s="54">
        <v>85467</v>
      </c>
      <c r="O27" s="54">
        <v>52907</v>
      </c>
      <c r="P27" s="54">
        <v>747455</v>
      </c>
      <c r="Q27" s="54">
        <v>244131</v>
      </c>
      <c r="R27" s="54">
        <v>5237528</v>
      </c>
      <c r="S27" s="56" t="s">
        <v>235</v>
      </c>
      <c r="T27" s="259" t="s">
        <v>116</v>
      </c>
      <c r="U27" s="253"/>
    </row>
    <row r="28" spans="2:21" ht="25.2" customHeight="1">
      <c r="B28" s="221"/>
      <c r="C28" s="241"/>
      <c r="D28" s="57" t="s">
        <v>226</v>
      </c>
      <c r="E28" s="55">
        <v>263961120.90000001</v>
      </c>
      <c r="F28" s="55">
        <v>175032858.65000001</v>
      </c>
      <c r="G28" s="55">
        <v>717296383.04999995</v>
      </c>
      <c r="H28" s="55">
        <v>684051943.01999998</v>
      </c>
      <c r="I28" s="55">
        <v>92724270.140000001</v>
      </c>
      <c r="J28" s="55">
        <v>173898403.87</v>
      </c>
      <c r="K28" s="55">
        <v>124564420.51000001</v>
      </c>
      <c r="L28" s="55">
        <v>766224940.59000003</v>
      </c>
      <c r="M28" s="55">
        <v>2064889383.8499999</v>
      </c>
      <c r="N28" s="55">
        <v>90189364.090000004</v>
      </c>
      <c r="O28" s="55">
        <v>67483334.480000004</v>
      </c>
      <c r="P28" s="55">
        <v>1009555868.74</v>
      </c>
      <c r="Q28" s="55">
        <v>368371205.25</v>
      </c>
      <c r="R28" s="55">
        <v>6598243497.1400003</v>
      </c>
      <c r="S28" s="57" t="s">
        <v>236</v>
      </c>
      <c r="T28" s="260"/>
      <c r="U28" s="253"/>
    </row>
    <row r="29" spans="2:21" ht="25.2" customHeight="1">
      <c r="B29" s="221"/>
      <c r="C29" s="240" t="s">
        <v>97</v>
      </c>
      <c r="D29" s="56" t="s">
        <v>225</v>
      </c>
      <c r="E29" s="54">
        <v>236598</v>
      </c>
      <c r="F29" s="54">
        <v>256226</v>
      </c>
      <c r="G29" s="54">
        <v>641727</v>
      </c>
      <c r="H29" s="54">
        <v>1005451</v>
      </c>
      <c r="I29" s="54">
        <v>98571</v>
      </c>
      <c r="J29" s="54">
        <v>234947</v>
      </c>
      <c r="K29" s="54">
        <v>153278</v>
      </c>
      <c r="L29" s="54">
        <v>637063</v>
      </c>
      <c r="M29" s="54">
        <v>1408496</v>
      </c>
      <c r="N29" s="54">
        <v>72119</v>
      </c>
      <c r="O29" s="54">
        <v>80156</v>
      </c>
      <c r="P29" s="54">
        <v>979406</v>
      </c>
      <c r="Q29" s="54">
        <v>350521</v>
      </c>
      <c r="R29" s="54">
        <v>6154556</v>
      </c>
      <c r="S29" s="56" t="s">
        <v>235</v>
      </c>
      <c r="T29" s="259" t="s">
        <v>117</v>
      </c>
      <c r="U29" s="253"/>
    </row>
    <row r="30" spans="2:21" ht="25.2" customHeight="1">
      <c r="B30" s="222"/>
      <c r="C30" s="241"/>
      <c r="D30" s="57" t="s">
        <v>226</v>
      </c>
      <c r="E30" s="55">
        <v>256774974.12</v>
      </c>
      <c r="F30" s="55">
        <v>236506442.19999999</v>
      </c>
      <c r="G30" s="55">
        <v>750893037.42999995</v>
      </c>
      <c r="H30" s="55">
        <v>1727705085.4100001</v>
      </c>
      <c r="I30" s="55">
        <v>101705260.90000001</v>
      </c>
      <c r="J30" s="55">
        <v>299891834.16000003</v>
      </c>
      <c r="K30" s="55">
        <v>169771817.00999999</v>
      </c>
      <c r="L30" s="55">
        <v>710781435.01999998</v>
      </c>
      <c r="M30" s="55">
        <v>2581673879.48</v>
      </c>
      <c r="N30" s="55">
        <v>78491121.599999994</v>
      </c>
      <c r="O30" s="55">
        <v>100539942.38</v>
      </c>
      <c r="P30" s="55">
        <v>2497381931.3800001</v>
      </c>
      <c r="Q30" s="55">
        <v>440792070.68000001</v>
      </c>
      <c r="R30" s="55">
        <v>9952908831.7800007</v>
      </c>
      <c r="S30" s="57" t="s">
        <v>236</v>
      </c>
      <c r="T30" s="260"/>
      <c r="U30" s="254"/>
    </row>
    <row r="31" spans="2:21" ht="25.2" customHeight="1">
      <c r="B31" s="244" t="s">
        <v>98</v>
      </c>
      <c r="C31" s="245"/>
      <c r="D31" s="59" t="s">
        <v>225</v>
      </c>
      <c r="E31" s="60">
        <v>2767287</v>
      </c>
      <c r="F31" s="60">
        <v>3657783</v>
      </c>
      <c r="G31" s="60">
        <v>7333221</v>
      </c>
      <c r="H31" s="60">
        <v>6806054</v>
      </c>
      <c r="I31" s="60">
        <v>1860345</v>
      </c>
      <c r="J31" s="60">
        <v>2483876</v>
      </c>
      <c r="K31" s="60">
        <v>1677188</v>
      </c>
      <c r="L31" s="60">
        <v>8238552</v>
      </c>
      <c r="M31" s="60">
        <v>13534696</v>
      </c>
      <c r="N31" s="60">
        <v>1002454</v>
      </c>
      <c r="O31" s="60">
        <v>1488698</v>
      </c>
      <c r="P31" s="60">
        <v>9214401</v>
      </c>
      <c r="Q31" s="60">
        <v>3780735</v>
      </c>
      <c r="R31" s="60">
        <v>63845290</v>
      </c>
      <c r="S31" s="59" t="s">
        <v>235</v>
      </c>
      <c r="T31" s="248" t="s">
        <v>118</v>
      </c>
      <c r="U31" s="249"/>
    </row>
    <row r="32" spans="2:21" ht="25.2" customHeight="1">
      <c r="B32" s="246"/>
      <c r="C32" s="247"/>
      <c r="D32" s="61" t="s">
        <v>226</v>
      </c>
      <c r="E32" s="62">
        <v>3417734899.54</v>
      </c>
      <c r="F32" s="62">
        <v>3483940074.2800002</v>
      </c>
      <c r="G32" s="62">
        <v>10458552794.309999</v>
      </c>
      <c r="H32" s="62">
        <v>8102539353.0100002</v>
      </c>
      <c r="I32" s="62">
        <v>1930878874.48</v>
      </c>
      <c r="J32" s="62">
        <v>2678477596.0599999</v>
      </c>
      <c r="K32" s="62">
        <v>2307403377.48</v>
      </c>
      <c r="L32" s="62">
        <v>8219146497.2600002</v>
      </c>
      <c r="M32" s="62">
        <v>19315817455.279999</v>
      </c>
      <c r="N32" s="62">
        <v>1256394101.6099999</v>
      </c>
      <c r="O32" s="62">
        <v>1835777338.8199999</v>
      </c>
      <c r="P32" s="62">
        <v>12284658311.98</v>
      </c>
      <c r="Q32" s="62">
        <v>5610475348.1099997</v>
      </c>
      <c r="R32" s="62">
        <v>80901796022.229996</v>
      </c>
      <c r="S32" s="61" t="s">
        <v>236</v>
      </c>
      <c r="T32" s="250"/>
      <c r="U32" s="251"/>
    </row>
  </sheetData>
  <mergeCells count="28">
    <mergeCell ref="C25:C26"/>
    <mergeCell ref="T25:T26"/>
    <mergeCell ref="C27:C28"/>
    <mergeCell ref="T27:T28"/>
    <mergeCell ref="C29:C30"/>
    <mergeCell ref="T29:T30"/>
    <mergeCell ref="B31:C32"/>
    <mergeCell ref="T31:U32"/>
    <mergeCell ref="B7:B30"/>
    <mergeCell ref="C7:C8"/>
    <mergeCell ref="T7:T8"/>
    <mergeCell ref="U7:U30"/>
    <mergeCell ref="C9:C10"/>
    <mergeCell ref="T9:T10"/>
    <mergeCell ref="C11:C12"/>
    <mergeCell ref="T11:T12"/>
    <mergeCell ref="C13:C14"/>
    <mergeCell ref="T13:T14"/>
    <mergeCell ref="C15:C16"/>
    <mergeCell ref="T15:T16"/>
    <mergeCell ref="C17:C18"/>
    <mergeCell ref="T17:T18"/>
    <mergeCell ref="C19:C20"/>
    <mergeCell ref="T19:T20"/>
    <mergeCell ref="C21:C22"/>
    <mergeCell ref="T21:T22"/>
    <mergeCell ref="C23:C24"/>
    <mergeCell ref="T23:T24"/>
  </mergeCells>
  <pageMargins left="0.7" right="0.7" top="0.75" bottom="0.75" header="0.3" footer="0.3"/>
  <pageSetup orientation="portrait" r:id="rId1"/>
  <headerFooter>
    <oddFooter>&amp;C&amp;1#&amp;"Calibri"&amp;11&amp;Kffa500CONFIDENTIAL▮▮مقيّد</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Z32"/>
  <sheetViews>
    <sheetView showGridLines="0" zoomScale="50" zoomScaleNormal="50" workbookViewId="0"/>
  </sheetViews>
  <sheetFormatPr defaultColWidth="8.77734375" defaultRowHeight="13.8"/>
  <cols>
    <col min="1" max="2" width="8.77734375" style="1"/>
    <col min="3" max="3" width="17.77734375" style="1" bestFit="1" customWidth="1"/>
    <col min="4" max="4" width="19.33203125" style="1" bestFit="1" customWidth="1"/>
    <col min="5" max="9" width="19.33203125" style="1" customWidth="1"/>
    <col min="10" max="10" width="17.77734375" style="1" bestFit="1" customWidth="1"/>
    <col min="11" max="11" width="18.6640625" style="1" customWidth="1"/>
    <col min="12" max="12" width="21.44140625" style="1" customWidth="1"/>
    <col min="13" max="13" width="22.33203125" style="1" bestFit="1" customWidth="1"/>
    <col min="14" max="14" width="21.44140625" style="1" customWidth="1"/>
    <col min="15" max="15" width="17.77734375" style="1" bestFit="1" customWidth="1"/>
    <col min="16" max="17" width="17.6640625" style="1" customWidth="1"/>
    <col min="18" max="18" width="18.5546875" style="1" customWidth="1"/>
    <col min="19" max="23" width="17.6640625" style="1" customWidth="1"/>
    <col min="24" max="24" width="19.33203125" style="1" bestFit="1" customWidth="1"/>
    <col min="25" max="25" width="17.6640625" style="1" customWidth="1"/>
    <col min="26" max="27" width="8.77734375" style="1"/>
    <col min="28" max="28" width="10.109375" style="1" bestFit="1" customWidth="1"/>
    <col min="29" max="16384" width="8.77734375" style="1"/>
  </cols>
  <sheetData>
    <row r="1" spans="1:26">
      <c r="A1" s="29" t="s">
        <v>444</v>
      </c>
    </row>
    <row r="3" spans="1:26" s="53" customFormat="1" ht="18" customHeight="1">
      <c r="A3" s="42" t="s">
        <v>18</v>
      </c>
      <c r="B3" s="43" t="s">
        <v>238</v>
      </c>
      <c r="C3" s="52"/>
      <c r="D3" s="52"/>
      <c r="E3" s="52"/>
      <c r="F3" s="52"/>
      <c r="G3" s="52"/>
      <c r="H3" s="52"/>
      <c r="I3" s="52"/>
      <c r="J3" s="52"/>
      <c r="K3" s="52"/>
      <c r="L3" s="52"/>
      <c r="M3" s="52"/>
      <c r="N3" s="52"/>
      <c r="O3" s="52"/>
      <c r="P3" s="52"/>
      <c r="Q3" s="52"/>
      <c r="R3" s="52"/>
      <c r="S3" s="52"/>
      <c r="T3" s="52"/>
      <c r="U3" s="52"/>
      <c r="V3" s="52"/>
      <c r="W3" s="52"/>
      <c r="X3" s="52"/>
      <c r="Y3" s="47"/>
      <c r="Z3" s="46" t="s">
        <v>237</v>
      </c>
    </row>
    <row r="4" spans="1:26" ht="18" customHeight="1">
      <c r="B4" s="22"/>
      <c r="C4" s="25"/>
    </row>
    <row r="5" spans="1:26" ht="18" customHeight="1">
      <c r="B5" s="22"/>
      <c r="C5" s="25"/>
      <c r="E5" s="196" t="s">
        <v>409</v>
      </c>
      <c r="F5" s="197" t="s">
        <v>410</v>
      </c>
      <c r="G5" s="197" t="s">
        <v>378</v>
      </c>
      <c r="H5" s="197" t="s">
        <v>411</v>
      </c>
      <c r="I5" s="197" t="s">
        <v>384</v>
      </c>
      <c r="J5" s="198" t="s">
        <v>412</v>
      </c>
      <c r="K5" s="198" t="s">
        <v>413</v>
      </c>
      <c r="L5" s="198" t="s">
        <v>427</v>
      </c>
      <c r="M5" s="198" t="s">
        <v>414</v>
      </c>
      <c r="N5" s="198" t="s">
        <v>381</v>
      </c>
      <c r="O5" s="198" t="s">
        <v>382</v>
      </c>
      <c r="P5" s="198" t="s">
        <v>415</v>
      </c>
      <c r="Q5" s="198" t="s">
        <v>385</v>
      </c>
      <c r="R5" s="198" t="s">
        <v>386</v>
      </c>
      <c r="S5" s="198" t="s">
        <v>388</v>
      </c>
      <c r="T5" s="198" t="s">
        <v>416</v>
      </c>
      <c r="U5" s="198" t="s">
        <v>389</v>
      </c>
      <c r="V5" s="198" t="s">
        <v>428</v>
      </c>
    </row>
    <row r="6" spans="1:26" ht="35.549999999999997" customHeight="1">
      <c r="B6" s="22"/>
      <c r="C6" s="143" t="s">
        <v>119</v>
      </c>
      <c r="D6" s="121" t="s">
        <v>335</v>
      </c>
      <c r="E6" s="138" t="s">
        <v>390</v>
      </c>
      <c r="F6" s="63" t="s">
        <v>391</v>
      </c>
      <c r="G6" s="63" t="s">
        <v>392</v>
      </c>
      <c r="H6" s="63" t="s">
        <v>393</v>
      </c>
      <c r="I6" s="63" t="s">
        <v>394</v>
      </c>
      <c r="J6" s="64" t="s">
        <v>395</v>
      </c>
      <c r="K6" s="64" t="s">
        <v>396</v>
      </c>
      <c r="L6" s="64" t="s">
        <v>424</v>
      </c>
      <c r="M6" s="64" t="s">
        <v>397</v>
      </c>
      <c r="N6" s="64" t="s">
        <v>398</v>
      </c>
      <c r="O6" s="64" t="s">
        <v>399</v>
      </c>
      <c r="P6" s="64" t="s">
        <v>400</v>
      </c>
      <c r="Q6" s="64" t="s">
        <v>401</v>
      </c>
      <c r="R6" s="64" t="s">
        <v>402</v>
      </c>
      <c r="S6" s="64" t="s">
        <v>403</v>
      </c>
      <c r="T6" s="64" t="s">
        <v>404</v>
      </c>
      <c r="U6" s="64" t="s">
        <v>405</v>
      </c>
      <c r="V6" s="64" t="s">
        <v>429</v>
      </c>
      <c r="W6" s="64" t="s">
        <v>104</v>
      </c>
      <c r="X6" s="26" t="s">
        <v>334</v>
      </c>
      <c r="Y6" s="65" t="s">
        <v>120</v>
      </c>
    </row>
    <row r="7" spans="1:26" ht="25.2" customHeight="1">
      <c r="B7" s="220">
        <v>2021</v>
      </c>
      <c r="C7" s="240" t="s">
        <v>86</v>
      </c>
      <c r="D7" s="56" t="s">
        <v>225</v>
      </c>
      <c r="E7" s="54">
        <v>197831</v>
      </c>
      <c r="F7" s="54">
        <v>55245</v>
      </c>
      <c r="G7" s="54">
        <v>131116</v>
      </c>
      <c r="H7" s="54">
        <v>110263</v>
      </c>
      <c r="I7" s="54">
        <v>680280</v>
      </c>
      <c r="J7" s="54">
        <v>33606</v>
      </c>
      <c r="K7" s="54">
        <v>146111</v>
      </c>
      <c r="L7" s="54">
        <v>185123</v>
      </c>
      <c r="M7" s="54">
        <v>230842</v>
      </c>
      <c r="N7" s="54">
        <v>123019</v>
      </c>
      <c r="O7" s="54">
        <v>91881</v>
      </c>
      <c r="P7" s="54">
        <v>505403</v>
      </c>
      <c r="Q7" s="54">
        <v>628507</v>
      </c>
      <c r="R7" s="54">
        <v>43136</v>
      </c>
      <c r="S7" s="54">
        <v>675895</v>
      </c>
      <c r="T7" s="54">
        <v>70082</v>
      </c>
      <c r="U7" s="54">
        <v>115629</v>
      </c>
      <c r="V7" s="54">
        <v>1831541</v>
      </c>
      <c r="W7" s="54">
        <v>5855511</v>
      </c>
      <c r="X7" s="56" t="s">
        <v>235</v>
      </c>
      <c r="Y7" s="242" t="s">
        <v>106</v>
      </c>
      <c r="Z7" s="252">
        <v>2021</v>
      </c>
    </row>
    <row r="8" spans="1:26" ht="25.2" customHeight="1">
      <c r="B8" s="221"/>
      <c r="C8" s="241"/>
      <c r="D8" s="57" t="s">
        <v>226</v>
      </c>
      <c r="E8" s="55">
        <v>296771755.27999997</v>
      </c>
      <c r="F8" s="55">
        <v>48485477.600000001</v>
      </c>
      <c r="G8" s="55">
        <v>165052917.74000001</v>
      </c>
      <c r="H8" s="55">
        <v>106357774.65000001</v>
      </c>
      <c r="I8" s="55">
        <v>722430486.17999995</v>
      </c>
      <c r="J8" s="55">
        <v>43888682.399999999</v>
      </c>
      <c r="K8" s="55">
        <v>205199812.44</v>
      </c>
      <c r="L8" s="55">
        <v>251485898.52000001</v>
      </c>
      <c r="M8" s="55">
        <v>310945327.54000002</v>
      </c>
      <c r="N8" s="55">
        <v>144464236.43000001</v>
      </c>
      <c r="O8" s="55">
        <v>110041461.73999999</v>
      </c>
      <c r="P8" s="55">
        <v>884069925.85000002</v>
      </c>
      <c r="Q8" s="55">
        <v>713876617.55999994</v>
      </c>
      <c r="R8" s="55">
        <v>59024625.149999999</v>
      </c>
      <c r="S8" s="55">
        <v>975249893.70000005</v>
      </c>
      <c r="T8" s="55">
        <v>101458583.3</v>
      </c>
      <c r="U8" s="55">
        <v>164147864.19999999</v>
      </c>
      <c r="V8" s="55">
        <v>1676305827.99</v>
      </c>
      <c r="W8" s="55">
        <v>6979257168.2700005</v>
      </c>
      <c r="X8" s="57" t="s">
        <v>236</v>
      </c>
      <c r="Y8" s="243"/>
      <c r="Z8" s="253"/>
    </row>
    <row r="9" spans="1:26" ht="25.2" customHeight="1">
      <c r="B9" s="221"/>
      <c r="C9" s="240" t="s">
        <v>87</v>
      </c>
      <c r="D9" s="56" t="s">
        <v>225</v>
      </c>
      <c r="E9" s="54">
        <v>189425</v>
      </c>
      <c r="F9" s="54">
        <v>97432</v>
      </c>
      <c r="G9" s="54">
        <v>145281</v>
      </c>
      <c r="H9" s="54">
        <v>85304</v>
      </c>
      <c r="I9" s="54">
        <v>418062</v>
      </c>
      <c r="J9" s="54">
        <v>58643</v>
      </c>
      <c r="K9" s="54">
        <v>154300</v>
      </c>
      <c r="L9" s="54">
        <v>115576</v>
      </c>
      <c r="M9" s="54">
        <v>236741</v>
      </c>
      <c r="N9" s="54">
        <v>164112</v>
      </c>
      <c r="O9" s="54">
        <v>111010</v>
      </c>
      <c r="P9" s="54">
        <v>455175</v>
      </c>
      <c r="Q9" s="54">
        <v>317314</v>
      </c>
      <c r="R9" s="54">
        <v>63584</v>
      </c>
      <c r="S9" s="54">
        <v>556845</v>
      </c>
      <c r="T9" s="54">
        <v>72155</v>
      </c>
      <c r="U9" s="54">
        <v>117621</v>
      </c>
      <c r="V9" s="54">
        <v>2089546</v>
      </c>
      <c r="W9" s="54">
        <v>5448126</v>
      </c>
      <c r="X9" s="56" t="s">
        <v>235</v>
      </c>
      <c r="Y9" s="242" t="s">
        <v>107</v>
      </c>
      <c r="Z9" s="253"/>
    </row>
    <row r="10" spans="1:26" ht="25.2" customHeight="1">
      <c r="B10" s="221"/>
      <c r="C10" s="241"/>
      <c r="D10" s="57" t="s">
        <v>226</v>
      </c>
      <c r="E10" s="55">
        <v>321297009.13999999</v>
      </c>
      <c r="F10" s="55">
        <v>81484021.730000004</v>
      </c>
      <c r="G10" s="55">
        <v>185703290.75999999</v>
      </c>
      <c r="H10" s="55">
        <v>130692923.20999999</v>
      </c>
      <c r="I10" s="55">
        <v>467983978.73000002</v>
      </c>
      <c r="J10" s="55">
        <v>71274820.890000001</v>
      </c>
      <c r="K10" s="55">
        <v>252406797.34</v>
      </c>
      <c r="L10" s="55">
        <v>136054971.31</v>
      </c>
      <c r="M10" s="55">
        <v>345404811.57999998</v>
      </c>
      <c r="N10" s="55">
        <v>176895888.41</v>
      </c>
      <c r="O10" s="55">
        <v>169515081.59</v>
      </c>
      <c r="P10" s="55">
        <v>857465753.70000005</v>
      </c>
      <c r="Q10" s="55">
        <v>445515217.06999999</v>
      </c>
      <c r="R10" s="55">
        <v>78156760.409999996</v>
      </c>
      <c r="S10" s="55">
        <v>858427855.13</v>
      </c>
      <c r="T10" s="55">
        <v>93970592.629999995</v>
      </c>
      <c r="U10" s="55">
        <v>177626841.59</v>
      </c>
      <c r="V10" s="55">
        <v>2140866431.01</v>
      </c>
      <c r="W10" s="55">
        <v>6990743046.2299995</v>
      </c>
      <c r="X10" s="57" t="s">
        <v>236</v>
      </c>
      <c r="Y10" s="243"/>
      <c r="Z10" s="253"/>
    </row>
    <row r="11" spans="1:26" ht="25.2" customHeight="1">
      <c r="B11" s="221"/>
      <c r="C11" s="240" t="s">
        <v>88</v>
      </c>
      <c r="D11" s="56" t="s">
        <v>225</v>
      </c>
      <c r="E11" s="54">
        <v>164197</v>
      </c>
      <c r="F11" s="54">
        <v>52560</v>
      </c>
      <c r="G11" s="54">
        <v>106180</v>
      </c>
      <c r="H11" s="54">
        <v>88943</v>
      </c>
      <c r="I11" s="54">
        <v>274674</v>
      </c>
      <c r="J11" s="54">
        <v>37649</v>
      </c>
      <c r="K11" s="54">
        <v>178033</v>
      </c>
      <c r="L11" s="54">
        <v>120087</v>
      </c>
      <c r="M11" s="54">
        <v>185203</v>
      </c>
      <c r="N11" s="54">
        <v>83041</v>
      </c>
      <c r="O11" s="54">
        <v>108600</v>
      </c>
      <c r="P11" s="54">
        <v>271966</v>
      </c>
      <c r="Q11" s="54">
        <v>180924</v>
      </c>
      <c r="R11" s="54">
        <v>69907</v>
      </c>
      <c r="S11" s="54">
        <v>397573</v>
      </c>
      <c r="T11" s="54">
        <v>63624</v>
      </c>
      <c r="U11" s="54">
        <v>115858</v>
      </c>
      <c r="V11" s="54">
        <v>1869984</v>
      </c>
      <c r="W11" s="54">
        <v>4369004</v>
      </c>
      <c r="X11" s="56" t="s">
        <v>235</v>
      </c>
      <c r="Y11" s="242" t="s">
        <v>108</v>
      </c>
      <c r="Z11" s="253"/>
    </row>
    <row r="12" spans="1:26" ht="25.2" customHeight="1">
      <c r="B12" s="221"/>
      <c r="C12" s="241"/>
      <c r="D12" s="57" t="s">
        <v>226</v>
      </c>
      <c r="E12" s="55">
        <v>296931865.85000002</v>
      </c>
      <c r="F12" s="55">
        <v>39342407.340000004</v>
      </c>
      <c r="G12" s="55">
        <v>176445001.99000001</v>
      </c>
      <c r="H12" s="55">
        <v>112241712.31</v>
      </c>
      <c r="I12" s="55">
        <v>311186898.82999998</v>
      </c>
      <c r="J12" s="55">
        <v>51398568.020000003</v>
      </c>
      <c r="K12" s="55">
        <v>226283370.69999999</v>
      </c>
      <c r="L12" s="55">
        <v>147189017.41999999</v>
      </c>
      <c r="M12" s="55">
        <v>245676028.94</v>
      </c>
      <c r="N12" s="55">
        <v>89334806.930000007</v>
      </c>
      <c r="O12" s="55">
        <v>185272151.15000001</v>
      </c>
      <c r="P12" s="55">
        <v>634315095.50999999</v>
      </c>
      <c r="Q12" s="55">
        <v>247144078.66</v>
      </c>
      <c r="R12" s="55">
        <v>82174646.129999995</v>
      </c>
      <c r="S12" s="55">
        <v>665076845.98000002</v>
      </c>
      <c r="T12" s="55">
        <v>102883930.68000001</v>
      </c>
      <c r="U12" s="55">
        <v>165178563.61000001</v>
      </c>
      <c r="V12" s="55">
        <v>1776410800.5999999</v>
      </c>
      <c r="W12" s="55">
        <v>5554485790.6400003</v>
      </c>
      <c r="X12" s="57" t="s">
        <v>236</v>
      </c>
      <c r="Y12" s="243"/>
      <c r="Z12" s="253"/>
    </row>
    <row r="13" spans="1:26" ht="25.2" customHeight="1">
      <c r="B13" s="221"/>
      <c r="C13" s="240" t="s">
        <v>89</v>
      </c>
      <c r="D13" s="56" t="s">
        <v>225</v>
      </c>
      <c r="E13" s="54">
        <v>185822</v>
      </c>
      <c r="F13" s="54">
        <v>53065</v>
      </c>
      <c r="G13" s="54">
        <v>134096</v>
      </c>
      <c r="H13" s="54">
        <v>84182</v>
      </c>
      <c r="I13" s="54">
        <v>499603</v>
      </c>
      <c r="J13" s="54">
        <v>64617</v>
      </c>
      <c r="K13" s="54">
        <v>113006</v>
      </c>
      <c r="L13" s="54">
        <v>80254</v>
      </c>
      <c r="M13" s="54">
        <v>223521</v>
      </c>
      <c r="N13" s="54">
        <v>105542</v>
      </c>
      <c r="O13" s="54">
        <v>106274</v>
      </c>
      <c r="P13" s="54">
        <v>324860</v>
      </c>
      <c r="Q13" s="54">
        <v>459550</v>
      </c>
      <c r="R13" s="54">
        <v>58429</v>
      </c>
      <c r="S13" s="54">
        <v>438871</v>
      </c>
      <c r="T13" s="54">
        <v>42263</v>
      </c>
      <c r="U13" s="54">
        <v>102895</v>
      </c>
      <c r="V13" s="54">
        <v>1319174</v>
      </c>
      <c r="W13" s="54">
        <v>4396024</v>
      </c>
      <c r="X13" s="56" t="s">
        <v>235</v>
      </c>
      <c r="Y13" s="242" t="s">
        <v>109</v>
      </c>
      <c r="Z13" s="253"/>
    </row>
    <row r="14" spans="1:26" ht="25.2" customHeight="1">
      <c r="B14" s="221"/>
      <c r="C14" s="241"/>
      <c r="D14" s="57" t="s">
        <v>226</v>
      </c>
      <c r="E14" s="55">
        <v>303597729.14999998</v>
      </c>
      <c r="F14" s="55">
        <v>58097010.060000002</v>
      </c>
      <c r="G14" s="55">
        <v>128282965.05</v>
      </c>
      <c r="H14" s="55">
        <v>89380617.659999996</v>
      </c>
      <c r="I14" s="55">
        <v>491853598.99000001</v>
      </c>
      <c r="J14" s="55">
        <v>72041858.390000001</v>
      </c>
      <c r="K14" s="55">
        <v>119473923.86</v>
      </c>
      <c r="L14" s="55">
        <v>88528746.269999996</v>
      </c>
      <c r="M14" s="55">
        <v>270233167.60000002</v>
      </c>
      <c r="N14" s="55">
        <v>111935836.93000001</v>
      </c>
      <c r="O14" s="55">
        <v>118733540.5</v>
      </c>
      <c r="P14" s="55">
        <v>422451465.23000002</v>
      </c>
      <c r="Q14" s="55">
        <v>467390788.86000001</v>
      </c>
      <c r="R14" s="55">
        <v>69663286.109999999</v>
      </c>
      <c r="S14" s="55">
        <v>540913155.21000004</v>
      </c>
      <c r="T14" s="55">
        <v>84052214.170000002</v>
      </c>
      <c r="U14" s="55">
        <v>154392379.97999999</v>
      </c>
      <c r="V14" s="55">
        <v>1286121710.73</v>
      </c>
      <c r="W14" s="55">
        <v>4877143994.75</v>
      </c>
      <c r="X14" s="57" t="s">
        <v>236</v>
      </c>
      <c r="Y14" s="243"/>
      <c r="Z14" s="253"/>
    </row>
    <row r="15" spans="1:26" ht="25.2" customHeight="1">
      <c r="B15" s="221"/>
      <c r="C15" s="240" t="s">
        <v>90</v>
      </c>
      <c r="D15" s="56" t="s">
        <v>225</v>
      </c>
      <c r="E15" s="54">
        <v>276415</v>
      </c>
      <c r="F15" s="54">
        <v>62724</v>
      </c>
      <c r="G15" s="54">
        <v>135184</v>
      </c>
      <c r="H15" s="54">
        <v>69729</v>
      </c>
      <c r="I15" s="54">
        <v>350988</v>
      </c>
      <c r="J15" s="54">
        <v>56927</v>
      </c>
      <c r="K15" s="54">
        <v>193147</v>
      </c>
      <c r="L15" s="54">
        <v>78132</v>
      </c>
      <c r="M15" s="54">
        <v>70546</v>
      </c>
      <c r="N15" s="54">
        <v>96654</v>
      </c>
      <c r="O15" s="54">
        <v>77309</v>
      </c>
      <c r="P15" s="54">
        <v>276339</v>
      </c>
      <c r="Q15" s="54">
        <v>162055</v>
      </c>
      <c r="R15" s="54">
        <v>57764</v>
      </c>
      <c r="S15" s="54">
        <v>291172</v>
      </c>
      <c r="T15" s="54">
        <v>53828</v>
      </c>
      <c r="U15" s="54">
        <v>92350</v>
      </c>
      <c r="V15" s="54">
        <v>1672976</v>
      </c>
      <c r="W15" s="54">
        <v>4074237</v>
      </c>
      <c r="X15" s="56" t="s">
        <v>235</v>
      </c>
      <c r="Y15" s="242" t="s">
        <v>110</v>
      </c>
      <c r="Z15" s="253"/>
    </row>
    <row r="16" spans="1:26" ht="25.2" customHeight="1">
      <c r="B16" s="221"/>
      <c r="C16" s="241"/>
      <c r="D16" s="57" t="s">
        <v>226</v>
      </c>
      <c r="E16" s="55">
        <v>589623487.13999999</v>
      </c>
      <c r="F16" s="55">
        <v>50551569.409999996</v>
      </c>
      <c r="G16" s="55">
        <v>232121140.47</v>
      </c>
      <c r="H16" s="55">
        <v>70868010.319999993</v>
      </c>
      <c r="I16" s="55">
        <v>347800560.16000003</v>
      </c>
      <c r="J16" s="55">
        <v>60345040.969999999</v>
      </c>
      <c r="K16" s="55">
        <v>292464776.29000002</v>
      </c>
      <c r="L16" s="55">
        <v>83833624.980000004</v>
      </c>
      <c r="M16" s="55">
        <v>65958010</v>
      </c>
      <c r="N16" s="55">
        <v>91929475.5</v>
      </c>
      <c r="O16" s="55">
        <v>94831713.510000005</v>
      </c>
      <c r="P16" s="55">
        <v>533146526.81</v>
      </c>
      <c r="Q16" s="55">
        <v>183909469.81</v>
      </c>
      <c r="R16" s="55">
        <v>70089873.060000002</v>
      </c>
      <c r="S16" s="55">
        <v>353753057.81</v>
      </c>
      <c r="T16" s="55">
        <v>71223295.090000004</v>
      </c>
      <c r="U16" s="55">
        <v>108137433.22</v>
      </c>
      <c r="V16" s="55">
        <v>1498684362.95</v>
      </c>
      <c r="W16" s="55">
        <v>4799271427.5</v>
      </c>
      <c r="X16" s="57" t="s">
        <v>236</v>
      </c>
      <c r="Y16" s="243"/>
      <c r="Z16" s="253"/>
    </row>
    <row r="17" spans="2:26" ht="25.2" customHeight="1">
      <c r="B17" s="221"/>
      <c r="C17" s="240" t="s">
        <v>91</v>
      </c>
      <c r="D17" s="56" t="s">
        <v>225</v>
      </c>
      <c r="E17" s="54">
        <v>555673</v>
      </c>
      <c r="F17" s="54">
        <v>54268</v>
      </c>
      <c r="G17" s="54">
        <v>312429</v>
      </c>
      <c r="H17" s="54">
        <v>100510</v>
      </c>
      <c r="I17" s="54">
        <v>469584</v>
      </c>
      <c r="J17" s="54">
        <v>60086</v>
      </c>
      <c r="K17" s="54">
        <v>508964</v>
      </c>
      <c r="L17" s="54">
        <v>98798</v>
      </c>
      <c r="M17" s="54">
        <v>139046</v>
      </c>
      <c r="N17" s="54">
        <v>137387</v>
      </c>
      <c r="O17" s="54">
        <v>102233</v>
      </c>
      <c r="P17" s="54">
        <v>321715</v>
      </c>
      <c r="Q17" s="54">
        <v>215926</v>
      </c>
      <c r="R17" s="54">
        <v>57735</v>
      </c>
      <c r="S17" s="54">
        <v>420837</v>
      </c>
      <c r="T17" s="54">
        <v>75514</v>
      </c>
      <c r="U17" s="54">
        <v>152650</v>
      </c>
      <c r="V17" s="54">
        <v>2757911</v>
      </c>
      <c r="W17" s="54">
        <v>6541266</v>
      </c>
      <c r="X17" s="56" t="s">
        <v>235</v>
      </c>
      <c r="Y17" s="242" t="s">
        <v>111</v>
      </c>
      <c r="Z17" s="253"/>
    </row>
    <row r="18" spans="2:26" ht="25.2" customHeight="1">
      <c r="B18" s="221"/>
      <c r="C18" s="241"/>
      <c r="D18" s="57" t="s">
        <v>226</v>
      </c>
      <c r="E18" s="55">
        <v>974434834.25999999</v>
      </c>
      <c r="F18" s="55">
        <v>57375578.920000002</v>
      </c>
      <c r="G18" s="55">
        <v>373939613.27999997</v>
      </c>
      <c r="H18" s="55">
        <v>130875735.55</v>
      </c>
      <c r="I18" s="55">
        <v>452277606.87</v>
      </c>
      <c r="J18" s="55">
        <v>63159889.57</v>
      </c>
      <c r="K18" s="55">
        <v>575254040.42999995</v>
      </c>
      <c r="L18" s="55">
        <v>110964711.98999999</v>
      </c>
      <c r="M18" s="55">
        <v>188725452.12</v>
      </c>
      <c r="N18" s="55">
        <v>154680842.28</v>
      </c>
      <c r="O18" s="55">
        <v>153052229.44</v>
      </c>
      <c r="P18" s="55">
        <v>550217876.71000004</v>
      </c>
      <c r="Q18" s="55">
        <v>197417764.03999999</v>
      </c>
      <c r="R18" s="55">
        <v>74789715.989999995</v>
      </c>
      <c r="S18" s="55">
        <v>604509930.74000001</v>
      </c>
      <c r="T18" s="55">
        <v>105500334.98</v>
      </c>
      <c r="U18" s="55">
        <v>191797519.75</v>
      </c>
      <c r="V18" s="55">
        <v>2591598750.8600001</v>
      </c>
      <c r="W18" s="55">
        <v>7550572427.7700005</v>
      </c>
      <c r="X18" s="57" t="s">
        <v>236</v>
      </c>
      <c r="Y18" s="243"/>
      <c r="Z18" s="253"/>
    </row>
    <row r="19" spans="2:26" ht="25.2" customHeight="1">
      <c r="B19" s="221"/>
      <c r="C19" s="240" t="s">
        <v>92</v>
      </c>
      <c r="D19" s="56" t="s">
        <v>225</v>
      </c>
      <c r="E19" s="54">
        <v>468069</v>
      </c>
      <c r="F19" s="54">
        <v>134654</v>
      </c>
      <c r="G19" s="54">
        <v>269522</v>
      </c>
      <c r="H19" s="54">
        <v>106350</v>
      </c>
      <c r="I19" s="54">
        <v>398416</v>
      </c>
      <c r="J19" s="54">
        <v>73552</v>
      </c>
      <c r="K19" s="54">
        <v>364068</v>
      </c>
      <c r="L19" s="54">
        <v>140509</v>
      </c>
      <c r="M19" s="54">
        <v>186021</v>
      </c>
      <c r="N19" s="54">
        <v>189879</v>
      </c>
      <c r="O19" s="54">
        <v>160556</v>
      </c>
      <c r="P19" s="54">
        <v>400449</v>
      </c>
      <c r="Q19" s="54">
        <v>245689</v>
      </c>
      <c r="R19" s="54">
        <v>97174</v>
      </c>
      <c r="S19" s="54">
        <v>328576</v>
      </c>
      <c r="T19" s="54">
        <v>70090</v>
      </c>
      <c r="U19" s="54">
        <v>145374</v>
      </c>
      <c r="V19" s="54">
        <v>3014161</v>
      </c>
      <c r="W19" s="54">
        <v>6793111</v>
      </c>
      <c r="X19" s="56" t="s">
        <v>235</v>
      </c>
      <c r="Y19" s="242" t="s">
        <v>112</v>
      </c>
      <c r="Z19" s="253"/>
    </row>
    <row r="20" spans="2:26" ht="25.2" customHeight="1">
      <c r="B20" s="221"/>
      <c r="C20" s="241"/>
      <c r="D20" s="57" t="s">
        <v>226</v>
      </c>
      <c r="E20" s="55">
        <v>846157581.29999995</v>
      </c>
      <c r="F20" s="55">
        <v>119882773.37</v>
      </c>
      <c r="G20" s="55">
        <v>339943990.54000002</v>
      </c>
      <c r="H20" s="55">
        <v>104845800.45999999</v>
      </c>
      <c r="I20" s="55">
        <v>375079642.95999998</v>
      </c>
      <c r="J20" s="55">
        <v>87640552.590000004</v>
      </c>
      <c r="K20" s="55">
        <v>434225854.95999998</v>
      </c>
      <c r="L20" s="55">
        <v>132026296.09</v>
      </c>
      <c r="M20" s="55">
        <v>191391129.25999999</v>
      </c>
      <c r="N20" s="55">
        <v>222287176.15000001</v>
      </c>
      <c r="O20" s="55">
        <v>180952961.59</v>
      </c>
      <c r="P20" s="55">
        <v>628813497.85000002</v>
      </c>
      <c r="Q20" s="55">
        <v>572851376.42999995</v>
      </c>
      <c r="R20" s="55">
        <v>135060450.61000001</v>
      </c>
      <c r="S20" s="55">
        <v>441452327.54000002</v>
      </c>
      <c r="T20" s="55">
        <v>79888499.049999997</v>
      </c>
      <c r="U20" s="55">
        <v>191575327.33000001</v>
      </c>
      <c r="V20" s="55">
        <v>2652993908.9400001</v>
      </c>
      <c r="W20" s="55">
        <v>7737069147.0200005</v>
      </c>
      <c r="X20" s="57" t="s">
        <v>236</v>
      </c>
      <c r="Y20" s="243"/>
      <c r="Z20" s="253"/>
    </row>
    <row r="21" spans="2:26" ht="25.2" customHeight="1">
      <c r="B21" s="221"/>
      <c r="C21" s="240" t="s">
        <v>93</v>
      </c>
      <c r="D21" s="56" t="s">
        <v>225</v>
      </c>
      <c r="E21" s="54">
        <v>472845</v>
      </c>
      <c r="F21" s="54">
        <v>57829</v>
      </c>
      <c r="G21" s="54">
        <v>217784</v>
      </c>
      <c r="H21" s="54">
        <v>125363</v>
      </c>
      <c r="I21" s="54">
        <v>377994</v>
      </c>
      <c r="J21" s="54">
        <v>41787</v>
      </c>
      <c r="K21" s="54">
        <v>296170</v>
      </c>
      <c r="L21" s="54">
        <v>95944</v>
      </c>
      <c r="M21" s="54">
        <v>194982</v>
      </c>
      <c r="N21" s="54">
        <v>135734</v>
      </c>
      <c r="O21" s="54">
        <v>110599</v>
      </c>
      <c r="P21" s="54">
        <v>408271</v>
      </c>
      <c r="Q21" s="54">
        <v>186505</v>
      </c>
      <c r="R21" s="54">
        <v>64798</v>
      </c>
      <c r="S21" s="54">
        <v>335954</v>
      </c>
      <c r="T21" s="54">
        <v>58289</v>
      </c>
      <c r="U21" s="54">
        <v>111839</v>
      </c>
      <c r="V21" s="54">
        <v>2229108</v>
      </c>
      <c r="W21" s="54">
        <v>5521794</v>
      </c>
      <c r="X21" s="56" t="s">
        <v>235</v>
      </c>
      <c r="Y21" s="242" t="s">
        <v>113</v>
      </c>
      <c r="Z21" s="253"/>
    </row>
    <row r="22" spans="2:26" ht="25.2" customHeight="1">
      <c r="B22" s="221"/>
      <c r="C22" s="241"/>
      <c r="D22" s="57" t="s">
        <v>226</v>
      </c>
      <c r="E22" s="55">
        <v>978711951.91999996</v>
      </c>
      <c r="F22" s="55">
        <v>65466787.340000004</v>
      </c>
      <c r="G22" s="55">
        <v>291109357.26999998</v>
      </c>
      <c r="H22" s="55">
        <v>128047005.66</v>
      </c>
      <c r="I22" s="55">
        <v>457320453.35000002</v>
      </c>
      <c r="J22" s="55">
        <v>44336526.75</v>
      </c>
      <c r="K22" s="55">
        <v>559592147.23000002</v>
      </c>
      <c r="L22" s="55">
        <v>112315901.73999999</v>
      </c>
      <c r="M22" s="55">
        <v>251051691.44999999</v>
      </c>
      <c r="N22" s="55">
        <v>147499176.19</v>
      </c>
      <c r="O22" s="55">
        <v>141523644.37</v>
      </c>
      <c r="P22" s="55">
        <v>946236398.25</v>
      </c>
      <c r="Q22" s="55">
        <v>212040533.84</v>
      </c>
      <c r="R22" s="55">
        <v>97870658.409999996</v>
      </c>
      <c r="S22" s="55">
        <v>459635212.48000002</v>
      </c>
      <c r="T22" s="55">
        <v>63244924.170000002</v>
      </c>
      <c r="U22" s="55">
        <v>155420251.56999999</v>
      </c>
      <c r="V22" s="55">
        <v>2255658689.6500001</v>
      </c>
      <c r="W22" s="55">
        <v>7367081311.6400003</v>
      </c>
      <c r="X22" s="57" t="s">
        <v>236</v>
      </c>
      <c r="Y22" s="243"/>
      <c r="Z22" s="253"/>
    </row>
    <row r="23" spans="2:26" ht="25.2" customHeight="1">
      <c r="B23" s="221"/>
      <c r="C23" s="240" t="s">
        <v>94</v>
      </c>
      <c r="D23" s="56" t="s">
        <v>225</v>
      </c>
      <c r="E23" s="54">
        <v>242350</v>
      </c>
      <c r="F23" s="54">
        <v>51354</v>
      </c>
      <c r="G23" s="54">
        <v>110969</v>
      </c>
      <c r="H23" s="54">
        <v>109387</v>
      </c>
      <c r="I23" s="54">
        <v>292362</v>
      </c>
      <c r="J23" s="54">
        <v>47724</v>
      </c>
      <c r="K23" s="54">
        <v>171681</v>
      </c>
      <c r="L23" s="54">
        <v>59712</v>
      </c>
      <c r="M23" s="54">
        <v>137441</v>
      </c>
      <c r="N23" s="54">
        <v>61023</v>
      </c>
      <c r="O23" s="54">
        <v>61800</v>
      </c>
      <c r="P23" s="54">
        <v>238411</v>
      </c>
      <c r="Q23" s="54">
        <v>277553</v>
      </c>
      <c r="R23" s="54">
        <v>40797</v>
      </c>
      <c r="S23" s="54">
        <v>345928</v>
      </c>
      <c r="T23" s="54">
        <v>55187</v>
      </c>
      <c r="U23" s="54">
        <v>69291</v>
      </c>
      <c r="V23" s="54">
        <v>2126385</v>
      </c>
      <c r="W23" s="54">
        <v>4499355</v>
      </c>
      <c r="X23" s="56" t="s">
        <v>235</v>
      </c>
      <c r="Y23" s="242" t="s">
        <v>114</v>
      </c>
      <c r="Z23" s="253"/>
    </row>
    <row r="24" spans="2:26" ht="25.2" customHeight="1">
      <c r="B24" s="221"/>
      <c r="C24" s="241"/>
      <c r="D24" s="57" t="s">
        <v>226</v>
      </c>
      <c r="E24" s="55">
        <v>584093917.60000002</v>
      </c>
      <c r="F24" s="55">
        <v>39282013.25</v>
      </c>
      <c r="G24" s="55">
        <v>165518066.38999999</v>
      </c>
      <c r="H24" s="55">
        <v>117481405.81999999</v>
      </c>
      <c r="I24" s="55">
        <v>301170035.44999999</v>
      </c>
      <c r="J24" s="55">
        <v>78020004.299999997</v>
      </c>
      <c r="K24" s="55">
        <v>270066952.5</v>
      </c>
      <c r="L24" s="55">
        <v>91805591.840000004</v>
      </c>
      <c r="M24" s="55">
        <v>132588386.23999999</v>
      </c>
      <c r="N24" s="55">
        <v>92373719.5</v>
      </c>
      <c r="O24" s="55">
        <v>87468800.069999993</v>
      </c>
      <c r="P24" s="55">
        <v>535682728.38999999</v>
      </c>
      <c r="Q24" s="55">
        <v>427713622.45999998</v>
      </c>
      <c r="R24" s="55">
        <v>59621647.810000002</v>
      </c>
      <c r="S24" s="55">
        <v>888229651.90999997</v>
      </c>
      <c r="T24" s="55">
        <v>107777388.27</v>
      </c>
      <c r="U24" s="55">
        <v>101985203.61</v>
      </c>
      <c r="V24" s="55">
        <v>2289800521.6199999</v>
      </c>
      <c r="W24" s="55">
        <v>6370679657.04</v>
      </c>
      <c r="X24" s="57" t="s">
        <v>236</v>
      </c>
      <c r="Y24" s="243"/>
      <c r="Z24" s="253"/>
    </row>
    <row r="25" spans="2:26" ht="25.2" customHeight="1">
      <c r="B25" s="221"/>
      <c r="C25" s="240" t="s">
        <v>95</v>
      </c>
      <c r="D25" s="56" t="s">
        <v>225</v>
      </c>
      <c r="E25" s="54">
        <v>248615</v>
      </c>
      <c r="F25" s="54">
        <v>56445</v>
      </c>
      <c r="G25" s="54">
        <v>122085</v>
      </c>
      <c r="H25" s="54">
        <v>123052</v>
      </c>
      <c r="I25" s="54">
        <v>266984</v>
      </c>
      <c r="J25" s="54">
        <v>40756</v>
      </c>
      <c r="K25" s="54">
        <v>227074</v>
      </c>
      <c r="L25" s="54">
        <v>69809</v>
      </c>
      <c r="M25" s="54">
        <v>147401</v>
      </c>
      <c r="N25" s="54">
        <v>63206</v>
      </c>
      <c r="O25" s="54">
        <v>62267</v>
      </c>
      <c r="P25" s="54">
        <v>254782</v>
      </c>
      <c r="Q25" s="54">
        <v>308722</v>
      </c>
      <c r="R25" s="54">
        <v>21765</v>
      </c>
      <c r="S25" s="54">
        <v>653909</v>
      </c>
      <c r="T25" s="54">
        <v>64335</v>
      </c>
      <c r="U25" s="54">
        <v>59451</v>
      </c>
      <c r="V25" s="54">
        <v>2164122</v>
      </c>
      <c r="W25" s="54">
        <v>4954780</v>
      </c>
      <c r="X25" s="56" t="s">
        <v>235</v>
      </c>
      <c r="Y25" s="242" t="s">
        <v>115</v>
      </c>
      <c r="Z25" s="253"/>
    </row>
    <row r="26" spans="2:26" ht="25.2" customHeight="1">
      <c r="B26" s="221"/>
      <c r="C26" s="241"/>
      <c r="D26" s="57" t="s">
        <v>226</v>
      </c>
      <c r="E26" s="55">
        <v>470978543.19</v>
      </c>
      <c r="F26" s="55">
        <v>52943588.840000004</v>
      </c>
      <c r="G26" s="55">
        <v>186699812.05000001</v>
      </c>
      <c r="H26" s="55">
        <v>122158099.55</v>
      </c>
      <c r="I26" s="55">
        <v>276800413.38</v>
      </c>
      <c r="J26" s="55">
        <v>66326188.270000003</v>
      </c>
      <c r="K26" s="55">
        <v>350141354.31</v>
      </c>
      <c r="L26" s="55">
        <v>62292401.909999996</v>
      </c>
      <c r="M26" s="55">
        <v>145963726.50999999</v>
      </c>
      <c r="N26" s="55">
        <v>87397856.620000005</v>
      </c>
      <c r="O26" s="55">
        <v>77521361.359999999</v>
      </c>
      <c r="P26" s="55">
        <v>625026471.32000005</v>
      </c>
      <c r="Q26" s="55">
        <v>330950896.77999997</v>
      </c>
      <c r="R26" s="55">
        <v>27403663.600000001</v>
      </c>
      <c r="S26" s="55">
        <v>1067045962.6900001</v>
      </c>
      <c r="T26" s="55">
        <v>94682065.390000001</v>
      </c>
      <c r="U26" s="55">
        <v>108838750.56</v>
      </c>
      <c r="V26" s="55">
        <v>1971168566.1300001</v>
      </c>
      <c r="W26" s="55">
        <v>6124339722.4499998</v>
      </c>
      <c r="X26" s="57" t="s">
        <v>236</v>
      </c>
      <c r="Y26" s="243"/>
      <c r="Z26" s="253"/>
    </row>
    <row r="27" spans="2:26" ht="25.2" customHeight="1">
      <c r="B27" s="221"/>
      <c r="C27" s="240" t="s">
        <v>96</v>
      </c>
      <c r="D27" s="56" t="s">
        <v>225</v>
      </c>
      <c r="E27" s="54">
        <v>229758</v>
      </c>
      <c r="F27" s="54">
        <v>58306</v>
      </c>
      <c r="G27" s="54">
        <v>130764</v>
      </c>
      <c r="H27" s="54">
        <v>167838</v>
      </c>
      <c r="I27" s="54">
        <v>405260</v>
      </c>
      <c r="J27" s="54">
        <v>23788</v>
      </c>
      <c r="K27" s="54">
        <v>259503</v>
      </c>
      <c r="L27" s="54">
        <v>39926</v>
      </c>
      <c r="M27" s="54">
        <v>225501</v>
      </c>
      <c r="N27" s="54">
        <v>51297</v>
      </c>
      <c r="O27" s="54">
        <v>83131</v>
      </c>
      <c r="P27" s="54">
        <v>502783</v>
      </c>
      <c r="Q27" s="54">
        <v>482155</v>
      </c>
      <c r="R27" s="54">
        <v>47684</v>
      </c>
      <c r="S27" s="54">
        <v>476372</v>
      </c>
      <c r="T27" s="54">
        <v>31026</v>
      </c>
      <c r="U27" s="54">
        <v>82341</v>
      </c>
      <c r="V27" s="54">
        <v>1940094</v>
      </c>
      <c r="W27" s="54">
        <v>5237528</v>
      </c>
      <c r="X27" s="56" t="s">
        <v>235</v>
      </c>
      <c r="Y27" s="242" t="s">
        <v>116</v>
      </c>
      <c r="Z27" s="253"/>
    </row>
    <row r="28" spans="2:26" ht="25.2" customHeight="1">
      <c r="B28" s="221"/>
      <c r="C28" s="241"/>
      <c r="D28" s="57" t="s">
        <v>226</v>
      </c>
      <c r="E28" s="55">
        <v>420851111.38</v>
      </c>
      <c r="F28" s="55">
        <v>53452948.630000003</v>
      </c>
      <c r="G28" s="55">
        <v>206269701.90000001</v>
      </c>
      <c r="H28" s="55">
        <v>182098945.71000001</v>
      </c>
      <c r="I28" s="55">
        <v>548071829.44000006</v>
      </c>
      <c r="J28" s="55">
        <v>27532984.93</v>
      </c>
      <c r="K28" s="55">
        <v>431178060.95999998</v>
      </c>
      <c r="L28" s="55">
        <v>39438739.07</v>
      </c>
      <c r="M28" s="55">
        <v>248265637.74000001</v>
      </c>
      <c r="N28" s="55">
        <v>69096987.810000002</v>
      </c>
      <c r="O28" s="55">
        <v>89927185.049999997</v>
      </c>
      <c r="P28" s="55">
        <v>1035808245.4299999</v>
      </c>
      <c r="Q28" s="55">
        <v>478974834.81999999</v>
      </c>
      <c r="R28" s="55">
        <v>52232092.520000003</v>
      </c>
      <c r="S28" s="55">
        <v>807096053.13</v>
      </c>
      <c r="T28" s="55">
        <v>54930869.109999999</v>
      </c>
      <c r="U28" s="55">
        <v>128886446.15000001</v>
      </c>
      <c r="V28" s="55">
        <v>1724130823.3399999</v>
      </c>
      <c r="W28" s="55">
        <v>6598243497.1400003</v>
      </c>
      <c r="X28" s="57" t="s">
        <v>236</v>
      </c>
      <c r="Y28" s="243"/>
      <c r="Z28" s="253"/>
    </row>
    <row r="29" spans="2:26" ht="25.2" customHeight="1">
      <c r="B29" s="221"/>
      <c r="C29" s="240" t="s">
        <v>97</v>
      </c>
      <c r="D29" s="56" t="s">
        <v>225</v>
      </c>
      <c r="E29" s="54">
        <v>217456</v>
      </c>
      <c r="F29" s="54">
        <v>80619</v>
      </c>
      <c r="G29" s="54">
        <v>152962</v>
      </c>
      <c r="H29" s="54">
        <v>203274</v>
      </c>
      <c r="I29" s="54">
        <v>262947</v>
      </c>
      <c r="J29" s="54">
        <v>24529</v>
      </c>
      <c r="K29" s="54">
        <v>290413</v>
      </c>
      <c r="L29" s="54">
        <v>57093</v>
      </c>
      <c r="M29" s="54">
        <v>385843</v>
      </c>
      <c r="N29" s="54">
        <v>52540</v>
      </c>
      <c r="O29" s="54">
        <v>131654</v>
      </c>
      <c r="P29" s="54">
        <v>503283</v>
      </c>
      <c r="Q29" s="54">
        <v>296779</v>
      </c>
      <c r="R29" s="54">
        <v>35063</v>
      </c>
      <c r="S29" s="54">
        <v>653534</v>
      </c>
      <c r="T29" s="54">
        <v>20528</v>
      </c>
      <c r="U29" s="54">
        <v>82230</v>
      </c>
      <c r="V29" s="54">
        <v>2703810</v>
      </c>
      <c r="W29" s="54">
        <v>6154556</v>
      </c>
      <c r="X29" s="56" t="s">
        <v>235</v>
      </c>
      <c r="Y29" s="242" t="s">
        <v>117</v>
      </c>
      <c r="Z29" s="253"/>
    </row>
    <row r="30" spans="2:26" ht="25.2" customHeight="1">
      <c r="B30" s="222"/>
      <c r="C30" s="241"/>
      <c r="D30" s="57" t="s">
        <v>226</v>
      </c>
      <c r="E30" s="55">
        <v>373886078.23000002</v>
      </c>
      <c r="F30" s="55">
        <v>61950521.530000001</v>
      </c>
      <c r="G30" s="55">
        <v>185444105.24000001</v>
      </c>
      <c r="H30" s="55">
        <v>406561621.49000001</v>
      </c>
      <c r="I30" s="55">
        <v>366111294.13</v>
      </c>
      <c r="J30" s="55">
        <v>29878196.890000001</v>
      </c>
      <c r="K30" s="55">
        <v>576375648.26999998</v>
      </c>
      <c r="L30" s="55">
        <v>55923942.990000002</v>
      </c>
      <c r="M30" s="55">
        <v>974634750.20000005</v>
      </c>
      <c r="N30" s="55">
        <v>68576500.569999993</v>
      </c>
      <c r="O30" s="55">
        <v>175687718.03</v>
      </c>
      <c r="P30" s="55">
        <v>1536106329.25</v>
      </c>
      <c r="Q30" s="55">
        <v>277073195.02999997</v>
      </c>
      <c r="R30" s="55">
        <v>42651114.93</v>
      </c>
      <c r="S30" s="55">
        <v>2239637585.6599998</v>
      </c>
      <c r="T30" s="55">
        <v>25516481.390000001</v>
      </c>
      <c r="U30" s="55">
        <v>126010610.84999999</v>
      </c>
      <c r="V30" s="55">
        <v>2430883137.0900002</v>
      </c>
      <c r="W30" s="55">
        <v>9952908831.7800007</v>
      </c>
      <c r="X30" s="57" t="s">
        <v>236</v>
      </c>
      <c r="Y30" s="243"/>
      <c r="Z30" s="254"/>
    </row>
    <row r="31" spans="2:26" ht="25.2" customHeight="1">
      <c r="B31" s="244" t="s">
        <v>98</v>
      </c>
      <c r="C31" s="245"/>
      <c r="D31" s="59" t="s">
        <v>225</v>
      </c>
      <c r="E31" s="60">
        <v>3448457</v>
      </c>
      <c r="F31" s="60">
        <v>814501</v>
      </c>
      <c r="G31" s="60">
        <v>1968374</v>
      </c>
      <c r="H31" s="60">
        <v>1374196</v>
      </c>
      <c r="I31" s="60">
        <v>4697153</v>
      </c>
      <c r="J31" s="60">
        <v>563664</v>
      </c>
      <c r="K31" s="60">
        <v>2902469</v>
      </c>
      <c r="L31" s="60">
        <v>1140964</v>
      </c>
      <c r="M31" s="60">
        <v>2363088</v>
      </c>
      <c r="N31" s="60">
        <v>1263433</v>
      </c>
      <c r="O31" s="60">
        <v>1207315</v>
      </c>
      <c r="P31" s="60">
        <v>4463437</v>
      </c>
      <c r="Q31" s="60">
        <v>3761679</v>
      </c>
      <c r="R31" s="60">
        <v>657836</v>
      </c>
      <c r="S31" s="60">
        <v>5575466</v>
      </c>
      <c r="T31" s="60">
        <v>676922</v>
      </c>
      <c r="U31" s="60">
        <v>1247527</v>
      </c>
      <c r="V31" s="60">
        <v>25718811</v>
      </c>
      <c r="W31" s="60">
        <v>63845290</v>
      </c>
      <c r="X31" s="59" t="s">
        <v>235</v>
      </c>
      <c r="Y31" s="248" t="s">
        <v>118</v>
      </c>
      <c r="Z31" s="249"/>
    </row>
    <row r="32" spans="2:26" ht="25.2" customHeight="1">
      <c r="B32" s="246"/>
      <c r="C32" s="247"/>
      <c r="D32" s="61" t="s">
        <v>226</v>
      </c>
      <c r="E32" s="62">
        <v>6457335864.4300003</v>
      </c>
      <c r="F32" s="62">
        <v>728314698.01999998</v>
      </c>
      <c r="G32" s="62">
        <v>2636529962.6900001</v>
      </c>
      <c r="H32" s="62">
        <v>1701609652.3900001</v>
      </c>
      <c r="I32" s="62">
        <v>5118086798.46</v>
      </c>
      <c r="J32" s="62">
        <v>695843313.98000002</v>
      </c>
      <c r="K32" s="62">
        <v>4292662739.29</v>
      </c>
      <c r="L32" s="62">
        <v>1311859844.1300001</v>
      </c>
      <c r="M32" s="62">
        <v>3370838119.1700001</v>
      </c>
      <c r="N32" s="62">
        <v>1456472503.3199999</v>
      </c>
      <c r="O32" s="62">
        <v>1584527848.4000001</v>
      </c>
      <c r="P32" s="62">
        <v>9189340314.3099995</v>
      </c>
      <c r="Q32" s="62">
        <v>4554858395.3699999</v>
      </c>
      <c r="R32" s="62">
        <v>848738534.73000002</v>
      </c>
      <c r="S32" s="62">
        <v>9901027531.9799995</v>
      </c>
      <c r="T32" s="62">
        <v>985129178.23000002</v>
      </c>
      <c r="U32" s="62">
        <v>1773997192.4300001</v>
      </c>
      <c r="V32" s="62">
        <v>24294623530.91</v>
      </c>
      <c r="W32" s="62">
        <v>80901796022.229996</v>
      </c>
      <c r="X32" s="61" t="s">
        <v>236</v>
      </c>
      <c r="Y32" s="250"/>
      <c r="Z32" s="251"/>
    </row>
  </sheetData>
  <mergeCells count="28">
    <mergeCell ref="C25:C26"/>
    <mergeCell ref="Y25:Y26"/>
    <mergeCell ref="C27:C28"/>
    <mergeCell ref="Y27:Y28"/>
    <mergeCell ref="C29:C30"/>
    <mergeCell ref="Y29:Y30"/>
    <mergeCell ref="B31:C32"/>
    <mergeCell ref="Y31:Z32"/>
    <mergeCell ref="B7:B30"/>
    <mergeCell ref="C7:C8"/>
    <mergeCell ref="Y7:Y8"/>
    <mergeCell ref="Z7:Z30"/>
    <mergeCell ref="C9:C10"/>
    <mergeCell ref="Y9:Y10"/>
    <mergeCell ref="C11:C12"/>
    <mergeCell ref="Y11:Y12"/>
    <mergeCell ref="C13:C14"/>
    <mergeCell ref="Y13:Y14"/>
    <mergeCell ref="C15:C16"/>
    <mergeCell ref="Y15:Y16"/>
    <mergeCell ref="C17:C18"/>
    <mergeCell ref="Y17:Y18"/>
    <mergeCell ref="C19:C20"/>
    <mergeCell ref="Y19:Y20"/>
    <mergeCell ref="C21:C22"/>
    <mergeCell ref="Y21:Y22"/>
    <mergeCell ref="C23:C24"/>
    <mergeCell ref="Y23:Y24"/>
  </mergeCells>
  <pageMargins left="0.7" right="0.7" top="0.75" bottom="0.75" header="0.3" footer="0.3"/>
  <pageSetup orientation="portrait" r:id="rId1"/>
  <headerFooter>
    <oddFooter>&amp;C&amp;1#&amp;"Calibri"&amp;11&amp;Kffa500CONFIDENTIAL▮▮مقيّد</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1:I18"/>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8.77734375" style="1"/>
    <col min="10" max="10" width="17.77734375" style="1" bestFit="1" customWidth="1"/>
    <col min="11" max="12" width="17.6640625" style="1" customWidth="1"/>
    <col min="13" max="13" width="18.5546875" style="1" customWidth="1"/>
    <col min="14" max="18" width="17.6640625" style="1" customWidth="1"/>
    <col min="19" max="21" width="8.77734375" style="1"/>
    <col min="22" max="22" width="10.109375" style="1" bestFit="1" customWidth="1"/>
    <col min="23" max="16384" width="8.77734375" style="1"/>
  </cols>
  <sheetData>
    <row r="1" spans="1:9">
      <c r="A1" s="29" t="s">
        <v>444</v>
      </c>
    </row>
    <row r="3" spans="1:9" ht="18" customHeight="1">
      <c r="A3" s="42" t="s">
        <v>239</v>
      </c>
      <c r="B3" s="43" t="s">
        <v>183</v>
      </c>
      <c r="C3" s="44"/>
      <c r="D3" s="44"/>
      <c r="E3" s="44"/>
      <c r="F3" s="44"/>
      <c r="G3" s="44"/>
      <c r="H3" s="44"/>
      <c r="I3" s="46" t="s">
        <v>230</v>
      </c>
    </row>
    <row r="4" spans="1:9" ht="18" customHeight="1">
      <c r="B4" s="22"/>
      <c r="C4" s="25"/>
      <c r="I4" s="22"/>
    </row>
    <row r="5" spans="1:9" ht="27.6">
      <c r="B5" s="22"/>
      <c r="C5" s="143" t="s">
        <v>119</v>
      </c>
      <c r="D5" s="64" t="s">
        <v>130</v>
      </c>
      <c r="E5" s="64" t="s">
        <v>131</v>
      </c>
      <c r="F5" s="64" t="s">
        <v>132</v>
      </c>
      <c r="G5" s="64" t="s">
        <v>104</v>
      </c>
      <c r="H5" s="141" t="s">
        <v>120</v>
      </c>
      <c r="I5" s="22"/>
    </row>
    <row r="6" spans="1:9" ht="18" customHeight="1">
      <c r="B6" s="220">
        <v>2021</v>
      </c>
      <c r="C6" s="148" t="s">
        <v>86</v>
      </c>
      <c r="D6" s="23">
        <v>455.351</v>
      </c>
      <c r="E6" s="23">
        <v>5374.8220000000001</v>
      </c>
      <c r="F6" s="23">
        <v>25.338000000000001</v>
      </c>
      <c r="G6" s="23">
        <v>5855.5110000000004</v>
      </c>
      <c r="H6" s="150" t="s">
        <v>106</v>
      </c>
      <c r="I6" s="223">
        <v>2021</v>
      </c>
    </row>
    <row r="7" spans="1:9" ht="18" customHeight="1">
      <c r="B7" s="221"/>
      <c r="C7" s="148" t="s">
        <v>87</v>
      </c>
      <c r="D7" s="23">
        <v>416.02</v>
      </c>
      <c r="E7" s="23">
        <v>4994.0519999999997</v>
      </c>
      <c r="F7" s="23">
        <v>38.052999999999997</v>
      </c>
      <c r="G7" s="23">
        <v>5448.1260000000002</v>
      </c>
      <c r="H7" s="150" t="s">
        <v>107</v>
      </c>
      <c r="I7" s="224"/>
    </row>
    <row r="8" spans="1:9" ht="18" customHeight="1">
      <c r="B8" s="221"/>
      <c r="C8" s="148" t="s">
        <v>88</v>
      </c>
      <c r="D8" s="23">
        <v>345.85300000000001</v>
      </c>
      <c r="E8" s="23">
        <v>4004.33</v>
      </c>
      <c r="F8" s="23">
        <v>18.82</v>
      </c>
      <c r="G8" s="23">
        <v>4369.0039999999999</v>
      </c>
      <c r="H8" s="150" t="s">
        <v>108</v>
      </c>
      <c r="I8" s="224"/>
    </row>
    <row r="9" spans="1:9" ht="18" customHeight="1">
      <c r="B9" s="221"/>
      <c r="C9" s="148" t="s">
        <v>89</v>
      </c>
      <c r="D9" s="23">
        <v>237.22900000000001</v>
      </c>
      <c r="E9" s="23">
        <v>4140.5969999999998</v>
      </c>
      <c r="F9" s="23">
        <v>18.198</v>
      </c>
      <c r="G9" s="23">
        <v>4396.0240000000003</v>
      </c>
      <c r="H9" s="150" t="s">
        <v>109</v>
      </c>
      <c r="I9" s="224"/>
    </row>
    <row r="10" spans="1:9" ht="18" customHeight="1">
      <c r="B10" s="221"/>
      <c r="C10" s="148" t="s">
        <v>90</v>
      </c>
      <c r="D10" s="23">
        <v>242.614</v>
      </c>
      <c r="E10" s="23">
        <v>3807.1129999999998</v>
      </c>
      <c r="F10" s="23">
        <v>24.510999999999999</v>
      </c>
      <c r="G10" s="23">
        <v>4074.2370000000001</v>
      </c>
      <c r="H10" s="150" t="s">
        <v>110</v>
      </c>
      <c r="I10" s="224"/>
    </row>
    <row r="11" spans="1:9" ht="18" customHeight="1">
      <c r="B11" s="221"/>
      <c r="C11" s="148" t="s">
        <v>91</v>
      </c>
      <c r="D11" s="23">
        <v>222.68199999999999</v>
      </c>
      <c r="E11" s="23">
        <v>6293.5619999999999</v>
      </c>
      <c r="F11" s="23">
        <v>25.023</v>
      </c>
      <c r="G11" s="23">
        <v>6541.2659999999996</v>
      </c>
      <c r="H11" s="150" t="s">
        <v>111</v>
      </c>
      <c r="I11" s="224"/>
    </row>
    <row r="12" spans="1:9" ht="18" customHeight="1">
      <c r="B12" s="221"/>
      <c r="C12" s="148" t="s">
        <v>92</v>
      </c>
      <c r="D12" s="23">
        <v>351.25400000000002</v>
      </c>
      <c r="E12" s="23">
        <v>6435.2290000000003</v>
      </c>
      <c r="F12" s="23">
        <v>6.6280000000000001</v>
      </c>
      <c r="G12" s="23">
        <v>6793.1109999999999</v>
      </c>
      <c r="H12" s="150" t="s">
        <v>112</v>
      </c>
      <c r="I12" s="224"/>
    </row>
    <row r="13" spans="1:9" ht="18" customHeight="1">
      <c r="B13" s="221"/>
      <c r="C13" s="148" t="s">
        <v>93</v>
      </c>
      <c r="D13" s="23">
        <v>358.62799999999999</v>
      </c>
      <c r="E13" s="23">
        <v>5158.1729999999998</v>
      </c>
      <c r="F13" s="23">
        <v>4.9930000000000003</v>
      </c>
      <c r="G13" s="23">
        <v>5521.7939999999999</v>
      </c>
      <c r="H13" s="150" t="s">
        <v>113</v>
      </c>
      <c r="I13" s="224"/>
    </row>
    <row r="14" spans="1:9" ht="18" customHeight="1">
      <c r="B14" s="221"/>
      <c r="C14" s="148" t="s">
        <v>94</v>
      </c>
      <c r="D14" s="23">
        <v>384.72800000000001</v>
      </c>
      <c r="E14" s="23">
        <v>4111.4920000000002</v>
      </c>
      <c r="F14" s="23">
        <v>3.1349999999999998</v>
      </c>
      <c r="G14" s="23">
        <v>4499.3549999999996</v>
      </c>
      <c r="H14" s="150" t="s">
        <v>114</v>
      </c>
      <c r="I14" s="224"/>
    </row>
    <row r="15" spans="1:9" ht="18" customHeight="1">
      <c r="B15" s="221"/>
      <c r="C15" s="148" t="s">
        <v>95</v>
      </c>
      <c r="D15" s="23">
        <v>396.00799999999998</v>
      </c>
      <c r="E15" s="23">
        <v>4547.7969999999996</v>
      </c>
      <c r="F15" s="23">
        <v>10.974</v>
      </c>
      <c r="G15" s="23">
        <v>4954.78</v>
      </c>
      <c r="H15" s="150" t="s">
        <v>115</v>
      </c>
      <c r="I15" s="224"/>
    </row>
    <row r="16" spans="1:9" ht="18" customHeight="1">
      <c r="B16" s="221"/>
      <c r="C16" s="148" t="s">
        <v>96</v>
      </c>
      <c r="D16" s="23">
        <v>569.23299999999995</v>
      </c>
      <c r="E16" s="23">
        <v>4662.201</v>
      </c>
      <c r="F16" s="23">
        <v>6.0940000000000003</v>
      </c>
      <c r="G16" s="23">
        <v>5237.5280000000002</v>
      </c>
      <c r="H16" s="150" t="s">
        <v>116</v>
      </c>
      <c r="I16" s="224"/>
    </row>
    <row r="17" spans="2:9" ht="18" customHeight="1">
      <c r="B17" s="222"/>
      <c r="C17" s="152" t="s">
        <v>97</v>
      </c>
      <c r="D17" s="23">
        <v>655.78</v>
      </c>
      <c r="E17" s="23">
        <v>5494.5919999999996</v>
      </c>
      <c r="F17" s="23">
        <v>4.1840000000000002</v>
      </c>
      <c r="G17" s="23">
        <v>6154.5559999999996</v>
      </c>
      <c r="H17" s="153" t="s">
        <v>117</v>
      </c>
      <c r="I17" s="225"/>
    </row>
    <row r="18" spans="2:9" ht="18" customHeight="1">
      <c r="B18" s="255" t="s">
        <v>105</v>
      </c>
      <c r="C18" s="256"/>
      <c r="D18" s="139">
        <v>4635.3789999999999</v>
      </c>
      <c r="E18" s="139">
        <v>59023.962</v>
      </c>
      <c r="F18" s="139">
        <v>185.95</v>
      </c>
      <c r="G18" s="139">
        <v>63845.29</v>
      </c>
      <c r="H18" s="257" t="s">
        <v>118</v>
      </c>
      <c r="I18" s="258"/>
    </row>
  </sheetData>
  <mergeCells count="4">
    <mergeCell ref="B6:B17"/>
    <mergeCell ref="I6:I17"/>
    <mergeCell ref="B18:C18"/>
    <mergeCell ref="H18:I18"/>
  </mergeCells>
  <pageMargins left="0.7" right="0.7" top="0.75" bottom="0.75" header="0.3" footer="0.3"/>
  <pageSetup orientation="portrait" r:id="rId1"/>
  <headerFooter>
    <oddFooter>&amp;C&amp;1#&amp;"Calibri"&amp;11&amp;Kffa500CONFIDENTIAL▮▮مقيّد</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J19"/>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8.77734375" style="1"/>
    <col min="11" max="12" width="17.6640625" style="1" customWidth="1"/>
    <col min="13" max="13" width="18.5546875" style="1" customWidth="1"/>
    <col min="14" max="18" width="17.6640625" style="1" customWidth="1"/>
    <col min="19" max="21" width="8.77734375" style="1"/>
    <col min="22" max="22" width="10.109375" style="1" bestFit="1" customWidth="1"/>
    <col min="23" max="16384" width="8.77734375" style="1"/>
  </cols>
  <sheetData>
    <row r="1" spans="1:10">
      <c r="A1" s="29" t="s">
        <v>444</v>
      </c>
    </row>
    <row r="3" spans="1:10" ht="18" customHeight="1">
      <c r="A3" s="42" t="s">
        <v>240</v>
      </c>
      <c r="B3" s="43" t="s">
        <v>184</v>
      </c>
      <c r="C3" s="44"/>
      <c r="D3" s="44"/>
      <c r="E3" s="44"/>
      <c r="F3" s="44"/>
      <c r="G3" s="44"/>
      <c r="H3" s="44"/>
      <c r="I3" s="44"/>
      <c r="J3" s="45" t="s">
        <v>229</v>
      </c>
    </row>
    <row r="4" spans="1:10" ht="18" customHeight="1">
      <c r="B4" s="22"/>
      <c r="C4" s="25"/>
      <c r="J4" s="22"/>
    </row>
    <row r="5" spans="1:10" ht="18" customHeight="1">
      <c r="B5" s="22"/>
      <c r="C5" s="25"/>
      <c r="D5" s="64" t="s">
        <v>430</v>
      </c>
      <c r="E5" s="64" t="s">
        <v>422</v>
      </c>
      <c r="F5" s="64" t="s">
        <v>418</v>
      </c>
      <c r="G5" s="64" t="s">
        <v>423</v>
      </c>
      <c r="H5" s="64" t="s">
        <v>118</v>
      </c>
      <c r="J5" s="22"/>
    </row>
    <row r="6" spans="1:10" ht="27.6">
      <c r="B6" s="22"/>
      <c r="C6" s="143" t="s">
        <v>119</v>
      </c>
      <c r="D6" s="64" t="s">
        <v>438</v>
      </c>
      <c r="E6" s="64" t="s">
        <v>419</v>
      </c>
      <c r="F6" s="64" t="s">
        <v>407</v>
      </c>
      <c r="G6" s="64" t="s">
        <v>420</v>
      </c>
      <c r="H6" s="64" t="s">
        <v>98</v>
      </c>
      <c r="I6" s="141" t="s">
        <v>120</v>
      </c>
      <c r="J6" s="22"/>
    </row>
    <row r="7" spans="1:10" ht="18" customHeight="1">
      <c r="B7" s="220">
        <v>2021</v>
      </c>
      <c r="C7" s="148" t="s">
        <v>86</v>
      </c>
      <c r="D7" s="23">
        <v>2154.2359999999999</v>
      </c>
      <c r="E7" s="23">
        <v>1559.5360000000001</v>
      </c>
      <c r="F7" s="23">
        <v>319.04700000000003</v>
      </c>
      <c r="G7" s="23">
        <v>1822.691</v>
      </c>
      <c r="H7" s="23">
        <v>5855.5110000000004</v>
      </c>
      <c r="I7" s="150" t="s">
        <v>106</v>
      </c>
      <c r="J7" s="223">
        <v>2021</v>
      </c>
    </row>
    <row r="8" spans="1:10" ht="18" customHeight="1">
      <c r="B8" s="221"/>
      <c r="C8" s="148" t="s">
        <v>87</v>
      </c>
      <c r="D8" s="23">
        <v>1840.1320000000001</v>
      </c>
      <c r="E8" s="23">
        <v>1223.8399999999999</v>
      </c>
      <c r="F8" s="23">
        <v>449.64400000000001</v>
      </c>
      <c r="G8" s="23">
        <v>1934.509</v>
      </c>
      <c r="H8" s="23">
        <v>5448.1260000000002</v>
      </c>
      <c r="I8" s="150" t="s">
        <v>107</v>
      </c>
      <c r="J8" s="224"/>
    </row>
    <row r="9" spans="1:10" ht="18" customHeight="1">
      <c r="B9" s="221"/>
      <c r="C9" s="148" t="s">
        <v>88</v>
      </c>
      <c r="D9" s="23">
        <v>1419.912</v>
      </c>
      <c r="E9" s="23">
        <v>1020.1420000000001</v>
      </c>
      <c r="F9" s="23">
        <v>231.363</v>
      </c>
      <c r="G9" s="23">
        <v>1697.587</v>
      </c>
      <c r="H9" s="23">
        <v>4369.0039999999999</v>
      </c>
      <c r="I9" s="150" t="s">
        <v>108</v>
      </c>
      <c r="J9" s="224"/>
    </row>
    <row r="10" spans="1:10" ht="18" customHeight="1">
      <c r="B10" s="221"/>
      <c r="C10" s="148" t="s">
        <v>89</v>
      </c>
      <c r="D10" s="23">
        <v>1899.9369999999999</v>
      </c>
      <c r="E10" s="23">
        <v>1060.7370000000001</v>
      </c>
      <c r="F10" s="23">
        <v>51.576999999999998</v>
      </c>
      <c r="G10" s="23">
        <v>1383.7719999999999</v>
      </c>
      <c r="H10" s="23">
        <v>4396.0240000000003</v>
      </c>
      <c r="I10" s="150" t="s">
        <v>109</v>
      </c>
      <c r="J10" s="224"/>
    </row>
    <row r="11" spans="1:10" ht="18" customHeight="1">
      <c r="B11" s="221"/>
      <c r="C11" s="148" t="s">
        <v>90</v>
      </c>
      <c r="D11" s="23">
        <v>1644.4269999999999</v>
      </c>
      <c r="E11" s="23">
        <v>875.59799999999996</v>
      </c>
      <c r="F11" s="23">
        <v>29.95</v>
      </c>
      <c r="G11" s="23">
        <v>1524.2629999999999</v>
      </c>
      <c r="H11" s="23">
        <v>4074.2370000000001</v>
      </c>
      <c r="I11" s="150" t="s">
        <v>110</v>
      </c>
      <c r="J11" s="224"/>
    </row>
    <row r="12" spans="1:10" ht="18" customHeight="1">
      <c r="B12" s="221"/>
      <c r="C12" s="148" t="s">
        <v>91</v>
      </c>
      <c r="D12" s="23">
        <v>2609.721</v>
      </c>
      <c r="E12" s="23">
        <v>1330.9259999999999</v>
      </c>
      <c r="F12" s="23">
        <v>78.927000000000007</v>
      </c>
      <c r="G12" s="23">
        <v>2521.692</v>
      </c>
      <c r="H12" s="23">
        <v>6541.2659999999996</v>
      </c>
      <c r="I12" s="150" t="s">
        <v>111</v>
      </c>
      <c r="J12" s="224"/>
    </row>
    <row r="13" spans="1:10" ht="18" customHeight="1">
      <c r="B13" s="221"/>
      <c r="C13" s="148" t="s">
        <v>92</v>
      </c>
      <c r="D13" s="23">
        <v>1977.7070000000001</v>
      </c>
      <c r="E13" s="23">
        <v>1076.9929999999999</v>
      </c>
      <c r="F13" s="23">
        <v>84.853999999999999</v>
      </c>
      <c r="G13" s="23">
        <v>3653.558</v>
      </c>
      <c r="H13" s="23">
        <v>6793.1109999999999</v>
      </c>
      <c r="I13" s="150" t="s">
        <v>112</v>
      </c>
      <c r="J13" s="224"/>
    </row>
    <row r="14" spans="1:10" ht="18" customHeight="1">
      <c r="B14" s="221"/>
      <c r="C14" s="148" t="s">
        <v>93</v>
      </c>
      <c r="D14" s="23">
        <v>1940.2819999999999</v>
      </c>
      <c r="E14" s="23">
        <v>1507.3389999999999</v>
      </c>
      <c r="F14" s="23">
        <v>47.481000000000002</v>
      </c>
      <c r="G14" s="23">
        <v>2026.692</v>
      </c>
      <c r="H14" s="23">
        <v>5521.7939999999999</v>
      </c>
      <c r="I14" s="150" t="s">
        <v>113</v>
      </c>
      <c r="J14" s="224"/>
    </row>
    <row r="15" spans="1:10" ht="18" customHeight="1">
      <c r="B15" s="221"/>
      <c r="C15" s="148" t="s">
        <v>94</v>
      </c>
      <c r="D15" s="23">
        <v>1635.74</v>
      </c>
      <c r="E15" s="23">
        <v>1232.1869999999999</v>
      </c>
      <c r="F15" s="23">
        <v>37.655000000000001</v>
      </c>
      <c r="G15" s="23">
        <v>1593.7719999999999</v>
      </c>
      <c r="H15" s="23">
        <v>4499.3549999999996</v>
      </c>
      <c r="I15" s="150" t="s">
        <v>114</v>
      </c>
      <c r="J15" s="224"/>
    </row>
    <row r="16" spans="1:10" ht="18" customHeight="1">
      <c r="B16" s="221"/>
      <c r="C16" s="148" t="s">
        <v>95</v>
      </c>
      <c r="D16" s="23">
        <v>1625.0119999999999</v>
      </c>
      <c r="E16" s="23">
        <v>1685.8510000000001</v>
      </c>
      <c r="F16" s="23">
        <v>99.213999999999999</v>
      </c>
      <c r="G16" s="23">
        <v>1544.702</v>
      </c>
      <c r="H16" s="23">
        <v>4954.78</v>
      </c>
      <c r="I16" s="150" t="s">
        <v>115</v>
      </c>
      <c r="J16" s="224"/>
    </row>
    <row r="17" spans="2:10" ht="18" customHeight="1">
      <c r="B17" s="221"/>
      <c r="C17" s="148" t="s">
        <v>96</v>
      </c>
      <c r="D17" s="23">
        <v>1830.2</v>
      </c>
      <c r="E17" s="23">
        <v>1984.904</v>
      </c>
      <c r="F17" s="23">
        <v>156.97200000000001</v>
      </c>
      <c r="G17" s="23">
        <v>1265.452</v>
      </c>
      <c r="H17" s="23">
        <v>5237.5280000000002</v>
      </c>
      <c r="I17" s="150" t="s">
        <v>116</v>
      </c>
      <c r="J17" s="224"/>
    </row>
    <row r="18" spans="2:10" ht="18" customHeight="1">
      <c r="B18" s="222"/>
      <c r="C18" s="152" t="s">
        <v>97</v>
      </c>
      <c r="D18" s="23">
        <v>1933.75</v>
      </c>
      <c r="E18" s="23">
        <v>1886.0119999999999</v>
      </c>
      <c r="F18" s="23">
        <v>317.541</v>
      </c>
      <c r="G18" s="23">
        <v>2017.2529999999999</v>
      </c>
      <c r="H18" s="23">
        <v>6154.5559999999996</v>
      </c>
      <c r="I18" s="153" t="s">
        <v>117</v>
      </c>
      <c r="J18" s="225"/>
    </row>
    <row r="19" spans="2:10" ht="18" customHeight="1">
      <c r="B19" s="255" t="s">
        <v>105</v>
      </c>
      <c r="C19" s="256"/>
      <c r="D19" s="139">
        <v>22511.055</v>
      </c>
      <c r="E19" s="139">
        <v>16444.065999999999</v>
      </c>
      <c r="F19" s="139">
        <v>1904.2249999999999</v>
      </c>
      <c r="G19" s="139">
        <v>22985.944</v>
      </c>
      <c r="H19" s="139">
        <v>63845.29</v>
      </c>
      <c r="I19" s="257" t="s">
        <v>118</v>
      </c>
      <c r="J19" s="258"/>
    </row>
  </sheetData>
  <mergeCells count="4">
    <mergeCell ref="B7:B18"/>
    <mergeCell ref="J7:J18"/>
    <mergeCell ref="B19:C19"/>
    <mergeCell ref="I19:J19"/>
  </mergeCells>
  <pageMargins left="0.7" right="0.7" top="0.75" bottom="0.75" header="0.3" footer="0.3"/>
  <pageSetup orientation="portrait" r:id="rId1"/>
  <headerFooter>
    <oddFooter>&amp;C&amp;1#&amp;"Calibri"&amp;11&amp;Kffa500CONFIDENTIAL▮▮مقيّد</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W19"/>
  <sheetViews>
    <sheetView showGridLines="0" zoomScale="80" zoomScaleNormal="80" workbookViewId="0"/>
  </sheetViews>
  <sheetFormatPr defaultColWidth="8.77734375" defaultRowHeight="13.8"/>
  <cols>
    <col min="1" max="2" width="8.77734375" style="1"/>
    <col min="3" max="3" width="17.77734375" style="1" bestFit="1" customWidth="1"/>
    <col min="4" max="22" width="17.6640625" style="1" customWidth="1"/>
    <col min="23" max="23" width="8.77734375" style="1"/>
    <col min="24" max="28" width="17.6640625" style="1" customWidth="1"/>
    <col min="29" max="16384" width="8.77734375" style="1"/>
  </cols>
  <sheetData>
    <row r="1" spans="1:23">
      <c r="A1" s="29" t="s">
        <v>444</v>
      </c>
    </row>
    <row r="2" spans="1:23" ht="18" customHeight="1"/>
    <row r="3" spans="1:23" s="49" customFormat="1" ht="18" customHeight="1">
      <c r="A3" s="42" t="s">
        <v>20</v>
      </c>
      <c r="B3" s="43" t="s">
        <v>156</v>
      </c>
      <c r="C3" s="44"/>
      <c r="D3" s="44"/>
      <c r="E3" s="44"/>
      <c r="F3" s="44"/>
      <c r="G3" s="44"/>
      <c r="H3" s="44"/>
      <c r="I3" s="44"/>
      <c r="J3" s="44"/>
      <c r="K3" s="44"/>
      <c r="L3" s="44"/>
      <c r="M3" s="44"/>
      <c r="N3" s="44"/>
      <c r="O3" s="44"/>
      <c r="P3" s="44"/>
      <c r="Q3" s="44"/>
      <c r="R3" s="44"/>
      <c r="S3" s="44"/>
      <c r="T3" s="44"/>
      <c r="U3" s="44"/>
      <c r="V3" s="44"/>
      <c r="W3" s="45" t="s">
        <v>210</v>
      </c>
    </row>
    <row r="4" spans="1:23" ht="18" customHeight="1">
      <c r="B4" s="22"/>
      <c r="C4" s="25"/>
      <c r="W4" s="22"/>
    </row>
    <row r="5" spans="1:23" s="22" customFormat="1" ht="37.950000000000003" customHeight="1">
      <c r="C5" s="266" t="s">
        <v>119</v>
      </c>
      <c r="D5" s="268" t="s">
        <v>168</v>
      </c>
      <c r="E5" s="269"/>
      <c r="F5" s="270"/>
      <c r="G5" s="268" t="s">
        <v>169</v>
      </c>
      <c r="H5" s="269"/>
      <c r="I5" s="270"/>
      <c r="J5" s="268" t="s">
        <v>170</v>
      </c>
      <c r="K5" s="269"/>
      <c r="L5" s="270"/>
      <c r="M5" s="268" t="s">
        <v>171</v>
      </c>
      <c r="N5" s="269"/>
      <c r="O5" s="270"/>
      <c r="P5" s="268" t="s">
        <v>172</v>
      </c>
      <c r="Q5" s="269"/>
      <c r="R5" s="270"/>
      <c r="S5" s="261" t="s">
        <v>173</v>
      </c>
      <c r="T5" s="262"/>
      <c r="U5" s="263"/>
      <c r="V5" s="264" t="s">
        <v>120</v>
      </c>
    </row>
    <row r="6" spans="1:23" s="22" customFormat="1" ht="34.95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68" t="s">
        <v>154</v>
      </c>
      <c r="T6" s="68" t="s">
        <v>155</v>
      </c>
      <c r="U6" s="68" t="s">
        <v>104</v>
      </c>
      <c r="V6" s="265"/>
    </row>
    <row r="7" spans="1:23" ht="18" customHeight="1">
      <c r="B7" s="220">
        <v>2021</v>
      </c>
      <c r="C7" s="148" t="s">
        <v>86</v>
      </c>
      <c r="D7" s="23">
        <v>24.782</v>
      </c>
      <c r="E7" s="23">
        <v>281.64400000000001</v>
      </c>
      <c r="F7" s="23">
        <v>306.42599999999999</v>
      </c>
      <c r="G7" s="23">
        <v>41.746000000000002</v>
      </c>
      <c r="H7" s="23">
        <v>6905.1310000000003</v>
      </c>
      <c r="I7" s="23">
        <v>6946.8770000000004</v>
      </c>
      <c r="J7" s="23">
        <v>11.85467944</v>
      </c>
      <c r="K7" s="23">
        <v>2680.28992457</v>
      </c>
      <c r="L7" s="23">
        <v>2692.1446040100004</v>
      </c>
      <c r="M7" s="149">
        <v>1.68</v>
      </c>
      <c r="N7" s="149">
        <v>24.52</v>
      </c>
      <c r="O7" s="149">
        <v>22.67</v>
      </c>
      <c r="P7" s="23">
        <v>478.36</v>
      </c>
      <c r="Q7" s="23">
        <v>9516.6</v>
      </c>
      <c r="R7" s="23">
        <v>8785.64</v>
      </c>
      <c r="S7" s="23">
        <v>283.97000000000003</v>
      </c>
      <c r="T7" s="23">
        <v>388.16</v>
      </c>
      <c r="U7" s="23">
        <v>387.53</v>
      </c>
      <c r="V7" s="150" t="s">
        <v>106</v>
      </c>
      <c r="W7" s="223">
        <v>2021</v>
      </c>
    </row>
    <row r="8" spans="1:23" ht="18" customHeight="1">
      <c r="B8" s="221"/>
      <c r="C8" s="148" t="s">
        <v>87</v>
      </c>
      <c r="D8" s="23">
        <v>13.62</v>
      </c>
      <c r="E8" s="23">
        <v>180.68</v>
      </c>
      <c r="F8" s="23">
        <v>194.3</v>
      </c>
      <c r="G8" s="23">
        <v>13.62</v>
      </c>
      <c r="H8" s="23">
        <v>5358.232</v>
      </c>
      <c r="I8" s="23">
        <v>5371.8519999999999</v>
      </c>
      <c r="J8" s="23">
        <v>4.4837757800000002</v>
      </c>
      <c r="K8" s="23">
        <v>1897.2723646400002</v>
      </c>
      <c r="L8" s="23">
        <v>1901.7561404200001</v>
      </c>
      <c r="M8" s="149">
        <v>1</v>
      </c>
      <c r="N8" s="149">
        <v>29.66</v>
      </c>
      <c r="O8" s="149">
        <v>27.65</v>
      </c>
      <c r="P8" s="23">
        <v>329.21</v>
      </c>
      <c r="Q8" s="23">
        <v>10500.72</v>
      </c>
      <c r="R8" s="23">
        <v>9787.7199999999993</v>
      </c>
      <c r="S8" s="23">
        <v>329.21</v>
      </c>
      <c r="T8" s="23">
        <v>354.09</v>
      </c>
      <c r="U8" s="23">
        <v>354.02</v>
      </c>
      <c r="V8" s="150" t="s">
        <v>107</v>
      </c>
      <c r="W8" s="224"/>
    </row>
    <row r="9" spans="1:23" ht="18" customHeight="1">
      <c r="B9" s="221"/>
      <c r="C9" s="148" t="s">
        <v>88</v>
      </c>
      <c r="D9" s="23">
        <v>20.207999999999998</v>
      </c>
      <c r="E9" s="23">
        <v>273.86599999999999</v>
      </c>
      <c r="F9" s="23">
        <v>294.07400000000001</v>
      </c>
      <c r="G9" s="23">
        <v>253.791</v>
      </c>
      <c r="H9" s="23">
        <v>6667.5029999999997</v>
      </c>
      <c r="I9" s="23">
        <v>6921.2939999999999</v>
      </c>
      <c r="J9" s="23">
        <v>241.13567434999999</v>
      </c>
      <c r="K9" s="23">
        <v>2351.4722031000001</v>
      </c>
      <c r="L9" s="23">
        <v>2592.6078774499997</v>
      </c>
      <c r="M9" s="149">
        <v>12.56</v>
      </c>
      <c r="N9" s="149">
        <v>24.35</v>
      </c>
      <c r="O9" s="149">
        <v>23.54</v>
      </c>
      <c r="P9" s="23">
        <v>11932.68</v>
      </c>
      <c r="Q9" s="23">
        <v>8586.2099999999991</v>
      </c>
      <c r="R9" s="23">
        <v>8816.17</v>
      </c>
      <c r="S9" s="23">
        <v>950.13</v>
      </c>
      <c r="T9" s="23">
        <v>352.68</v>
      </c>
      <c r="U9" s="23">
        <v>374.58</v>
      </c>
      <c r="V9" s="150" t="s">
        <v>108</v>
      </c>
      <c r="W9" s="224"/>
    </row>
    <row r="10" spans="1:23" ht="18" customHeight="1">
      <c r="B10" s="221"/>
      <c r="C10" s="148" t="s">
        <v>89</v>
      </c>
      <c r="D10" s="23">
        <v>17.295999999999999</v>
      </c>
      <c r="E10" s="23">
        <v>316.40899999999999</v>
      </c>
      <c r="F10" s="23">
        <v>333.70499999999998</v>
      </c>
      <c r="G10" s="23">
        <v>215.10599999999999</v>
      </c>
      <c r="H10" s="23">
        <v>7939.4179999999997</v>
      </c>
      <c r="I10" s="23">
        <v>8154.5240000000003</v>
      </c>
      <c r="J10" s="23">
        <v>159.61432574</v>
      </c>
      <c r="K10" s="23">
        <v>3444.4394371599997</v>
      </c>
      <c r="L10" s="23">
        <v>3604.0537628999996</v>
      </c>
      <c r="M10" s="149">
        <v>12.44</v>
      </c>
      <c r="N10" s="149">
        <v>25.09</v>
      </c>
      <c r="O10" s="149">
        <v>24.44</v>
      </c>
      <c r="P10" s="23">
        <v>9228.17</v>
      </c>
      <c r="Q10" s="23">
        <v>10886.04</v>
      </c>
      <c r="R10" s="23">
        <v>10800.11</v>
      </c>
      <c r="S10" s="23">
        <v>742.03</v>
      </c>
      <c r="T10" s="23">
        <v>433.84</v>
      </c>
      <c r="U10" s="23">
        <v>441.97</v>
      </c>
      <c r="V10" s="150" t="s">
        <v>109</v>
      </c>
      <c r="W10" s="224"/>
    </row>
    <row r="11" spans="1:23" ht="18" customHeight="1">
      <c r="B11" s="221"/>
      <c r="C11" s="148" t="s">
        <v>90</v>
      </c>
      <c r="D11" s="23">
        <v>122.65</v>
      </c>
      <c r="E11" s="23">
        <v>410.50700000000001</v>
      </c>
      <c r="F11" s="23">
        <v>533.15700000000004</v>
      </c>
      <c r="G11" s="23">
        <v>928.76400000000001</v>
      </c>
      <c r="H11" s="23">
        <v>10011.589</v>
      </c>
      <c r="I11" s="23">
        <v>10940.352999999999</v>
      </c>
      <c r="J11" s="23">
        <v>886.31094914999994</v>
      </c>
      <c r="K11" s="23">
        <v>4577.5002838100008</v>
      </c>
      <c r="L11" s="23">
        <v>5463.8112329599999</v>
      </c>
      <c r="M11" s="149">
        <v>7.57</v>
      </c>
      <c r="N11" s="149">
        <v>24.39</v>
      </c>
      <c r="O11" s="149">
        <v>20.52</v>
      </c>
      <c r="P11" s="23">
        <v>7226.36</v>
      </c>
      <c r="Q11" s="23">
        <v>11150.85</v>
      </c>
      <c r="R11" s="23">
        <v>10248.040000000001</v>
      </c>
      <c r="S11" s="23">
        <v>954.29</v>
      </c>
      <c r="T11" s="23">
        <v>457.22</v>
      </c>
      <c r="U11" s="23">
        <v>499.42</v>
      </c>
      <c r="V11" s="150" t="s">
        <v>110</v>
      </c>
      <c r="W11" s="224"/>
    </row>
    <row r="12" spans="1:23" ht="18" customHeight="1">
      <c r="B12" s="221"/>
      <c r="C12" s="148" t="s">
        <v>91</v>
      </c>
      <c r="D12" s="23">
        <v>268.29899999999998</v>
      </c>
      <c r="E12" s="23">
        <v>376.488</v>
      </c>
      <c r="F12" s="23">
        <v>644.78700000000003</v>
      </c>
      <c r="G12" s="23">
        <v>2709.9859999999999</v>
      </c>
      <c r="H12" s="23">
        <v>8465.8420000000006</v>
      </c>
      <c r="I12" s="23">
        <v>11175.828</v>
      </c>
      <c r="J12" s="23">
        <v>2654.5970008700001</v>
      </c>
      <c r="K12" s="23">
        <v>3718.6642301699999</v>
      </c>
      <c r="L12" s="23">
        <v>6373.26123104</v>
      </c>
      <c r="M12" s="149">
        <v>10.1</v>
      </c>
      <c r="N12" s="149">
        <v>22.49</v>
      </c>
      <c r="O12" s="149">
        <v>17.329999999999998</v>
      </c>
      <c r="P12" s="23">
        <v>9894.16</v>
      </c>
      <c r="Q12" s="23">
        <v>9877.24</v>
      </c>
      <c r="R12" s="23">
        <v>9884.2800000000007</v>
      </c>
      <c r="S12" s="23">
        <v>979.56</v>
      </c>
      <c r="T12" s="23">
        <v>439.26</v>
      </c>
      <c r="U12" s="23">
        <v>570.27</v>
      </c>
      <c r="V12" s="150" t="s">
        <v>111</v>
      </c>
      <c r="W12" s="224"/>
    </row>
    <row r="13" spans="1:23" ht="18" customHeight="1">
      <c r="B13" s="221"/>
      <c r="C13" s="148" t="s">
        <v>92</v>
      </c>
      <c r="D13" s="23">
        <v>334.30200000000002</v>
      </c>
      <c r="E13" s="23">
        <v>559.92100000000005</v>
      </c>
      <c r="F13" s="23">
        <v>894.22299999999996</v>
      </c>
      <c r="G13" s="23">
        <v>2888.3490000000002</v>
      </c>
      <c r="H13" s="23">
        <v>11716.877</v>
      </c>
      <c r="I13" s="23">
        <v>14605.226000000001</v>
      </c>
      <c r="J13" s="23">
        <v>2670.1405866499999</v>
      </c>
      <c r="K13" s="23">
        <v>5953.5571892600001</v>
      </c>
      <c r="L13" s="23">
        <v>8623.6977759099991</v>
      </c>
      <c r="M13" s="149">
        <v>8.64</v>
      </c>
      <c r="N13" s="149">
        <v>20.93</v>
      </c>
      <c r="O13" s="149">
        <v>16.329999999999998</v>
      </c>
      <c r="P13" s="23">
        <v>7987.2</v>
      </c>
      <c r="Q13" s="23">
        <v>10632.84</v>
      </c>
      <c r="R13" s="23">
        <v>9643.7800000000007</v>
      </c>
      <c r="S13" s="23">
        <v>924.45</v>
      </c>
      <c r="T13" s="23">
        <v>508.12</v>
      </c>
      <c r="U13" s="23">
        <v>590.45000000000005</v>
      </c>
      <c r="V13" s="150" t="s">
        <v>112</v>
      </c>
      <c r="W13" s="224"/>
    </row>
    <row r="14" spans="1:23" ht="18" customHeight="1">
      <c r="B14" s="221"/>
      <c r="C14" s="148" t="s">
        <v>93</v>
      </c>
      <c r="D14" s="23">
        <v>386.57</v>
      </c>
      <c r="E14" s="23">
        <v>432.52800000000002</v>
      </c>
      <c r="F14" s="23">
        <v>819.09799999999996</v>
      </c>
      <c r="G14" s="23">
        <v>5621.7539999999999</v>
      </c>
      <c r="H14" s="23">
        <v>7688.6530000000002</v>
      </c>
      <c r="I14" s="23">
        <v>13310.406999999999</v>
      </c>
      <c r="J14" s="23">
        <v>3990.4412971799998</v>
      </c>
      <c r="K14" s="23">
        <v>3533.7193480599999</v>
      </c>
      <c r="L14" s="23">
        <v>7524.1606452400001</v>
      </c>
      <c r="M14" s="149">
        <v>14.54</v>
      </c>
      <c r="N14" s="149">
        <v>17.78</v>
      </c>
      <c r="O14" s="149">
        <v>16.25</v>
      </c>
      <c r="P14" s="23">
        <v>10322.68</v>
      </c>
      <c r="Q14" s="23">
        <v>8169.92</v>
      </c>
      <c r="R14" s="23">
        <v>9185.9</v>
      </c>
      <c r="S14" s="23">
        <v>709.82</v>
      </c>
      <c r="T14" s="23">
        <v>459.6</v>
      </c>
      <c r="U14" s="23">
        <v>565.28</v>
      </c>
      <c r="V14" s="150" t="s">
        <v>113</v>
      </c>
      <c r="W14" s="224"/>
    </row>
    <row r="15" spans="1:23" ht="18" customHeight="1">
      <c r="B15" s="221"/>
      <c r="C15" s="148" t="s">
        <v>94</v>
      </c>
      <c r="D15" s="23">
        <v>399.59</v>
      </c>
      <c r="E15" s="23">
        <v>704.28899999999999</v>
      </c>
      <c r="F15" s="23">
        <v>1103.8789999999999</v>
      </c>
      <c r="G15" s="23">
        <v>2358.6469999999999</v>
      </c>
      <c r="H15" s="23">
        <v>10024.593999999999</v>
      </c>
      <c r="I15" s="23">
        <v>12383.241</v>
      </c>
      <c r="J15" s="23">
        <v>1210.0148041300001</v>
      </c>
      <c r="K15" s="23">
        <v>2141.5742081600001</v>
      </c>
      <c r="L15" s="23">
        <v>3351.58901229</v>
      </c>
      <c r="M15" s="149">
        <v>5.9</v>
      </c>
      <c r="N15" s="149">
        <v>14.23</v>
      </c>
      <c r="O15" s="149">
        <v>11.22</v>
      </c>
      <c r="P15" s="23">
        <v>3028.14</v>
      </c>
      <c r="Q15" s="23">
        <v>3040.76</v>
      </c>
      <c r="R15" s="23">
        <v>3036.19</v>
      </c>
      <c r="S15" s="23">
        <v>513.01</v>
      </c>
      <c r="T15" s="23">
        <v>213.63</v>
      </c>
      <c r="U15" s="23">
        <v>270.66000000000003</v>
      </c>
      <c r="V15" s="150" t="s">
        <v>114</v>
      </c>
      <c r="W15" s="224"/>
    </row>
    <row r="16" spans="1:23" ht="18" customHeight="1">
      <c r="B16" s="221"/>
      <c r="C16" s="148" t="s">
        <v>95</v>
      </c>
      <c r="D16" s="23">
        <v>486.827</v>
      </c>
      <c r="E16" s="23">
        <v>502.69900000000001</v>
      </c>
      <c r="F16" s="23">
        <v>989.52599999999995</v>
      </c>
      <c r="G16" s="23">
        <v>2326.8009999999999</v>
      </c>
      <c r="H16" s="23">
        <v>7722.8860000000004</v>
      </c>
      <c r="I16" s="23">
        <v>10049.687</v>
      </c>
      <c r="J16" s="23">
        <v>1103.11227824</v>
      </c>
      <c r="K16" s="23">
        <v>1259.1385018399999</v>
      </c>
      <c r="L16" s="23">
        <v>2362.2507800799999</v>
      </c>
      <c r="M16" s="149">
        <v>4.78</v>
      </c>
      <c r="N16" s="149">
        <v>15.36</v>
      </c>
      <c r="O16" s="149">
        <v>10.16</v>
      </c>
      <c r="P16" s="23">
        <v>2265.92</v>
      </c>
      <c r="Q16" s="23">
        <v>2504.7600000000002</v>
      </c>
      <c r="R16" s="23">
        <v>2387.25</v>
      </c>
      <c r="S16" s="23">
        <v>474.09</v>
      </c>
      <c r="T16" s="23">
        <v>163.04</v>
      </c>
      <c r="U16" s="23">
        <v>235.06</v>
      </c>
      <c r="V16" s="150" t="s">
        <v>115</v>
      </c>
      <c r="W16" s="224"/>
    </row>
    <row r="17" spans="2:23" ht="18" customHeight="1">
      <c r="B17" s="221"/>
      <c r="C17" s="148" t="s">
        <v>96</v>
      </c>
      <c r="D17" s="23">
        <v>694.36500000000001</v>
      </c>
      <c r="E17" s="23">
        <v>511.58199999999999</v>
      </c>
      <c r="F17" s="23">
        <v>1205.9469999999999</v>
      </c>
      <c r="G17" s="23">
        <v>2904.837</v>
      </c>
      <c r="H17" s="23">
        <v>8480.9290000000001</v>
      </c>
      <c r="I17" s="23">
        <v>11385.766</v>
      </c>
      <c r="J17" s="23">
        <v>1562.6112666900001</v>
      </c>
      <c r="K17" s="23">
        <v>1904.2222489000001</v>
      </c>
      <c r="L17" s="23">
        <v>3466.8335155899999</v>
      </c>
      <c r="M17" s="149">
        <v>4.18</v>
      </c>
      <c r="N17" s="149">
        <v>16.579999999999998</v>
      </c>
      <c r="O17" s="149">
        <v>9.44</v>
      </c>
      <c r="P17" s="23">
        <v>2250.42</v>
      </c>
      <c r="Q17" s="23">
        <v>3722.22</v>
      </c>
      <c r="R17" s="23">
        <v>2874.78</v>
      </c>
      <c r="S17" s="23">
        <v>537.92999999999995</v>
      </c>
      <c r="T17" s="23">
        <v>224.53</v>
      </c>
      <c r="U17" s="23">
        <v>304.49</v>
      </c>
      <c r="V17" s="150" t="s">
        <v>116</v>
      </c>
      <c r="W17" s="224"/>
    </row>
    <row r="18" spans="2:23" ht="18" customHeight="1">
      <c r="B18" s="222"/>
      <c r="C18" s="152" t="s">
        <v>97</v>
      </c>
      <c r="D18" s="23">
        <v>548.75199999999995</v>
      </c>
      <c r="E18" s="23">
        <v>547.24800000000005</v>
      </c>
      <c r="F18" s="23">
        <v>1096</v>
      </c>
      <c r="G18" s="23">
        <v>2249.549</v>
      </c>
      <c r="H18" s="23">
        <v>9380.7690000000002</v>
      </c>
      <c r="I18" s="23">
        <v>11630.317999999999</v>
      </c>
      <c r="J18" s="23">
        <v>1354.8999895300001</v>
      </c>
      <c r="K18" s="23">
        <v>2233.6079000199998</v>
      </c>
      <c r="L18" s="23">
        <v>3588.5078895500001</v>
      </c>
      <c r="M18" s="149">
        <v>4.0999999999999996</v>
      </c>
      <c r="N18" s="149">
        <v>17.14</v>
      </c>
      <c r="O18" s="149">
        <v>10.61</v>
      </c>
      <c r="P18" s="23">
        <v>2469.06</v>
      </c>
      <c r="Q18" s="23">
        <v>4081.53</v>
      </c>
      <c r="R18" s="23">
        <v>3274.18</v>
      </c>
      <c r="S18" s="23">
        <v>602.29999999999995</v>
      </c>
      <c r="T18" s="23">
        <v>238.1</v>
      </c>
      <c r="U18" s="23">
        <v>308.55</v>
      </c>
      <c r="V18" s="153" t="s">
        <v>117</v>
      </c>
      <c r="W18" s="225"/>
    </row>
    <row r="19" spans="2:23" ht="18" customHeight="1">
      <c r="B19" s="255" t="s">
        <v>105</v>
      </c>
      <c r="C19" s="256"/>
      <c r="D19" s="139">
        <v>3317.2629999999999</v>
      </c>
      <c r="E19" s="139">
        <v>5097.8620000000001</v>
      </c>
      <c r="F19" s="139">
        <v>8415.1219999999994</v>
      </c>
      <c r="G19" s="139">
        <v>22512.949000000001</v>
      </c>
      <c r="H19" s="139">
        <v>100362.425</v>
      </c>
      <c r="I19" s="139">
        <v>122875.37300000001</v>
      </c>
      <c r="J19" s="139">
        <v>15849.216627760001</v>
      </c>
      <c r="K19" s="139">
        <v>35695.457839709998</v>
      </c>
      <c r="L19" s="139">
        <v>51544.674467470002</v>
      </c>
      <c r="M19" s="24">
        <v>6.79</v>
      </c>
      <c r="N19" s="24">
        <v>19.690000000000001</v>
      </c>
      <c r="O19" s="24">
        <v>14.6</v>
      </c>
      <c r="P19" s="139">
        <v>4777.8</v>
      </c>
      <c r="Q19" s="139">
        <v>7002.04</v>
      </c>
      <c r="R19" s="139">
        <v>6125.24</v>
      </c>
      <c r="S19" s="139">
        <v>704</v>
      </c>
      <c r="T19" s="139">
        <v>355.67</v>
      </c>
      <c r="U19" s="139">
        <v>419.49</v>
      </c>
      <c r="V19" s="257" t="s">
        <v>118</v>
      </c>
      <c r="W19" s="258"/>
    </row>
  </sheetData>
  <mergeCells count="12">
    <mergeCell ref="B7:B18"/>
    <mergeCell ref="W7:W18"/>
    <mergeCell ref="B19:C19"/>
    <mergeCell ref="V19:W19"/>
    <mergeCell ref="S5:U5"/>
    <mergeCell ref="V5:V6"/>
    <mergeCell ref="C5:C6"/>
    <mergeCell ref="D5:F5"/>
    <mergeCell ref="G5:I5"/>
    <mergeCell ref="J5:L5"/>
    <mergeCell ref="M5:O5"/>
    <mergeCell ref="P5:R5"/>
  </mergeCells>
  <pageMargins left="0.7" right="0.7" top="0.75" bottom="0.75" header="0.3" footer="0.3"/>
  <pageSetup orientation="portrait" r:id="rId1"/>
  <headerFooter>
    <oddFooter>&amp;C&amp;1#&amp;"Calibri"&amp;11&amp;Kffa500CONFIDENTIAL▮▮مقيّد</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I34"/>
  <sheetViews>
    <sheetView showGridLines="0" zoomScale="80" zoomScaleNormal="80" workbookViewId="0"/>
  </sheetViews>
  <sheetFormatPr defaultColWidth="8.77734375" defaultRowHeight="13.8"/>
  <cols>
    <col min="1" max="1" width="8.77734375" style="1"/>
    <col min="2" max="2" width="38.6640625" style="1" bestFit="1" customWidth="1"/>
    <col min="3" max="3" width="9.6640625" style="5" customWidth="1"/>
    <col min="4" max="4" width="20.109375" style="1" bestFit="1" customWidth="1"/>
    <col min="5" max="5" width="9.6640625" style="1" customWidth="1"/>
    <col min="6" max="6" width="30.6640625" style="1" customWidth="1"/>
    <col min="7" max="7" width="8.77734375" style="1"/>
    <col min="8" max="8" width="12.77734375" style="1" bestFit="1" customWidth="1"/>
    <col min="9" max="9" width="12.6640625" style="1" bestFit="1" customWidth="1"/>
    <col min="10" max="16384" width="8.77734375" style="1"/>
  </cols>
  <sheetData>
    <row r="1" spans="1:9">
      <c r="A1" s="29" t="s">
        <v>444</v>
      </c>
      <c r="C1" s="1"/>
    </row>
    <row r="3" spans="1:9" s="49" customFormat="1" ht="18" customHeight="1">
      <c r="A3" s="42" t="s">
        <v>6</v>
      </c>
      <c r="B3" s="70" t="s">
        <v>190</v>
      </c>
      <c r="C3" s="71"/>
      <c r="D3" s="44"/>
      <c r="E3" s="44"/>
      <c r="F3" s="50" t="s">
        <v>192</v>
      </c>
    </row>
    <row r="4" spans="1:9">
      <c r="A4" s="219"/>
      <c r="B4" s="219"/>
      <c r="C4" s="173"/>
      <c r="D4" s="173"/>
      <c r="E4" s="173"/>
      <c r="F4" s="174"/>
    </row>
    <row r="5" spans="1:9">
      <c r="C5" s="1"/>
    </row>
    <row r="6" spans="1:9" ht="18" customHeight="1">
      <c r="C6" s="118" t="s">
        <v>33</v>
      </c>
      <c r="D6" s="119">
        <v>2021</v>
      </c>
      <c r="E6" s="119" t="s">
        <v>27</v>
      </c>
    </row>
    <row r="7" spans="1:9" ht="18" customHeight="1">
      <c r="B7" s="10" t="s">
        <v>42</v>
      </c>
      <c r="C7" s="11"/>
      <c r="D7" s="11"/>
      <c r="E7" s="11"/>
      <c r="F7" s="12" t="s">
        <v>59</v>
      </c>
    </row>
    <row r="8" spans="1:9" ht="18" customHeight="1">
      <c r="B8" s="18" t="s">
        <v>37</v>
      </c>
      <c r="C8" s="19" t="s">
        <v>34</v>
      </c>
      <c r="D8" s="170">
        <v>3477.2159999999999</v>
      </c>
      <c r="E8" s="19" t="s">
        <v>34</v>
      </c>
      <c r="F8" s="21" t="s">
        <v>29</v>
      </c>
    </row>
    <row r="9" spans="1:9" ht="18" customHeight="1">
      <c r="B9" s="18" t="s">
        <v>38</v>
      </c>
      <c r="C9" s="19" t="s">
        <v>32</v>
      </c>
      <c r="D9" s="170">
        <v>31771.381000000001</v>
      </c>
      <c r="E9" s="19" t="s">
        <v>34</v>
      </c>
      <c r="F9" s="21" t="s">
        <v>30</v>
      </c>
    </row>
    <row r="10" spans="1:9" ht="18" customHeight="1">
      <c r="B10" s="18" t="s">
        <v>39</v>
      </c>
      <c r="C10" s="19" t="s">
        <v>35</v>
      </c>
      <c r="D10" s="172">
        <v>14715.547390489999</v>
      </c>
      <c r="E10" s="20" t="s">
        <v>36</v>
      </c>
      <c r="F10" s="21" t="s">
        <v>31</v>
      </c>
    </row>
    <row r="11" spans="1:9" ht="18" customHeight="1">
      <c r="B11" s="18" t="s">
        <v>76</v>
      </c>
      <c r="C11" s="19" t="s">
        <v>79</v>
      </c>
      <c r="D11" s="171">
        <v>9.14</v>
      </c>
      <c r="E11" s="20" t="s">
        <v>84</v>
      </c>
      <c r="F11" s="21" t="s">
        <v>81</v>
      </c>
    </row>
    <row r="12" spans="1:9" ht="18" customHeight="1">
      <c r="B12" s="18" t="s">
        <v>77</v>
      </c>
      <c r="C12" s="19" t="s">
        <v>80</v>
      </c>
      <c r="D12" s="170">
        <v>4232.1899999999996</v>
      </c>
      <c r="E12" s="20" t="s">
        <v>85</v>
      </c>
      <c r="F12" s="21" t="s">
        <v>82</v>
      </c>
    </row>
    <row r="13" spans="1:9" s="4" customFormat="1" ht="18" customHeight="1">
      <c r="B13" s="18" t="s">
        <v>78</v>
      </c>
      <c r="C13" s="19" t="s">
        <v>80</v>
      </c>
      <c r="D13" s="170">
        <v>463.17</v>
      </c>
      <c r="E13" s="20" t="s">
        <v>85</v>
      </c>
      <c r="F13" s="21" t="s">
        <v>83</v>
      </c>
    </row>
    <row r="14" spans="1:9" ht="18" customHeight="1">
      <c r="B14" s="10" t="s">
        <v>43</v>
      </c>
      <c r="C14" s="11"/>
      <c r="D14" s="11"/>
      <c r="E14" s="11"/>
      <c r="F14" s="12" t="s">
        <v>60</v>
      </c>
    </row>
    <row r="15" spans="1:9" ht="18" customHeight="1">
      <c r="B15" s="18" t="s">
        <v>37</v>
      </c>
      <c r="C15" s="19" t="s">
        <v>34</v>
      </c>
      <c r="D15" s="170">
        <v>63845.29</v>
      </c>
      <c r="E15" s="19" t="s">
        <v>34</v>
      </c>
      <c r="F15" s="21" t="s">
        <v>29</v>
      </c>
      <c r="G15" s="135"/>
      <c r="H15" s="135"/>
      <c r="I15" s="135"/>
    </row>
    <row r="16" spans="1:9" ht="18" customHeight="1">
      <c r="B16" s="18" t="s">
        <v>38</v>
      </c>
      <c r="C16" s="19" t="s">
        <v>32</v>
      </c>
      <c r="D16" s="170">
        <v>384043.223</v>
      </c>
      <c r="E16" s="19" t="s">
        <v>34</v>
      </c>
      <c r="F16" s="21" t="s">
        <v>30</v>
      </c>
      <c r="G16" s="135"/>
      <c r="H16" s="135"/>
      <c r="I16" s="135"/>
    </row>
    <row r="17" spans="2:9" ht="18" customHeight="1">
      <c r="B17" s="18" t="s">
        <v>39</v>
      </c>
      <c r="C17" s="19" t="s">
        <v>35</v>
      </c>
      <c r="D17" s="170">
        <v>80901.796022230003</v>
      </c>
      <c r="E17" s="20" t="s">
        <v>36</v>
      </c>
      <c r="F17" s="21" t="s">
        <v>31</v>
      </c>
      <c r="G17" s="135"/>
      <c r="H17" s="135"/>
      <c r="I17" s="135"/>
    </row>
    <row r="18" spans="2:9" ht="18" customHeight="1">
      <c r="B18" s="18" t="s">
        <v>76</v>
      </c>
      <c r="C18" s="19" t="s">
        <v>79</v>
      </c>
      <c r="D18" s="175">
        <v>6.015216180239034</v>
      </c>
      <c r="E18" s="20" t="s">
        <v>84</v>
      </c>
      <c r="F18" s="21" t="s">
        <v>81</v>
      </c>
    </row>
    <row r="19" spans="2:9" ht="18" customHeight="1">
      <c r="B19" s="18" t="s">
        <v>77</v>
      </c>
      <c r="C19" s="19" t="s">
        <v>80</v>
      </c>
      <c r="D19" s="170">
        <v>1267.1500000000001</v>
      </c>
      <c r="E19" s="20" t="s">
        <v>85</v>
      </c>
      <c r="F19" s="21" t="s">
        <v>82</v>
      </c>
    </row>
    <row r="20" spans="2:9" s="4" customFormat="1" ht="18" customHeight="1">
      <c r="B20" s="18" t="s">
        <v>78</v>
      </c>
      <c r="C20" s="19" t="s">
        <v>80</v>
      </c>
      <c r="D20" s="170">
        <v>210.66</v>
      </c>
      <c r="E20" s="20" t="s">
        <v>85</v>
      </c>
      <c r="F20" s="21" t="s">
        <v>83</v>
      </c>
    </row>
    <row r="21" spans="2:9" ht="18" customHeight="1">
      <c r="B21" s="10" t="s">
        <v>45</v>
      </c>
      <c r="C21" s="11"/>
      <c r="D21" s="11"/>
      <c r="E21" s="11"/>
      <c r="F21" s="12" t="s">
        <v>61</v>
      </c>
    </row>
    <row r="22" spans="2:9" ht="18" customHeight="1">
      <c r="B22" s="18" t="s">
        <v>37</v>
      </c>
      <c r="C22" s="19" t="s">
        <v>34</v>
      </c>
      <c r="D22" s="170">
        <v>67322.506999999998</v>
      </c>
      <c r="E22" s="19" t="s">
        <v>34</v>
      </c>
      <c r="F22" s="21" t="s">
        <v>29</v>
      </c>
    </row>
    <row r="23" spans="2:9" ht="18" customHeight="1">
      <c r="B23" s="18" t="s">
        <v>38</v>
      </c>
      <c r="C23" s="19" t="s">
        <v>32</v>
      </c>
      <c r="D23" s="170">
        <v>415814.60399999999</v>
      </c>
      <c r="E23" s="19" t="s">
        <v>34</v>
      </c>
      <c r="F23" s="21" t="s">
        <v>30</v>
      </c>
    </row>
    <row r="24" spans="2:9" ht="18" customHeight="1">
      <c r="B24" s="18" t="s">
        <v>39</v>
      </c>
      <c r="C24" s="19" t="s">
        <v>35</v>
      </c>
      <c r="D24" s="170">
        <v>95617.343412720002</v>
      </c>
      <c r="E24" s="20" t="s">
        <v>36</v>
      </c>
      <c r="F24" s="21" t="s">
        <v>31</v>
      </c>
    </row>
    <row r="25" spans="2:9" ht="18" customHeight="1">
      <c r="B25" s="18" t="s">
        <v>76</v>
      </c>
      <c r="C25" s="19" t="s">
        <v>79</v>
      </c>
      <c r="D25" s="171">
        <v>6.1764575475373631</v>
      </c>
      <c r="E25" s="20" t="s">
        <v>84</v>
      </c>
      <c r="F25" s="21" t="s">
        <v>81</v>
      </c>
    </row>
    <row r="26" spans="2:9" ht="18" customHeight="1">
      <c r="B26" s="18" t="s">
        <v>77</v>
      </c>
      <c r="C26" s="19" t="s">
        <v>80</v>
      </c>
      <c r="D26" s="170">
        <v>1420.29</v>
      </c>
      <c r="E26" s="20" t="s">
        <v>85</v>
      </c>
      <c r="F26" s="21" t="s">
        <v>82</v>
      </c>
    </row>
    <row r="27" spans="2:9" s="4" customFormat="1" ht="18" customHeight="1">
      <c r="B27" s="18" t="s">
        <v>78</v>
      </c>
      <c r="C27" s="19" t="s">
        <v>80</v>
      </c>
      <c r="D27" s="170">
        <v>229.95</v>
      </c>
      <c r="E27" s="20" t="s">
        <v>85</v>
      </c>
      <c r="F27" s="21" t="s">
        <v>83</v>
      </c>
    </row>
    <row r="28" spans="2:9" ht="18" customHeight="1">
      <c r="B28" s="10" t="s">
        <v>44</v>
      </c>
      <c r="C28" s="11"/>
      <c r="D28" s="11"/>
      <c r="E28" s="11"/>
      <c r="F28" s="12" t="s">
        <v>62</v>
      </c>
    </row>
    <row r="29" spans="2:9" ht="18" customHeight="1">
      <c r="B29" s="18" t="s">
        <v>37</v>
      </c>
      <c r="C29" s="19" t="s">
        <v>34</v>
      </c>
      <c r="D29" s="170">
        <v>8415.125</v>
      </c>
      <c r="E29" s="19" t="s">
        <v>34</v>
      </c>
      <c r="F29" s="21" t="s">
        <v>29</v>
      </c>
    </row>
    <row r="30" spans="2:9" ht="18" customHeight="1">
      <c r="B30" s="18" t="s">
        <v>38</v>
      </c>
      <c r="C30" s="19" t="s">
        <v>32</v>
      </c>
      <c r="D30" s="170">
        <v>122875.374</v>
      </c>
      <c r="E30" s="19" t="s">
        <v>34</v>
      </c>
      <c r="F30" s="21" t="s">
        <v>30</v>
      </c>
    </row>
    <row r="31" spans="2:9" ht="18" customHeight="1">
      <c r="B31" s="18" t="s">
        <v>39</v>
      </c>
      <c r="C31" s="19" t="s">
        <v>35</v>
      </c>
      <c r="D31" s="170">
        <v>51544.674467470002</v>
      </c>
      <c r="E31" s="20" t="s">
        <v>36</v>
      </c>
      <c r="F31" s="21" t="s">
        <v>31</v>
      </c>
    </row>
    <row r="32" spans="2:9" ht="18" customHeight="1">
      <c r="B32" s="18" t="s">
        <v>76</v>
      </c>
      <c r="C32" s="19" t="s">
        <v>79</v>
      </c>
      <c r="D32" s="171">
        <v>14.6</v>
      </c>
      <c r="E32" s="20" t="s">
        <v>84</v>
      </c>
      <c r="F32" s="21" t="s">
        <v>81</v>
      </c>
    </row>
    <row r="33" spans="2:6" ht="18" customHeight="1">
      <c r="B33" s="18" t="s">
        <v>77</v>
      </c>
      <c r="C33" s="19" t="s">
        <v>80</v>
      </c>
      <c r="D33" s="170">
        <v>6125.24</v>
      </c>
      <c r="E33" s="20" t="s">
        <v>85</v>
      </c>
      <c r="F33" s="21" t="s">
        <v>82</v>
      </c>
    </row>
    <row r="34" spans="2:6" s="4" customFormat="1" ht="18" customHeight="1">
      <c r="B34" s="18" t="s">
        <v>78</v>
      </c>
      <c r="C34" s="19" t="s">
        <v>80</v>
      </c>
      <c r="D34" s="170">
        <v>419.49</v>
      </c>
      <c r="E34" s="20" t="s">
        <v>85</v>
      </c>
      <c r="F34" s="21" t="s">
        <v>83</v>
      </c>
    </row>
  </sheetData>
  <mergeCells count="1">
    <mergeCell ref="A4:B4"/>
  </mergeCells>
  <pageMargins left="0.7" right="0.7" top="0.75" bottom="0.75" header="0.3" footer="0.3"/>
  <pageSetup orientation="portrait" r:id="rId1"/>
  <headerFooter>
    <oddFooter>&amp;C&amp;1#&amp;"Calibri"&amp;11&amp;Kffa500CONFIDENTIAL▮▮مقيّد</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AD19"/>
  <sheetViews>
    <sheetView showGridLines="0" topLeftCell="F1" zoomScale="80" zoomScaleNormal="80" workbookViewId="0"/>
  </sheetViews>
  <sheetFormatPr defaultColWidth="8.77734375" defaultRowHeight="13.8"/>
  <cols>
    <col min="1" max="2" width="8.77734375" style="1"/>
    <col min="3" max="3" width="17.77734375" style="1" bestFit="1" customWidth="1"/>
    <col min="4" max="19" width="17.6640625" style="1" customWidth="1"/>
    <col min="20" max="20" width="8.77734375" style="1"/>
    <col min="21" max="28" width="17.6640625" style="1" customWidth="1"/>
    <col min="29" max="16384" width="8.77734375" style="1"/>
  </cols>
  <sheetData>
    <row r="1" spans="1:30">
      <c r="A1" s="29" t="s">
        <v>444</v>
      </c>
    </row>
    <row r="2" spans="1:30" ht="18" customHeight="1"/>
    <row r="3" spans="1:30" ht="18" customHeight="1">
      <c r="A3" s="42" t="s">
        <v>21</v>
      </c>
      <c r="B3" s="43" t="s">
        <v>174</v>
      </c>
      <c r="C3" s="44"/>
      <c r="D3" s="44"/>
      <c r="E3" s="44"/>
      <c r="F3" s="44"/>
      <c r="G3" s="44"/>
      <c r="H3" s="44"/>
      <c r="I3" s="44"/>
      <c r="J3" s="44"/>
      <c r="K3" s="44"/>
      <c r="L3" s="44"/>
      <c r="M3" s="44"/>
      <c r="N3" s="44"/>
      <c r="O3" s="44"/>
      <c r="P3" s="44"/>
      <c r="Q3" s="44"/>
      <c r="R3" s="44"/>
      <c r="S3" s="44"/>
      <c r="T3" s="45" t="s">
        <v>241</v>
      </c>
    </row>
    <row r="4" spans="1:30" ht="18" customHeight="1">
      <c r="B4" s="22"/>
      <c r="C4" s="25"/>
      <c r="T4" s="22"/>
    </row>
    <row r="5" spans="1:30" s="22" customFormat="1" ht="37.200000000000003" customHeight="1">
      <c r="C5" s="266" t="s">
        <v>119</v>
      </c>
      <c r="D5" s="271" t="s">
        <v>101</v>
      </c>
      <c r="E5" s="272"/>
      <c r="F5" s="273"/>
      <c r="G5" s="271" t="s">
        <v>100</v>
      </c>
      <c r="H5" s="272"/>
      <c r="I5" s="273"/>
      <c r="J5" s="271" t="s">
        <v>103</v>
      </c>
      <c r="K5" s="272"/>
      <c r="L5" s="273"/>
      <c r="M5" s="271" t="s">
        <v>102</v>
      </c>
      <c r="N5" s="272"/>
      <c r="O5" s="273"/>
      <c r="P5" s="271" t="s">
        <v>104</v>
      </c>
      <c r="Q5" s="272"/>
      <c r="R5" s="273"/>
      <c r="S5" s="264" t="s">
        <v>120</v>
      </c>
      <c r="U5" s="1"/>
      <c r="V5" s="1"/>
      <c r="W5" s="1"/>
      <c r="X5" s="1"/>
      <c r="Y5" s="1"/>
      <c r="Z5" s="1"/>
      <c r="AA5" s="1"/>
      <c r="AB5" s="1"/>
      <c r="AC5" s="1"/>
      <c r="AD5" s="1"/>
    </row>
    <row r="6" spans="1:30" s="22" customFormat="1" ht="37.95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265"/>
      <c r="U6" s="1"/>
      <c r="V6" s="1"/>
      <c r="W6" s="1"/>
      <c r="X6" s="1"/>
      <c r="Y6" s="1"/>
      <c r="Z6" s="1"/>
      <c r="AA6" s="1"/>
      <c r="AB6" s="1"/>
      <c r="AC6" s="1"/>
      <c r="AD6" s="1"/>
    </row>
    <row r="7" spans="1:30" ht="18" customHeight="1">
      <c r="B7" s="220">
        <v>2021</v>
      </c>
      <c r="C7" s="148" t="s">
        <v>86</v>
      </c>
      <c r="D7" s="23">
        <v>4.9119999999999999</v>
      </c>
      <c r="E7" s="23">
        <v>28.888000000000002</v>
      </c>
      <c r="F7" s="23">
        <v>33.799999999999997</v>
      </c>
      <c r="G7" s="23">
        <v>19.87</v>
      </c>
      <c r="H7" s="23">
        <v>0</v>
      </c>
      <c r="I7" s="23">
        <v>19.87</v>
      </c>
      <c r="J7" s="23">
        <v>0</v>
      </c>
      <c r="K7" s="23">
        <v>0</v>
      </c>
      <c r="L7" s="23">
        <v>0</v>
      </c>
      <c r="M7" s="23">
        <v>0</v>
      </c>
      <c r="N7" s="23">
        <v>252.756</v>
      </c>
      <c r="O7" s="23">
        <v>252.756</v>
      </c>
      <c r="P7" s="23">
        <v>24.782</v>
      </c>
      <c r="Q7" s="23">
        <v>281.64400000000001</v>
      </c>
      <c r="R7" s="23">
        <v>306.42599999999999</v>
      </c>
      <c r="S7" s="150" t="s">
        <v>106</v>
      </c>
      <c r="T7" s="223">
        <v>2021</v>
      </c>
    </row>
    <row r="8" spans="1:30" ht="18" customHeight="1">
      <c r="B8" s="221"/>
      <c r="C8" s="148" t="s">
        <v>87</v>
      </c>
      <c r="D8" s="23">
        <v>2.7240000000000002</v>
      </c>
      <c r="E8" s="23">
        <v>0</v>
      </c>
      <c r="F8" s="23">
        <v>2.7240000000000002</v>
      </c>
      <c r="G8" s="23">
        <v>10.896000000000001</v>
      </c>
      <c r="H8" s="23">
        <v>0</v>
      </c>
      <c r="I8" s="23">
        <v>10.896000000000001</v>
      </c>
      <c r="J8" s="23">
        <v>0</v>
      </c>
      <c r="K8" s="23">
        <v>0</v>
      </c>
      <c r="L8" s="23">
        <v>0</v>
      </c>
      <c r="M8" s="23">
        <v>0</v>
      </c>
      <c r="N8" s="23">
        <v>180.68</v>
      </c>
      <c r="O8" s="23">
        <v>180.68</v>
      </c>
      <c r="P8" s="23">
        <v>13.62</v>
      </c>
      <c r="Q8" s="23">
        <v>180.68</v>
      </c>
      <c r="R8" s="23">
        <v>194.3</v>
      </c>
      <c r="S8" s="150" t="s">
        <v>107</v>
      </c>
      <c r="T8" s="224"/>
    </row>
    <row r="9" spans="1:30" ht="18" customHeight="1">
      <c r="B9" s="221"/>
      <c r="C9" s="148" t="s">
        <v>88</v>
      </c>
      <c r="D9" s="23">
        <v>3.399</v>
      </c>
      <c r="E9" s="23">
        <v>25.754999999999999</v>
      </c>
      <c r="F9" s="23">
        <v>29.154</v>
      </c>
      <c r="G9" s="23">
        <v>6.569</v>
      </c>
      <c r="H9" s="23">
        <v>0</v>
      </c>
      <c r="I9" s="23">
        <v>6.569</v>
      </c>
      <c r="J9" s="23">
        <v>0</v>
      </c>
      <c r="K9" s="23">
        <v>0</v>
      </c>
      <c r="L9" s="23">
        <v>0</v>
      </c>
      <c r="M9" s="23">
        <v>10.241</v>
      </c>
      <c r="N9" s="23">
        <v>248.11099999999999</v>
      </c>
      <c r="O9" s="23">
        <v>258.35199999999998</v>
      </c>
      <c r="P9" s="23">
        <v>20.207999999999998</v>
      </c>
      <c r="Q9" s="23">
        <v>273.86599999999999</v>
      </c>
      <c r="R9" s="23">
        <v>294.07400000000001</v>
      </c>
      <c r="S9" s="150" t="s">
        <v>108</v>
      </c>
      <c r="T9" s="224"/>
    </row>
    <row r="10" spans="1:30" ht="18" customHeight="1">
      <c r="B10" s="221"/>
      <c r="C10" s="148" t="s">
        <v>89</v>
      </c>
      <c r="D10" s="23">
        <v>0</v>
      </c>
      <c r="E10" s="23">
        <v>12.122999999999999</v>
      </c>
      <c r="F10" s="23">
        <v>12.122999999999999</v>
      </c>
      <c r="G10" s="23">
        <v>8.01</v>
      </c>
      <c r="H10" s="23">
        <v>0</v>
      </c>
      <c r="I10" s="23">
        <v>8.01</v>
      </c>
      <c r="J10" s="23">
        <v>2.87</v>
      </c>
      <c r="K10" s="23">
        <v>0</v>
      </c>
      <c r="L10" s="23">
        <v>2.87</v>
      </c>
      <c r="M10" s="23">
        <v>6.4160000000000004</v>
      </c>
      <c r="N10" s="23">
        <v>304.286</v>
      </c>
      <c r="O10" s="23">
        <v>310.702</v>
      </c>
      <c r="P10" s="23">
        <v>17.295999999999999</v>
      </c>
      <c r="Q10" s="23">
        <v>316.40899999999999</v>
      </c>
      <c r="R10" s="23">
        <v>333.70499999999998</v>
      </c>
      <c r="S10" s="150" t="s">
        <v>109</v>
      </c>
      <c r="T10" s="224"/>
    </row>
    <row r="11" spans="1:30" ht="18" customHeight="1">
      <c r="B11" s="221"/>
      <c r="C11" s="148" t="s">
        <v>90</v>
      </c>
      <c r="D11" s="23">
        <v>0</v>
      </c>
      <c r="E11" s="23">
        <v>0</v>
      </c>
      <c r="F11" s="23">
        <v>0</v>
      </c>
      <c r="G11" s="23">
        <v>105.999</v>
      </c>
      <c r="H11" s="23">
        <v>43.363999999999997</v>
      </c>
      <c r="I11" s="23">
        <v>149.363</v>
      </c>
      <c r="J11" s="23">
        <v>0</v>
      </c>
      <c r="K11" s="23">
        <v>0</v>
      </c>
      <c r="L11" s="23">
        <v>0</v>
      </c>
      <c r="M11" s="23">
        <v>16.649999999999999</v>
      </c>
      <c r="N11" s="23">
        <v>367.14299999999997</v>
      </c>
      <c r="O11" s="23">
        <v>383.79300000000001</v>
      </c>
      <c r="P11" s="23">
        <v>122.65</v>
      </c>
      <c r="Q11" s="23">
        <v>410.50700000000001</v>
      </c>
      <c r="R11" s="23">
        <v>533.15700000000004</v>
      </c>
      <c r="S11" s="150" t="s">
        <v>110</v>
      </c>
      <c r="T11" s="224"/>
    </row>
    <row r="12" spans="1:30" ht="18" customHeight="1">
      <c r="B12" s="221"/>
      <c r="C12" s="148" t="s">
        <v>91</v>
      </c>
      <c r="D12" s="23">
        <v>6.41</v>
      </c>
      <c r="E12" s="23">
        <v>17.614999999999998</v>
      </c>
      <c r="F12" s="23">
        <v>24.024999999999999</v>
      </c>
      <c r="G12" s="23">
        <v>212.35599999999999</v>
      </c>
      <c r="H12" s="23">
        <v>59.982999999999997</v>
      </c>
      <c r="I12" s="23">
        <v>272.339</v>
      </c>
      <c r="J12" s="23">
        <v>5.4950000000000001</v>
      </c>
      <c r="K12" s="23">
        <v>0</v>
      </c>
      <c r="L12" s="23">
        <v>5.4950000000000001</v>
      </c>
      <c r="M12" s="23">
        <v>44.039000000000001</v>
      </c>
      <c r="N12" s="23">
        <v>298.89</v>
      </c>
      <c r="O12" s="23">
        <v>342.92899999999997</v>
      </c>
      <c r="P12" s="23">
        <v>268.29899999999998</v>
      </c>
      <c r="Q12" s="23">
        <v>376.488</v>
      </c>
      <c r="R12" s="23">
        <v>644.78700000000003</v>
      </c>
      <c r="S12" s="150" t="s">
        <v>111</v>
      </c>
      <c r="T12" s="224"/>
    </row>
    <row r="13" spans="1:30" ht="18" customHeight="1">
      <c r="B13" s="221"/>
      <c r="C13" s="148" t="s">
        <v>92</v>
      </c>
      <c r="D13" s="23">
        <v>14.842000000000001</v>
      </c>
      <c r="E13" s="23">
        <v>0</v>
      </c>
      <c r="F13" s="23">
        <v>14.842000000000001</v>
      </c>
      <c r="G13" s="23">
        <v>278.596</v>
      </c>
      <c r="H13" s="23">
        <v>81.826999999999998</v>
      </c>
      <c r="I13" s="23">
        <v>360.423</v>
      </c>
      <c r="J13" s="23">
        <v>0</v>
      </c>
      <c r="K13" s="23">
        <v>0</v>
      </c>
      <c r="L13" s="23">
        <v>0</v>
      </c>
      <c r="M13" s="23">
        <v>40.865000000000002</v>
      </c>
      <c r="N13" s="23">
        <v>478.09399999999999</v>
      </c>
      <c r="O13" s="23">
        <v>518.95899999999995</v>
      </c>
      <c r="P13" s="23">
        <v>334.30200000000002</v>
      </c>
      <c r="Q13" s="23">
        <v>559.92100000000005</v>
      </c>
      <c r="R13" s="23">
        <v>894.22400000000005</v>
      </c>
      <c r="S13" s="150" t="s">
        <v>112</v>
      </c>
      <c r="T13" s="224"/>
    </row>
    <row r="14" spans="1:30" ht="18" customHeight="1">
      <c r="B14" s="221"/>
      <c r="C14" s="148" t="s">
        <v>93</v>
      </c>
      <c r="D14" s="23">
        <v>0</v>
      </c>
      <c r="E14" s="23">
        <v>17.759</v>
      </c>
      <c r="F14" s="23">
        <v>17.759</v>
      </c>
      <c r="G14" s="23">
        <v>310.93200000000002</v>
      </c>
      <c r="H14" s="23">
        <v>83.498999999999995</v>
      </c>
      <c r="I14" s="23">
        <v>394.43099999999998</v>
      </c>
      <c r="J14" s="23">
        <v>11.23</v>
      </c>
      <c r="K14" s="23">
        <v>0</v>
      </c>
      <c r="L14" s="23">
        <v>11.23</v>
      </c>
      <c r="M14" s="23">
        <v>64.408000000000001</v>
      </c>
      <c r="N14" s="23">
        <v>331.27</v>
      </c>
      <c r="O14" s="23">
        <v>395.678</v>
      </c>
      <c r="P14" s="23">
        <v>386.57</v>
      </c>
      <c r="Q14" s="23">
        <v>432.52800000000002</v>
      </c>
      <c r="R14" s="23">
        <v>819.09900000000005</v>
      </c>
      <c r="S14" s="150" t="s">
        <v>113</v>
      </c>
      <c r="T14" s="224"/>
    </row>
    <row r="15" spans="1:30" ht="18" customHeight="1">
      <c r="B15" s="221"/>
      <c r="C15" s="148" t="s">
        <v>94</v>
      </c>
      <c r="D15" s="23">
        <v>9.3170000000000002</v>
      </c>
      <c r="E15" s="23">
        <v>40.530999999999999</v>
      </c>
      <c r="F15" s="23">
        <v>49.847999999999999</v>
      </c>
      <c r="G15" s="23">
        <v>226.30699999999999</v>
      </c>
      <c r="H15" s="23">
        <v>182.79499999999999</v>
      </c>
      <c r="I15" s="23">
        <v>409.10199999999998</v>
      </c>
      <c r="J15" s="23">
        <v>19.524000000000001</v>
      </c>
      <c r="K15" s="23">
        <v>20.358000000000001</v>
      </c>
      <c r="L15" s="23">
        <v>39.881999999999998</v>
      </c>
      <c r="M15" s="23">
        <v>144.44200000000001</v>
      </c>
      <c r="N15" s="23">
        <v>460.60599999999999</v>
      </c>
      <c r="O15" s="23">
        <v>605.048</v>
      </c>
      <c r="P15" s="23">
        <v>399.59</v>
      </c>
      <c r="Q15" s="23">
        <v>704.28899999999999</v>
      </c>
      <c r="R15" s="23">
        <v>1103.8789999999999</v>
      </c>
      <c r="S15" s="150" t="s">
        <v>114</v>
      </c>
      <c r="T15" s="224"/>
    </row>
    <row r="16" spans="1:30" ht="18" customHeight="1">
      <c r="B16" s="221"/>
      <c r="C16" s="148" t="s">
        <v>95</v>
      </c>
      <c r="D16" s="23">
        <v>13.624000000000001</v>
      </c>
      <c r="E16" s="23">
        <v>17.202000000000002</v>
      </c>
      <c r="F16" s="23">
        <v>30.826000000000001</v>
      </c>
      <c r="G16" s="23">
        <v>310.53800000000001</v>
      </c>
      <c r="H16" s="23">
        <v>96.453000000000003</v>
      </c>
      <c r="I16" s="23">
        <v>406.99099999999999</v>
      </c>
      <c r="J16" s="23">
        <v>14.853</v>
      </c>
      <c r="K16" s="23">
        <v>14.911</v>
      </c>
      <c r="L16" s="23">
        <v>29.763999999999999</v>
      </c>
      <c r="M16" s="23">
        <v>147.81299999999999</v>
      </c>
      <c r="N16" s="23">
        <v>374.13299999999998</v>
      </c>
      <c r="O16" s="23">
        <v>521.94600000000003</v>
      </c>
      <c r="P16" s="23">
        <v>486.827</v>
      </c>
      <c r="Q16" s="23">
        <v>502.69900000000001</v>
      </c>
      <c r="R16" s="23">
        <v>989.52599999999995</v>
      </c>
      <c r="S16" s="150" t="s">
        <v>115</v>
      </c>
      <c r="T16" s="224"/>
    </row>
    <row r="17" spans="2:20" ht="18" customHeight="1">
      <c r="B17" s="221"/>
      <c r="C17" s="148" t="s">
        <v>96</v>
      </c>
      <c r="D17" s="23">
        <v>18.026</v>
      </c>
      <c r="E17" s="23">
        <v>24.477</v>
      </c>
      <c r="F17" s="23">
        <v>42.503</v>
      </c>
      <c r="G17" s="23">
        <v>420.47399999999999</v>
      </c>
      <c r="H17" s="23">
        <v>81.447000000000003</v>
      </c>
      <c r="I17" s="23">
        <v>501.92099999999999</v>
      </c>
      <c r="J17" s="23">
        <v>25.65</v>
      </c>
      <c r="K17" s="23">
        <v>15.206</v>
      </c>
      <c r="L17" s="23">
        <v>40.856000000000002</v>
      </c>
      <c r="M17" s="23">
        <v>230.214</v>
      </c>
      <c r="N17" s="23">
        <v>390.452</v>
      </c>
      <c r="O17" s="23">
        <v>620.66600000000005</v>
      </c>
      <c r="P17" s="23">
        <v>694.36500000000001</v>
      </c>
      <c r="Q17" s="23">
        <v>511.58199999999999</v>
      </c>
      <c r="R17" s="23">
        <v>1205.9469999999999</v>
      </c>
      <c r="S17" s="150" t="s">
        <v>116</v>
      </c>
      <c r="T17" s="224"/>
    </row>
    <row r="18" spans="2:20" ht="18" customHeight="1">
      <c r="B18" s="222"/>
      <c r="C18" s="152" t="s">
        <v>97</v>
      </c>
      <c r="D18" s="23">
        <v>10.726000000000001</v>
      </c>
      <c r="E18" s="23">
        <v>24.574999999999999</v>
      </c>
      <c r="F18" s="23">
        <v>35.301000000000002</v>
      </c>
      <c r="G18" s="23">
        <v>329.10199999999998</v>
      </c>
      <c r="H18" s="23">
        <v>91.430999999999997</v>
      </c>
      <c r="I18" s="23">
        <v>420.53300000000002</v>
      </c>
      <c r="J18" s="23">
        <v>12.564</v>
      </c>
      <c r="K18" s="23">
        <v>22.233000000000001</v>
      </c>
      <c r="L18" s="23">
        <v>34.796999999999997</v>
      </c>
      <c r="M18" s="23">
        <v>196.36</v>
      </c>
      <c r="N18" s="23">
        <v>409.01</v>
      </c>
      <c r="O18" s="23">
        <v>605.37</v>
      </c>
      <c r="P18" s="23">
        <v>548.75199999999995</v>
      </c>
      <c r="Q18" s="23">
        <v>547.24800000000005</v>
      </c>
      <c r="R18" s="23">
        <v>1096.001</v>
      </c>
      <c r="S18" s="153" t="s">
        <v>117</v>
      </c>
      <c r="T18" s="225"/>
    </row>
    <row r="19" spans="2:20" ht="18" customHeight="1">
      <c r="B19" s="255" t="s">
        <v>105</v>
      </c>
      <c r="C19" s="256"/>
      <c r="D19" s="139">
        <v>83.98</v>
      </c>
      <c r="E19" s="139">
        <v>208.92400000000001</v>
      </c>
      <c r="F19" s="139">
        <v>292.904</v>
      </c>
      <c r="G19" s="139">
        <v>2239.65</v>
      </c>
      <c r="H19" s="139">
        <v>720.798</v>
      </c>
      <c r="I19" s="139">
        <v>2960.4479999999999</v>
      </c>
      <c r="J19" s="139">
        <v>92.185000000000002</v>
      </c>
      <c r="K19" s="139">
        <v>72.707999999999998</v>
      </c>
      <c r="L19" s="139">
        <v>164.893</v>
      </c>
      <c r="M19" s="139">
        <v>901.44799999999998</v>
      </c>
      <c r="N19" s="139">
        <v>4095.4319999999998</v>
      </c>
      <c r="O19" s="139">
        <v>4996.88</v>
      </c>
      <c r="P19" s="139">
        <v>3317.2629999999999</v>
      </c>
      <c r="Q19" s="139">
        <v>5097.8620000000001</v>
      </c>
      <c r="R19" s="139">
        <v>8415.125</v>
      </c>
      <c r="S19" s="257" t="s">
        <v>118</v>
      </c>
      <c r="T19" s="258"/>
    </row>
  </sheetData>
  <mergeCells count="11">
    <mergeCell ref="B7:B18"/>
    <mergeCell ref="T7:T18"/>
    <mergeCell ref="B19:C19"/>
    <mergeCell ref="S19:T19"/>
    <mergeCell ref="C5:C6"/>
    <mergeCell ref="D5:F5"/>
    <mergeCell ref="G5:I5"/>
    <mergeCell ref="J5:L5"/>
    <mergeCell ref="M5:O5"/>
    <mergeCell ref="P5:R5"/>
    <mergeCell ref="S5:S6"/>
  </mergeCells>
  <pageMargins left="0.7" right="0.7" top="0.75" bottom="0.75" header="0.3" footer="0.3"/>
  <pageSetup orientation="portrait" r:id="rId1"/>
  <headerFooter>
    <oddFooter>&amp;C&amp;1#&amp;"Calibri"&amp;11&amp;Kffa500CONFIDENTIAL▮▮مقيّد</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AD21"/>
  <sheetViews>
    <sheetView showGridLines="0" zoomScale="80" zoomScaleNormal="80" workbookViewId="0"/>
  </sheetViews>
  <sheetFormatPr defaultColWidth="8.77734375" defaultRowHeight="13.8"/>
  <cols>
    <col min="1" max="2" width="8.77734375" style="1"/>
    <col min="3" max="3" width="17.77734375" style="1" bestFit="1" customWidth="1"/>
    <col min="4" max="28" width="17.6640625" style="1" customWidth="1"/>
    <col min="29" max="16384" width="8.77734375" style="1"/>
  </cols>
  <sheetData>
    <row r="1" spans="1:30">
      <c r="A1" s="29" t="s">
        <v>444</v>
      </c>
    </row>
    <row r="2" spans="1:30" ht="18" customHeight="1"/>
    <row r="3" spans="1:30" s="49" customFormat="1" ht="18" customHeight="1">
      <c r="A3" s="42" t="s">
        <v>161</v>
      </c>
      <c r="B3" s="43" t="s">
        <v>175</v>
      </c>
      <c r="C3" s="44"/>
      <c r="D3" s="44"/>
      <c r="E3" s="44"/>
      <c r="F3" s="44"/>
      <c r="G3" s="44"/>
      <c r="H3" s="44"/>
      <c r="I3" s="44"/>
      <c r="J3" s="44"/>
      <c r="K3" s="44"/>
      <c r="L3" s="44"/>
      <c r="M3" s="44"/>
      <c r="N3" s="44"/>
      <c r="O3" s="44"/>
      <c r="P3" s="44"/>
      <c r="Q3" s="44"/>
      <c r="R3" s="44"/>
      <c r="S3" s="44"/>
      <c r="T3" s="44"/>
      <c r="U3" s="44"/>
      <c r="V3" s="44"/>
      <c r="W3" s="44"/>
      <c r="X3" s="44"/>
      <c r="Y3" s="44"/>
      <c r="Z3" s="44"/>
      <c r="AA3" s="44"/>
      <c r="AB3" s="44"/>
      <c r="AC3" s="45" t="s">
        <v>242</v>
      </c>
    </row>
    <row r="4" spans="1:30" ht="18" customHeight="1">
      <c r="B4" s="22"/>
      <c r="C4" s="25"/>
      <c r="AC4" s="22"/>
    </row>
    <row r="5" spans="1:30" ht="31.2" customHeight="1">
      <c r="B5" s="22"/>
      <c r="C5" s="266" t="s">
        <v>119</v>
      </c>
      <c r="D5" s="271" t="s">
        <v>121</v>
      </c>
      <c r="E5" s="272"/>
      <c r="F5" s="273"/>
      <c r="G5" s="271" t="s">
        <v>122</v>
      </c>
      <c r="H5" s="272"/>
      <c r="I5" s="273"/>
      <c r="J5" s="274" t="s">
        <v>123</v>
      </c>
      <c r="K5" s="275"/>
      <c r="L5" s="276"/>
      <c r="M5" s="271" t="s">
        <v>124</v>
      </c>
      <c r="N5" s="272"/>
      <c r="O5" s="273"/>
      <c r="P5" s="271" t="s">
        <v>125</v>
      </c>
      <c r="Q5" s="272"/>
      <c r="R5" s="273"/>
      <c r="S5" s="274" t="s">
        <v>126</v>
      </c>
      <c r="T5" s="275"/>
      <c r="U5" s="276"/>
      <c r="V5" s="271" t="s">
        <v>127</v>
      </c>
      <c r="W5" s="272"/>
      <c r="X5" s="273"/>
      <c r="Y5" s="271" t="s">
        <v>104</v>
      </c>
      <c r="Z5" s="272"/>
      <c r="AA5" s="273"/>
      <c r="AB5" s="264" t="s">
        <v>120</v>
      </c>
      <c r="AC5" s="22"/>
    </row>
    <row r="6" spans="1:30" s="22" customFormat="1" ht="34.95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68" t="s">
        <v>154</v>
      </c>
      <c r="T6" s="68" t="s">
        <v>155</v>
      </c>
      <c r="U6" s="68" t="s">
        <v>104</v>
      </c>
      <c r="V6" s="68" t="s">
        <v>154</v>
      </c>
      <c r="W6" s="68" t="s">
        <v>155</v>
      </c>
      <c r="X6" s="68" t="s">
        <v>104</v>
      </c>
      <c r="Y6" s="68" t="s">
        <v>154</v>
      </c>
      <c r="Z6" s="68" t="s">
        <v>155</v>
      </c>
      <c r="AA6" s="68" t="s">
        <v>104</v>
      </c>
      <c r="AB6" s="265"/>
      <c r="AD6" s="1"/>
    </row>
    <row r="7" spans="1:30" ht="18" customHeight="1">
      <c r="B7" s="220">
        <v>2021</v>
      </c>
      <c r="C7" s="148" t="s">
        <v>86</v>
      </c>
      <c r="D7" s="23">
        <v>5.5309999999999997</v>
      </c>
      <c r="E7" s="23">
        <v>53.2485</v>
      </c>
      <c r="F7" s="23">
        <v>58.779499999999999</v>
      </c>
      <c r="G7" s="23">
        <v>3.9</v>
      </c>
      <c r="H7" s="23">
        <v>89.394000000000005</v>
      </c>
      <c r="I7" s="23">
        <v>93.293999999999997</v>
      </c>
      <c r="J7" s="23">
        <v>1.6879999999999999</v>
      </c>
      <c r="K7" s="23">
        <v>22.645</v>
      </c>
      <c r="L7" s="23">
        <v>24.332999999999998</v>
      </c>
      <c r="M7" s="23">
        <v>3.84</v>
      </c>
      <c r="N7" s="23">
        <v>108.428</v>
      </c>
      <c r="O7" s="23">
        <v>112.268</v>
      </c>
      <c r="P7" s="23">
        <v>4.2409999999999997</v>
      </c>
      <c r="Q7" s="23">
        <v>7.0780000000000003</v>
      </c>
      <c r="R7" s="23">
        <v>11.318999999999999</v>
      </c>
      <c r="S7" s="23">
        <v>5.5720000000000001</v>
      </c>
      <c r="T7" s="23">
        <v>0.52900000000000003</v>
      </c>
      <c r="U7" s="23">
        <v>6.101</v>
      </c>
      <c r="V7" s="154">
        <v>0</v>
      </c>
      <c r="W7" s="154">
        <v>0.32100000000000001</v>
      </c>
      <c r="X7" s="154">
        <v>0.32100000000000001</v>
      </c>
      <c r="Y7" s="23">
        <v>24.782</v>
      </c>
      <c r="Z7" s="23">
        <v>281.64350000000002</v>
      </c>
      <c r="AA7" s="23">
        <v>306.4255</v>
      </c>
      <c r="AB7" s="150" t="s">
        <v>106</v>
      </c>
      <c r="AC7" s="223">
        <v>2021</v>
      </c>
    </row>
    <row r="8" spans="1:30" ht="18" customHeight="1">
      <c r="B8" s="221"/>
      <c r="C8" s="148" t="s">
        <v>87</v>
      </c>
      <c r="D8" s="23">
        <v>4.4729999999999999</v>
      </c>
      <c r="E8" s="23">
        <v>40.8553</v>
      </c>
      <c r="F8" s="23">
        <v>45.328300000000006</v>
      </c>
      <c r="G8" s="23">
        <v>2.9470000000000001</v>
      </c>
      <c r="H8" s="23">
        <v>68.097999999999999</v>
      </c>
      <c r="I8" s="23">
        <v>71.045000000000002</v>
      </c>
      <c r="J8" s="23">
        <v>1.177</v>
      </c>
      <c r="K8" s="23">
        <v>13.114000000000001</v>
      </c>
      <c r="L8" s="23">
        <v>14.291</v>
      </c>
      <c r="M8" s="23">
        <v>2.2330000000000001</v>
      </c>
      <c r="N8" s="23">
        <v>54.786999999999999</v>
      </c>
      <c r="O8" s="23">
        <v>57.019999999999996</v>
      </c>
      <c r="P8" s="23">
        <v>1.911</v>
      </c>
      <c r="Q8" s="23">
        <v>3.347</v>
      </c>
      <c r="R8" s="23">
        <v>5.258</v>
      </c>
      <c r="S8" s="23">
        <v>0.879</v>
      </c>
      <c r="T8" s="23">
        <v>0.29199999999999998</v>
      </c>
      <c r="U8" s="23">
        <v>1.171</v>
      </c>
      <c r="V8" s="154">
        <v>0</v>
      </c>
      <c r="W8" s="154">
        <v>0.187</v>
      </c>
      <c r="X8" s="154">
        <v>0.187</v>
      </c>
      <c r="Y8" s="23">
        <v>13.62</v>
      </c>
      <c r="Z8" s="23">
        <v>180.68029999999999</v>
      </c>
      <c r="AA8" s="23">
        <v>194.30029999999999</v>
      </c>
      <c r="AB8" s="150" t="s">
        <v>107</v>
      </c>
      <c r="AC8" s="224"/>
    </row>
    <row r="9" spans="1:30" ht="18" customHeight="1">
      <c r="B9" s="221"/>
      <c r="C9" s="148" t="s">
        <v>88</v>
      </c>
      <c r="D9" s="23">
        <v>7.7549999999999999</v>
      </c>
      <c r="E9" s="23">
        <v>63.170279999999998</v>
      </c>
      <c r="F9" s="23">
        <v>70.925280000000001</v>
      </c>
      <c r="G9" s="23">
        <v>4.242</v>
      </c>
      <c r="H9" s="23">
        <v>113.944</v>
      </c>
      <c r="I9" s="23">
        <v>118.18600000000001</v>
      </c>
      <c r="J9" s="23">
        <v>1.8839999999999999</v>
      </c>
      <c r="K9" s="23">
        <v>19.925000000000001</v>
      </c>
      <c r="L9" s="23">
        <v>21.809000000000001</v>
      </c>
      <c r="M9" s="23">
        <v>2.9550000000000001</v>
      </c>
      <c r="N9" s="23">
        <v>72.147000000000006</v>
      </c>
      <c r="O9" s="23">
        <v>75.102000000000004</v>
      </c>
      <c r="P9" s="23">
        <v>2.4319999999999999</v>
      </c>
      <c r="Q9" s="23">
        <v>4.1539999999999999</v>
      </c>
      <c r="R9" s="23">
        <v>6.5860000000000003</v>
      </c>
      <c r="S9" s="23">
        <v>0.94</v>
      </c>
      <c r="T9" s="23">
        <v>0.39100000000000001</v>
      </c>
      <c r="U9" s="23">
        <v>1.331</v>
      </c>
      <c r="V9" s="154">
        <v>0</v>
      </c>
      <c r="W9" s="154">
        <v>0.13500000000000001</v>
      </c>
      <c r="X9" s="154">
        <v>0.13500000000000001</v>
      </c>
      <c r="Y9" s="23">
        <v>20.207999999999998</v>
      </c>
      <c r="Z9" s="23">
        <v>273.86628000000002</v>
      </c>
      <c r="AA9" s="23">
        <v>294.07428000000004</v>
      </c>
      <c r="AB9" s="150" t="s">
        <v>108</v>
      </c>
      <c r="AC9" s="224"/>
    </row>
    <row r="10" spans="1:30" ht="18" customHeight="1">
      <c r="B10" s="221"/>
      <c r="C10" s="148" t="s">
        <v>89</v>
      </c>
      <c r="D10" s="23">
        <v>6.0364300000000002</v>
      </c>
      <c r="E10" s="23">
        <v>78.612970000000004</v>
      </c>
      <c r="F10" s="23">
        <v>84.6494</v>
      </c>
      <c r="G10" s="23">
        <v>4.3109999999999999</v>
      </c>
      <c r="H10" s="23">
        <v>158.15100000000001</v>
      </c>
      <c r="I10" s="23">
        <v>162.46199999999999</v>
      </c>
      <c r="J10" s="23">
        <v>2.105</v>
      </c>
      <c r="K10" s="23">
        <v>20.396000000000001</v>
      </c>
      <c r="L10" s="23">
        <v>22.501000000000001</v>
      </c>
      <c r="M10" s="23">
        <v>2.0609999999999999</v>
      </c>
      <c r="N10" s="23">
        <v>53.77</v>
      </c>
      <c r="O10" s="23">
        <v>55.831000000000003</v>
      </c>
      <c r="P10" s="23">
        <v>2.1659999999999999</v>
      </c>
      <c r="Q10" s="23">
        <v>4.8280000000000003</v>
      </c>
      <c r="R10" s="23">
        <v>6.9939999999999998</v>
      </c>
      <c r="S10" s="23">
        <v>0.61699999999999999</v>
      </c>
      <c r="T10" s="23">
        <v>0.27300000000000002</v>
      </c>
      <c r="U10" s="23">
        <v>0.89</v>
      </c>
      <c r="V10" s="154">
        <v>0</v>
      </c>
      <c r="W10" s="154">
        <v>0.378</v>
      </c>
      <c r="X10" s="154">
        <v>0.378</v>
      </c>
      <c r="Y10" s="23">
        <v>17.296430000000001</v>
      </c>
      <c r="Z10" s="23">
        <v>316.40896999999995</v>
      </c>
      <c r="AA10" s="23">
        <v>333.7054</v>
      </c>
      <c r="AB10" s="150" t="s">
        <v>109</v>
      </c>
      <c r="AC10" s="224"/>
    </row>
    <row r="11" spans="1:30" ht="18" customHeight="1">
      <c r="B11" s="221"/>
      <c r="C11" s="148" t="s">
        <v>90</v>
      </c>
      <c r="D11" s="23">
        <v>66.73975999999999</v>
      </c>
      <c r="E11" s="23">
        <v>88.617829999999998</v>
      </c>
      <c r="F11" s="23">
        <v>155.35760000000002</v>
      </c>
      <c r="G11" s="23">
        <v>36.505949999999999</v>
      </c>
      <c r="H11" s="23">
        <v>209.131</v>
      </c>
      <c r="I11" s="23">
        <v>245.63695000000001</v>
      </c>
      <c r="J11" s="23">
        <v>6.28</v>
      </c>
      <c r="K11" s="23">
        <v>41.902000000000001</v>
      </c>
      <c r="L11" s="23">
        <v>48.179000000000002</v>
      </c>
      <c r="M11" s="23">
        <v>3.6040000000000001</v>
      </c>
      <c r="N11" s="23">
        <v>59.182139999999997</v>
      </c>
      <c r="O11" s="23">
        <v>62.786139999999996</v>
      </c>
      <c r="P11" s="23">
        <v>7.0170000000000003</v>
      </c>
      <c r="Q11" s="23">
        <v>9.6769999999999996</v>
      </c>
      <c r="R11" s="23">
        <v>16.693999999999999</v>
      </c>
      <c r="S11" s="23">
        <v>2.4969999999999999</v>
      </c>
      <c r="T11" s="23">
        <v>1.081</v>
      </c>
      <c r="U11" s="23">
        <v>3.5779999999999998</v>
      </c>
      <c r="V11" s="154">
        <v>0</v>
      </c>
      <c r="W11" s="154">
        <v>0.91600000000000004</v>
      </c>
      <c r="X11" s="154">
        <v>0.91600000000000004</v>
      </c>
      <c r="Y11" s="23">
        <v>122.64972</v>
      </c>
      <c r="Z11" s="23">
        <v>410.50698</v>
      </c>
      <c r="AA11" s="23">
        <v>533.15668999999991</v>
      </c>
      <c r="AB11" s="150" t="s">
        <v>110</v>
      </c>
      <c r="AC11" s="224"/>
    </row>
    <row r="12" spans="1:30" ht="18" customHeight="1">
      <c r="B12" s="221"/>
      <c r="C12" s="148" t="s">
        <v>91</v>
      </c>
      <c r="D12" s="23">
        <v>140.78935000000001</v>
      </c>
      <c r="E12" s="23">
        <v>97.355039999999988</v>
      </c>
      <c r="F12" s="23">
        <v>238.14439000000002</v>
      </c>
      <c r="G12" s="23">
        <v>86.566999999999993</v>
      </c>
      <c r="H12" s="23">
        <v>169.16499999999999</v>
      </c>
      <c r="I12" s="23">
        <v>255.732</v>
      </c>
      <c r="J12" s="23">
        <v>8.2110000000000003</v>
      </c>
      <c r="K12" s="23">
        <v>42.399000000000001</v>
      </c>
      <c r="L12" s="23">
        <v>50.61</v>
      </c>
      <c r="M12" s="23">
        <v>5.8680000000000003</v>
      </c>
      <c r="N12" s="23">
        <v>48.651000000000003</v>
      </c>
      <c r="O12" s="23">
        <v>54.519000000000005</v>
      </c>
      <c r="P12" s="23">
        <v>23.635000000000002</v>
      </c>
      <c r="Q12" s="23">
        <v>16.890999999999998</v>
      </c>
      <c r="R12" s="23">
        <v>40.525999999999996</v>
      </c>
      <c r="S12" s="23">
        <v>3.2290000000000001</v>
      </c>
      <c r="T12" s="23">
        <v>1.103</v>
      </c>
      <c r="U12" s="23">
        <v>4.3319999999999999</v>
      </c>
      <c r="V12" s="154">
        <v>0</v>
      </c>
      <c r="W12" s="154">
        <v>0.92400000000000004</v>
      </c>
      <c r="X12" s="154">
        <v>0.92400000000000004</v>
      </c>
      <c r="Y12" s="23">
        <v>268.29935</v>
      </c>
      <c r="Z12" s="23">
        <v>376.48803999999996</v>
      </c>
      <c r="AA12" s="23">
        <v>644.78738999999996</v>
      </c>
      <c r="AB12" s="150" t="s">
        <v>111</v>
      </c>
      <c r="AC12" s="224"/>
    </row>
    <row r="13" spans="1:30" ht="18" customHeight="1">
      <c r="B13" s="221"/>
      <c r="C13" s="148" t="s">
        <v>92</v>
      </c>
      <c r="D13" s="23">
        <v>127.76828</v>
      </c>
      <c r="E13" s="23">
        <v>190.29742000000002</v>
      </c>
      <c r="F13" s="23">
        <v>318.06569999999999</v>
      </c>
      <c r="G13" s="23">
        <v>134.04515000000001</v>
      </c>
      <c r="H13" s="23">
        <v>236.333</v>
      </c>
      <c r="I13" s="23">
        <v>370.37815000000001</v>
      </c>
      <c r="J13" s="23">
        <v>7.8259999999999996</v>
      </c>
      <c r="K13" s="23">
        <v>53.866599999999998</v>
      </c>
      <c r="L13" s="23">
        <v>61.692599999999999</v>
      </c>
      <c r="M13" s="23">
        <v>7.8170000000000002</v>
      </c>
      <c r="N13" s="23">
        <v>52.297199999999997</v>
      </c>
      <c r="O13" s="23">
        <v>60.114199999999997</v>
      </c>
      <c r="P13" s="23">
        <v>51.302999999999997</v>
      </c>
      <c r="Q13" s="23">
        <v>24.987200000000001</v>
      </c>
      <c r="R13" s="23">
        <v>76.290199999999999</v>
      </c>
      <c r="S13" s="23">
        <v>5.5270000000000001</v>
      </c>
      <c r="T13" s="23">
        <v>1.5517999999999998</v>
      </c>
      <c r="U13" s="23">
        <v>7.0788000000000002</v>
      </c>
      <c r="V13" s="154">
        <v>1.6E-2</v>
      </c>
      <c r="W13" s="154">
        <v>0.58820000000000006</v>
      </c>
      <c r="X13" s="154">
        <v>0.60420000000000007</v>
      </c>
      <c r="Y13" s="23">
        <v>334.30243000000002</v>
      </c>
      <c r="Z13" s="23">
        <v>559.92142000000001</v>
      </c>
      <c r="AA13" s="23">
        <v>894.22384999999997</v>
      </c>
      <c r="AB13" s="150" t="s">
        <v>112</v>
      </c>
      <c r="AC13" s="224"/>
    </row>
    <row r="14" spans="1:30" ht="18" customHeight="1">
      <c r="B14" s="221"/>
      <c r="C14" s="148" t="s">
        <v>93</v>
      </c>
      <c r="D14" s="23">
        <v>186.16144</v>
      </c>
      <c r="E14" s="23">
        <v>240.54599999999999</v>
      </c>
      <c r="F14" s="23">
        <v>426.70744000000002</v>
      </c>
      <c r="G14" s="23">
        <v>123.232</v>
      </c>
      <c r="H14" s="23">
        <v>117.36</v>
      </c>
      <c r="I14" s="23">
        <v>240.59200000000001</v>
      </c>
      <c r="J14" s="23">
        <v>6.6920000000000002</v>
      </c>
      <c r="K14" s="23">
        <v>23.4176</v>
      </c>
      <c r="L14" s="23">
        <v>30.109599999999997</v>
      </c>
      <c r="M14" s="23">
        <v>6.9630000000000001</v>
      </c>
      <c r="N14" s="23">
        <v>27.7898</v>
      </c>
      <c r="O14" s="23">
        <v>34.752800000000001</v>
      </c>
      <c r="P14" s="23">
        <v>54.844000000000001</v>
      </c>
      <c r="Q14" s="23">
        <v>21.354400000000002</v>
      </c>
      <c r="R14" s="23">
        <v>76.198400000000007</v>
      </c>
      <c r="S14" s="23">
        <v>8.6760000000000002</v>
      </c>
      <c r="T14" s="23">
        <v>1.7622</v>
      </c>
      <c r="U14" s="23">
        <v>10.4382</v>
      </c>
      <c r="V14" s="154">
        <v>2E-3</v>
      </c>
      <c r="W14" s="154">
        <v>0.29819999999999997</v>
      </c>
      <c r="X14" s="154">
        <v>0.30019999999999997</v>
      </c>
      <c r="Y14" s="23">
        <v>386.57044000000002</v>
      </c>
      <c r="Z14" s="23">
        <v>432.52820000000003</v>
      </c>
      <c r="AA14" s="23">
        <v>819.09864000000005</v>
      </c>
      <c r="AB14" s="150" t="s">
        <v>113</v>
      </c>
      <c r="AC14" s="224"/>
    </row>
    <row r="15" spans="1:30" ht="18" customHeight="1">
      <c r="B15" s="221"/>
      <c r="C15" s="148" t="s">
        <v>94</v>
      </c>
      <c r="D15" s="23">
        <v>234.20687000000001</v>
      </c>
      <c r="E15" s="23">
        <v>357.25023999999996</v>
      </c>
      <c r="F15" s="23">
        <v>591.45710999999994</v>
      </c>
      <c r="G15" s="23">
        <v>108.523</v>
      </c>
      <c r="H15" s="23">
        <v>206.49100000000001</v>
      </c>
      <c r="I15" s="23">
        <v>315.01400000000001</v>
      </c>
      <c r="J15" s="23">
        <v>5.6890000000000001</v>
      </c>
      <c r="K15" s="23">
        <v>33.445</v>
      </c>
      <c r="L15" s="23">
        <v>39.118000000000002</v>
      </c>
      <c r="M15" s="23">
        <v>7.03</v>
      </c>
      <c r="N15" s="23">
        <v>81.334000000000003</v>
      </c>
      <c r="O15" s="23">
        <v>88.364000000000004</v>
      </c>
      <c r="P15" s="23">
        <v>41.542999999999999</v>
      </c>
      <c r="Q15" s="23">
        <v>23.675999999999998</v>
      </c>
      <c r="R15" s="23">
        <v>65.218999999999994</v>
      </c>
      <c r="S15" s="23">
        <v>2.5870000000000002</v>
      </c>
      <c r="T15" s="23">
        <v>1.8640000000000001</v>
      </c>
      <c r="U15" s="23">
        <v>4.4510000000000005</v>
      </c>
      <c r="V15" s="154">
        <v>1.0999999999999999E-2</v>
      </c>
      <c r="W15" s="154">
        <v>0.22900000000000001</v>
      </c>
      <c r="X15" s="154">
        <v>0.24000000000000002</v>
      </c>
      <c r="Y15" s="23">
        <v>399.58987000000002</v>
      </c>
      <c r="Z15" s="23">
        <v>704.28923999999995</v>
      </c>
      <c r="AA15" s="23">
        <v>1103.8791100000001</v>
      </c>
      <c r="AB15" s="150" t="s">
        <v>114</v>
      </c>
      <c r="AC15" s="224"/>
    </row>
    <row r="16" spans="1:30" ht="18" customHeight="1">
      <c r="B16" s="221"/>
      <c r="C16" s="148" t="s">
        <v>95</v>
      </c>
      <c r="D16" s="23">
        <v>321.43540999999999</v>
      </c>
      <c r="E16" s="23">
        <v>198.68586999999999</v>
      </c>
      <c r="F16" s="23">
        <v>520.12128000000007</v>
      </c>
      <c r="G16" s="23">
        <v>115.867</v>
      </c>
      <c r="H16" s="23">
        <v>162.69900000000001</v>
      </c>
      <c r="I16" s="23">
        <v>278.56599999999997</v>
      </c>
      <c r="J16" s="23">
        <v>7.54</v>
      </c>
      <c r="K16" s="23">
        <v>18.498999999999999</v>
      </c>
      <c r="L16" s="23">
        <v>26.039000000000001</v>
      </c>
      <c r="M16" s="23">
        <v>6.7050000000000001</v>
      </c>
      <c r="N16" s="23">
        <v>108.568</v>
      </c>
      <c r="O16" s="23">
        <v>115.273</v>
      </c>
      <c r="P16" s="23">
        <v>33.191000000000003</v>
      </c>
      <c r="Q16" s="23">
        <v>13.06</v>
      </c>
      <c r="R16" s="23">
        <v>46.251000000000005</v>
      </c>
      <c r="S16" s="23">
        <v>2.0859999999999999</v>
      </c>
      <c r="T16" s="23">
        <v>0.998</v>
      </c>
      <c r="U16" s="23">
        <v>3.0839999999999996</v>
      </c>
      <c r="V16" s="154">
        <v>3.0000000000000001E-3</v>
      </c>
      <c r="W16" s="154">
        <v>0.189</v>
      </c>
      <c r="X16" s="154">
        <v>0.192</v>
      </c>
      <c r="Y16" s="23">
        <v>486.82740999999999</v>
      </c>
      <c r="Z16" s="23">
        <v>502.69887</v>
      </c>
      <c r="AA16" s="23">
        <v>989.52628000000004</v>
      </c>
      <c r="AB16" s="150" t="s">
        <v>115</v>
      </c>
      <c r="AC16" s="224"/>
    </row>
    <row r="17" spans="2:29" ht="18" customHeight="1">
      <c r="B17" s="221"/>
      <c r="C17" s="148" t="s">
        <v>96</v>
      </c>
      <c r="D17" s="23">
        <v>524.06790000000001</v>
      </c>
      <c r="E17" s="23">
        <v>203.29608999999999</v>
      </c>
      <c r="F17" s="23">
        <v>727.36398999999994</v>
      </c>
      <c r="G17" s="23">
        <v>125.568</v>
      </c>
      <c r="H17" s="23">
        <v>151.33000000000001</v>
      </c>
      <c r="I17" s="23">
        <v>276.89800000000002</v>
      </c>
      <c r="J17" s="23">
        <v>8.0690000000000008</v>
      </c>
      <c r="K17" s="23">
        <v>20.282</v>
      </c>
      <c r="L17" s="23">
        <v>28.350999999999999</v>
      </c>
      <c r="M17" s="23">
        <v>6.7729999999999997</v>
      </c>
      <c r="N17" s="23">
        <v>122.861</v>
      </c>
      <c r="O17" s="23">
        <v>129.63400000000001</v>
      </c>
      <c r="P17" s="23">
        <v>27.771999999999998</v>
      </c>
      <c r="Q17" s="23">
        <v>12.723000000000001</v>
      </c>
      <c r="R17" s="23">
        <v>40.494999999999997</v>
      </c>
      <c r="S17" s="23">
        <v>2.1150000000000002</v>
      </c>
      <c r="T17" s="23">
        <v>1.0900000000000001</v>
      </c>
      <c r="U17" s="23">
        <v>3.2050000000000001</v>
      </c>
      <c r="V17" s="154">
        <v>0</v>
      </c>
      <c r="W17" s="154">
        <v>0</v>
      </c>
      <c r="X17" s="154">
        <v>0</v>
      </c>
      <c r="Y17" s="23">
        <v>694.36490000000003</v>
      </c>
      <c r="Z17" s="23">
        <v>511.58209000000005</v>
      </c>
      <c r="AA17" s="23">
        <v>1205.9469899999999</v>
      </c>
      <c r="AB17" s="150" t="s">
        <v>116</v>
      </c>
      <c r="AC17" s="224"/>
    </row>
    <row r="18" spans="2:29" ht="18" customHeight="1">
      <c r="B18" s="222"/>
      <c r="C18" s="152" t="s">
        <v>97</v>
      </c>
      <c r="D18" s="23">
        <v>424.07637</v>
      </c>
      <c r="E18" s="23">
        <v>228.51520000000002</v>
      </c>
      <c r="F18" s="23">
        <v>652.59156999999993</v>
      </c>
      <c r="G18" s="23">
        <v>90.679000000000002</v>
      </c>
      <c r="H18" s="23">
        <v>138.232</v>
      </c>
      <c r="I18" s="23">
        <v>228.911</v>
      </c>
      <c r="J18" s="23">
        <v>2.7639999999999998</v>
      </c>
      <c r="K18" s="23">
        <v>23.492000000000001</v>
      </c>
      <c r="L18" s="23">
        <v>26.256</v>
      </c>
      <c r="M18" s="23">
        <v>8.0579999999999998</v>
      </c>
      <c r="N18" s="23">
        <v>134.65</v>
      </c>
      <c r="O18" s="23">
        <v>142.708</v>
      </c>
      <c r="P18" s="23">
        <v>19.707999999999998</v>
      </c>
      <c r="Q18" s="23">
        <v>19.994</v>
      </c>
      <c r="R18" s="23">
        <v>39.701999999999998</v>
      </c>
      <c r="S18" s="23">
        <v>3.4670000000000001</v>
      </c>
      <c r="T18" s="23">
        <v>2.3530000000000002</v>
      </c>
      <c r="U18" s="23">
        <v>5.82</v>
      </c>
      <c r="V18" s="154">
        <v>0</v>
      </c>
      <c r="W18" s="154">
        <v>1.2E-2</v>
      </c>
      <c r="X18" s="154">
        <v>1.2E-2</v>
      </c>
      <c r="Y18" s="23">
        <v>548.75237000000004</v>
      </c>
      <c r="Z18" s="23">
        <v>547.2482</v>
      </c>
      <c r="AA18" s="23">
        <v>1096.0005700000002</v>
      </c>
      <c r="AB18" s="153" t="s">
        <v>117</v>
      </c>
      <c r="AC18" s="225"/>
    </row>
    <row r="19" spans="2:29" ht="18" customHeight="1">
      <c r="B19" s="255" t="s">
        <v>105</v>
      </c>
      <c r="C19" s="256"/>
      <c r="D19" s="139">
        <v>2049.04081</v>
      </c>
      <c r="E19" s="139">
        <v>1840.45074</v>
      </c>
      <c r="F19" s="139">
        <v>3889.4915499999997</v>
      </c>
      <c r="G19" s="139">
        <v>836.38710000000003</v>
      </c>
      <c r="H19" s="139">
        <v>1820.328</v>
      </c>
      <c r="I19" s="139">
        <v>2656.7150999999999</v>
      </c>
      <c r="J19" s="139">
        <v>59.924999999999997</v>
      </c>
      <c r="K19" s="139">
        <v>333.38319999999999</v>
      </c>
      <c r="L19" s="139">
        <v>393.28919999999999</v>
      </c>
      <c r="M19" s="139">
        <v>63.906999999999996</v>
      </c>
      <c r="N19" s="139">
        <v>924.46514000000002</v>
      </c>
      <c r="O19" s="139">
        <v>988.37214000000006</v>
      </c>
      <c r="P19" s="139">
        <v>269.76299999999998</v>
      </c>
      <c r="Q19" s="139">
        <v>161.7696</v>
      </c>
      <c r="R19" s="139">
        <v>431.5326</v>
      </c>
      <c r="S19" s="139">
        <v>38.192</v>
      </c>
      <c r="T19" s="139">
        <v>13.288</v>
      </c>
      <c r="U19" s="139">
        <v>51.48</v>
      </c>
      <c r="V19" s="139">
        <v>3.2000000000000001E-2</v>
      </c>
      <c r="W19" s="139">
        <v>4.1773999999999996</v>
      </c>
      <c r="X19" s="139">
        <v>4.2093999999999996</v>
      </c>
      <c r="Y19" s="139">
        <v>3317.2629100000004</v>
      </c>
      <c r="Z19" s="139">
        <v>5097.8620899999996</v>
      </c>
      <c r="AA19" s="139">
        <v>8415.125</v>
      </c>
      <c r="AB19" s="257" t="s">
        <v>118</v>
      </c>
      <c r="AC19" s="258"/>
    </row>
    <row r="21" spans="2:29" ht="14.4">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row>
  </sheetData>
  <mergeCells count="14">
    <mergeCell ref="B19:C19"/>
    <mergeCell ref="AB19:AC19"/>
    <mergeCell ref="B7:B18"/>
    <mergeCell ref="AC7:AC18"/>
    <mergeCell ref="C5:C6"/>
    <mergeCell ref="D5:F5"/>
    <mergeCell ref="G5:I5"/>
    <mergeCell ref="J5:L5"/>
    <mergeCell ref="M5:O5"/>
    <mergeCell ref="P5:R5"/>
    <mergeCell ref="S5:U5"/>
    <mergeCell ref="V5:X5"/>
    <mergeCell ref="Y5:AA5"/>
    <mergeCell ref="AB5:AB6"/>
  </mergeCells>
  <pageMargins left="0.7" right="0.7" top="0.75" bottom="0.75" header="0.3" footer="0.3"/>
  <pageSetup orientation="portrait" r:id="rId1"/>
  <headerFooter>
    <oddFooter>&amp;C&amp;1#&amp;"Calibri"&amp;11&amp;Kffa500CONFIDENTIAL▮▮مقيّد</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A1:R20"/>
  <sheetViews>
    <sheetView showGridLines="0" zoomScale="80" zoomScaleNormal="80" workbookViewId="0"/>
  </sheetViews>
  <sheetFormatPr defaultColWidth="8.77734375" defaultRowHeight="13.8"/>
  <cols>
    <col min="1" max="2" width="8.77734375" style="1"/>
    <col min="3" max="3" width="6" style="1" customWidth="1"/>
    <col min="4" max="4" width="17.77734375" style="1" bestFit="1" customWidth="1"/>
    <col min="5" max="5" width="20" style="1" customWidth="1"/>
    <col min="6" max="6" width="19.6640625" style="1" customWidth="1"/>
    <col min="7" max="7" width="21.6640625" style="1" customWidth="1"/>
    <col min="8" max="8" width="6" style="1" customWidth="1"/>
    <col min="9" max="9" width="8.77734375" style="1"/>
    <col min="10" max="10" width="17.6640625" style="1" customWidth="1"/>
    <col min="11" max="11" width="8.77734375" style="1"/>
    <col min="12" max="12" width="6" style="1" customWidth="1"/>
    <col min="13" max="13" width="17.77734375" style="1" bestFit="1" customWidth="1"/>
    <col min="14" max="14" width="20" style="1" customWidth="1"/>
    <col min="15" max="15" width="19.6640625" style="1" customWidth="1"/>
    <col min="16" max="16" width="21.6640625" style="1" customWidth="1"/>
    <col min="17" max="17" width="6" style="1" customWidth="1"/>
    <col min="18" max="18" width="8.77734375" style="1"/>
    <col min="19" max="33" width="17.6640625" style="1" customWidth="1"/>
    <col min="34" max="16384" width="8.77734375" style="1"/>
  </cols>
  <sheetData>
    <row r="1" spans="1:18">
      <c r="A1" s="29" t="s">
        <v>444</v>
      </c>
    </row>
    <row r="2" spans="1:18" ht="18" customHeight="1"/>
    <row r="3" spans="1:18" s="49" customFormat="1" ht="18" customHeight="1">
      <c r="A3" s="42" t="s">
        <v>22</v>
      </c>
      <c r="B3" s="43" t="s">
        <v>176</v>
      </c>
      <c r="C3" s="44"/>
      <c r="D3" s="44"/>
      <c r="E3" s="44"/>
      <c r="F3" s="44"/>
      <c r="G3" s="44"/>
      <c r="H3" s="44"/>
      <c r="I3" s="43"/>
      <c r="J3" s="44"/>
      <c r="K3" s="43"/>
      <c r="L3" s="44"/>
      <c r="M3" s="44"/>
      <c r="N3" s="44"/>
      <c r="O3" s="44"/>
      <c r="P3" s="44"/>
      <c r="Q3" s="44"/>
      <c r="R3" s="45" t="s">
        <v>247</v>
      </c>
    </row>
    <row r="4" spans="1:18" ht="18" customHeight="1">
      <c r="B4" s="22"/>
      <c r="I4" s="22"/>
      <c r="K4" s="22"/>
      <c r="R4" s="22"/>
    </row>
    <row r="5" spans="1:18" ht="18" customHeight="1">
      <c r="B5" s="22" t="s">
        <v>162</v>
      </c>
      <c r="C5" s="25"/>
      <c r="D5" s="25" t="s">
        <v>177</v>
      </c>
      <c r="H5" s="25"/>
      <c r="I5" s="22"/>
      <c r="K5" s="22" t="s">
        <v>163</v>
      </c>
      <c r="L5" s="25"/>
      <c r="M5" s="25" t="s">
        <v>178</v>
      </c>
      <c r="Q5" s="25"/>
      <c r="R5" s="22"/>
    </row>
    <row r="6" spans="1:18" ht="18" customHeight="1">
      <c r="B6" s="22"/>
      <c r="C6" s="25"/>
      <c r="D6" s="25"/>
      <c r="H6" s="25"/>
      <c r="I6" s="69" t="s">
        <v>248</v>
      </c>
      <c r="K6" s="22"/>
      <c r="L6" s="25"/>
      <c r="M6" s="25"/>
      <c r="Q6" s="25"/>
      <c r="R6" s="69" t="s">
        <v>249</v>
      </c>
    </row>
    <row r="7" spans="1:18" ht="27.6">
      <c r="C7" s="28"/>
      <c r="D7" s="28" t="s">
        <v>243</v>
      </c>
      <c r="E7" s="28" t="s">
        <v>136</v>
      </c>
      <c r="F7" s="28" t="s">
        <v>142</v>
      </c>
      <c r="G7" s="28" t="s">
        <v>244</v>
      </c>
      <c r="H7" s="28"/>
      <c r="L7" s="28"/>
      <c r="M7" s="28" t="s">
        <v>243</v>
      </c>
      <c r="N7" s="28" t="s">
        <v>136</v>
      </c>
      <c r="O7" s="28" t="s">
        <v>142</v>
      </c>
      <c r="P7" s="28" t="s">
        <v>244</v>
      </c>
      <c r="Q7" s="28"/>
    </row>
    <row r="8" spans="1:18" ht="18" customHeight="1">
      <c r="B8" s="233">
        <v>2021</v>
      </c>
      <c r="C8" s="120">
        <v>1</v>
      </c>
      <c r="D8" s="48" t="s">
        <v>338</v>
      </c>
      <c r="E8" s="23">
        <v>847.66399999999999</v>
      </c>
      <c r="F8" s="127">
        <v>0.25553114118476589</v>
      </c>
      <c r="G8" s="48" t="s">
        <v>349</v>
      </c>
      <c r="H8" s="120">
        <v>1</v>
      </c>
      <c r="I8" s="233">
        <v>2021</v>
      </c>
      <c r="J8" s="156"/>
      <c r="K8" s="233">
        <v>2021</v>
      </c>
      <c r="L8" s="120">
        <v>1</v>
      </c>
      <c r="M8" s="48" t="s">
        <v>337</v>
      </c>
      <c r="N8" s="23">
        <v>865.202</v>
      </c>
      <c r="O8" s="127">
        <v>0.16971859967963041</v>
      </c>
      <c r="P8" s="48" t="s">
        <v>348</v>
      </c>
      <c r="Q8" s="120">
        <v>1</v>
      </c>
      <c r="R8" s="233">
        <v>2021</v>
      </c>
    </row>
    <row r="9" spans="1:18" ht="18" customHeight="1">
      <c r="B9" s="234"/>
      <c r="C9" s="120">
        <v>2</v>
      </c>
      <c r="D9" s="48" t="s">
        <v>341</v>
      </c>
      <c r="E9" s="23">
        <v>522.45699999999999</v>
      </c>
      <c r="F9" s="127">
        <v>0.15749640592259342</v>
      </c>
      <c r="G9" s="48" t="s">
        <v>358</v>
      </c>
      <c r="H9" s="120">
        <v>2</v>
      </c>
      <c r="I9" s="234"/>
      <c r="J9" s="156"/>
      <c r="K9" s="234"/>
      <c r="L9" s="120">
        <v>2</v>
      </c>
      <c r="M9" s="48" t="s">
        <v>341</v>
      </c>
      <c r="N9" s="23">
        <v>666.524</v>
      </c>
      <c r="O9" s="127">
        <v>0.13074579107869141</v>
      </c>
      <c r="P9" s="48" t="s">
        <v>358</v>
      </c>
      <c r="Q9" s="120">
        <v>2</v>
      </c>
      <c r="R9" s="234"/>
    </row>
    <row r="10" spans="1:18" ht="18" customHeight="1">
      <c r="B10" s="234"/>
      <c r="C10" s="120">
        <v>3</v>
      </c>
      <c r="D10" s="48" t="s">
        <v>337</v>
      </c>
      <c r="E10" s="23">
        <v>500.96899999999999</v>
      </c>
      <c r="F10" s="127">
        <v>0.15101877662398189</v>
      </c>
      <c r="G10" s="48" t="s">
        <v>348</v>
      </c>
      <c r="H10" s="120">
        <v>3</v>
      </c>
      <c r="I10" s="234"/>
      <c r="J10" s="156"/>
      <c r="K10" s="234"/>
      <c r="L10" s="120">
        <v>3</v>
      </c>
      <c r="M10" s="48" t="s">
        <v>344</v>
      </c>
      <c r="N10" s="23">
        <v>473.04700000000003</v>
      </c>
      <c r="O10" s="127">
        <v>9.2793214096419246E-2</v>
      </c>
      <c r="P10" s="48" t="s">
        <v>354</v>
      </c>
      <c r="Q10" s="120">
        <v>3</v>
      </c>
      <c r="R10" s="234"/>
    </row>
    <row r="11" spans="1:18" ht="18" customHeight="1">
      <c r="B11" s="234"/>
      <c r="C11" s="120">
        <v>4</v>
      </c>
      <c r="D11" s="48" t="s">
        <v>336</v>
      </c>
      <c r="E11" s="23">
        <v>496.12299999999999</v>
      </c>
      <c r="F11" s="127">
        <v>0.14955793375442344</v>
      </c>
      <c r="G11" s="48" t="s">
        <v>347</v>
      </c>
      <c r="H11" s="120">
        <v>4</v>
      </c>
      <c r="I11" s="234"/>
      <c r="J11" s="156"/>
      <c r="K11" s="234"/>
      <c r="L11" s="120">
        <v>4</v>
      </c>
      <c r="M11" s="48" t="s">
        <v>338</v>
      </c>
      <c r="N11" s="23">
        <v>434.01900000000001</v>
      </c>
      <c r="O11" s="127">
        <v>8.5137455662785688E-2</v>
      </c>
      <c r="P11" s="48" t="s">
        <v>349</v>
      </c>
      <c r="Q11" s="120">
        <v>4</v>
      </c>
      <c r="R11" s="234"/>
    </row>
    <row r="12" spans="1:18" ht="18" customHeight="1">
      <c r="B12" s="234"/>
      <c r="C12" s="120">
        <v>5</v>
      </c>
      <c r="D12" s="48" t="s">
        <v>343</v>
      </c>
      <c r="E12" s="23">
        <v>314</v>
      </c>
      <c r="F12" s="127">
        <v>9.4656347717983175E-2</v>
      </c>
      <c r="G12" s="48" t="s">
        <v>353</v>
      </c>
      <c r="H12" s="120">
        <v>5</v>
      </c>
      <c r="I12" s="234"/>
      <c r="J12" s="156"/>
      <c r="K12" s="234"/>
      <c r="L12" s="120">
        <v>5</v>
      </c>
      <c r="M12" s="48" t="s">
        <v>339</v>
      </c>
      <c r="N12" s="23">
        <v>412.67200000000003</v>
      </c>
      <c r="O12" s="127">
        <v>8.095001394702328E-2</v>
      </c>
      <c r="P12" s="48" t="s">
        <v>350</v>
      </c>
      <c r="Q12" s="120">
        <v>5</v>
      </c>
      <c r="R12" s="234"/>
    </row>
    <row r="13" spans="1:18" ht="18" customHeight="1">
      <c r="B13" s="234"/>
      <c r="C13" s="120">
        <v>6</v>
      </c>
      <c r="D13" s="48" t="s">
        <v>342</v>
      </c>
      <c r="E13" s="23">
        <v>177.13900000000001</v>
      </c>
      <c r="F13" s="127">
        <v>5.3399142606419814E-2</v>
      </c>
      <c r="G13" s="48" t="s">
        <v>352</v>
      </c>
      <c r="H13" s="120">
        <v>6</v>
      </c>
      <c r="I13" s="234"/>
      <c r="J13" s="156"/>
      <c r="K13" s="234"/>
      <c r="L13" s="120">
        <v>6</v>
      </c>
      <c r="M13" s="48" t="s">
        <v>343</v>
      </c>
      <c r="N13" s="23">
        <v>399.43700000000001</v>
      </c>
      <c r="O13" s="127">
        <v>7.8353827545743687E-2</v>
      </c>
      <c r="P13" s="48" t="s">
        <v>353</v>
      </c>
      <c r="Q13" s="120">
        <v>6</v>
      </c>
      <c r="R13" s="234"/>
    </row>
    <row r="14" spans="1:18" ht="18" customHeight="1">
      <c r="B14" s="234"/>
      <c r="C14" s="120">
        <v>7</v>
      </c>
      <c r="D14" s="48" t="s">
        <v>360</v>
      </c>
      <c r="E14" s="23">
        <v>54.716000000000001</v>
      </c>
      <c r="F14" s="127">
        <v>1.6494320769863589E-2</v>
      </c>
      <c r="G14" s="48" t="s">
        <v>362</v>
      </c>
      <c r="H14" s="120">
        <v>7</v>
      </c>
      <c r="I14" s="234"/>
      <c r="J14" s="156"/>
      <c r="K14" s="234"/>
      <c r="L14" s="120">
        <v>7</v>
      </c>
      <c r="M14" s="48" t="s">
        <v>336</v>
      </c>
      <c r="N14" s="23">
        <v>390.71800000000002</v>
      </c>
      <c r="O14" s="127">
        <v>7.6643502707605657E-2</v>
      </c>
      <c r="P14" s="48" t="s">
        <v>347</v>
      </c>
      <c r="Q14" s="120">
        <v>7</v>
      </c>
      <c r="R14" s="234"/>
    </row>
    <row r="15" spans="1:18" ht="18" customHeight="1">
      <c r="B15" s="234"/>
      <c r="C15" s="120">
        <v>8</v>
      </c>
      <c r="D15" s="48" t="s">
        <v>431</v>
      </c>
      <c r="E15" s="23">
        <v>50.901000000000003</v>
      </c>
      <c r="F15" s="127">
        <v>1.5344276290423762E-2</v>
      </c>
      <c r="G15" s="48" t="s">
        <v>434</v>
      </c>
      <c r="H15" s="120">
        <v>8</v>
      </c>
      <c r="I15" s="234"/>
      <c r="J15" s="156"/>
      <c r="K15" s="234"/>
      <c r="L15" s="120">
        <v>8</v>
      </c>
      <c r="M15" s="48" t="s">
        <v>342</v>
      </c>
      <c r="N15" s="23">
        <v>295.286</v>
      </c>
      <c r="O15" s="127">
        <v>5.7923498125292523E-2</v>
      </c>
      <c r="P15" s="48" t="s">
        <v>352</v>
      </c>
      <c r="Q15" s="120">
        <v>8</v>
      </c>
      <c r="R15" s="234"/>
    </row>
    <row r="16" spans="1:18" ht="18" customHeight="1">
      <c r="B16" s="234"/>
      <c r="C16" s="120">
        <v>9</v>
      </c>
      <c r="D16" s="48" t="s">
        <v>432</v>
      </c>
      <c r="E16" s="23">
        <v>38.162999999999997</v>
      </c>
      <c r="F16" s="127">
        <v>1.1504363687775132E-2</v>
      </c>
      <c r="G16" s="48" t="s">
        <v>433</v>
      </c>
      <c r="H16" s="120">
        <v>9</v>
      </c>
      <c r="I16" s="234"/>
      <c r="J16" s="156"/>
      <c r="K16" s="234"/>
      <c r="L16" s="120">
        <v>9</v>
      </c>
      <c r="M16" s="48" t="s">
        <v>345</v>
      </c>
      <c r="N16" s="23">
        <v>259.601</v>
      </c>
      <c r="O16" s="127">
        <v>5.0923504794755131E-2</v>
      </c>
      <c r="P16" s="48" t="s">
        <v>355</v>
      </c>
      <c r="Q16" s="120">
        <v>9</v>
      </c>
      <c r="R16" s="234"/>
    </row>
    <row r="17" spans="2:18" ht="18" customHeight="1">
      <c r="B17" s="234"/>
      <c r="C17" s="120">
        <v>10</v>
      </c>
      <c r="D17" s="48" t="s">
        <v>361</v>
      </c>
      <c r="E17" s="23">
        <v>30.786999999999999</v>
      </c>
      <c r="F17" s="127">
        <v>9.2808438764125731E-3</v>
      </c>
      <c r="G17" s="48" t="s">
        <v>363</v>
      </c>
      <c r="H17" s="120">
        <v>10</v>
      </c>
      <c r="I17" s="234"/>
      <c r="J17" s="156"/>
      <c r="K17" s="234"/>
      <c r="L17" s="120">
        <v>10</v>
      </c>
      <c r="M17" s="48" t="s">
        <v>346</v>
      </c>
      <c r="N17" s="23">
        <v>227.82400000000001</v>
      </c>
      <c r="O17" s="127">
        <v>4.4690107343039104E-2</v>
      </c>
      <c r="P17" s="48" t="s">
        <v>356</v>
      </c>
      <c r="Q17" s="120">
        <v>10</v>
      </c>
      <c r="R17" s="234"/>
    </row>
    <row r="18" spans="2:18" ht="18" customHeight="1">
      <c r="B18" s="234"/>
      <c r="C18" s="236" t="s">
        <v>128</v>
      </c>
      <c r="D18" s="237"/>
      <c r="E18" s="126">
        <v>3032.9189999999999</v>
      </c>
      <c r="F18" s="157">
        <f>SUM(F8:F17)</f>
        <v>0.91428355243464254</v>
      </c>
      <c r="G18" s="236" t="s">
        <v>245</v>
      </c>
      <c r="H18" s="237"/>
      <c r="I18" s="234"/>
      <c r="J18" s="156"/>
      <c r="K18" s="234"/>
      <c r="L18" s="236" t="s">
        <v>128</v>
      </c>
      <c r="M18" s="237"/>
      <c r="N18" s="126">
        <v>4424.33</v>
      </c>
      <c r="O18" s="157">
        <f>SUM(O8:O17)</f>
        <v>0.86787951498098626</v>
      </c>
      <c r="P18" s="236" t="s">
        <v>245</v>
      </c>
      <c r="Q18" s="237"/>
      <c r="R18" s="234"/>
    </row>
    <row r="19" spans="2:18" ht="18" customHeight="1">
      <c r="B19" s="235"/>
      <c r="C19" s="238" t="s">
        <v>129</v>
      </c>
      <c r="D19" s="239"/>
      <c r="E19" s="23">
        <v>284.34399999999999</v>
      </c>
      <c r="F19" s="127">
        <v>0.09</v>
      </c>
      <c r="G19" s="238" t="s">
        <v>246</v>
      </c>
      <c r="H19" s="239"/>
      <c r="I19" s="235"/>
      <c r="J19" s="156"/>
      <c r="K19" s="235"/>
      <c r="L19" s="238" t="s">
        <v>129</v>
      </c>
      <c r="M19" s="239"/>
      <c r="N19" s="23">
        <v>673.53200000000004</v>
      </c>
      <c r="O19" s="127">
        <v>0.13</v>
      </c>
      <c r="P19" s="238" t="s">
        <v>246</v>
      </c>
      <c r="Q19" s="239"/>
      <c r="R19" s="235"/>
    </row>
    <row r="20" spans="2:18" ht="18" customHeight="1">
      <c r="B20" s="230" t="s">
        <v>98</v>
      </c>
      <c r="C20" s="231"/>
      <c r="D20" s="232"/>
      <c r="E20" s="139">
        <v>3317.2629999999999</v>
      </c>
      <c r="F20" s="158">
        <v>1</v>
      </c>
      <c r="G20" s="230" t="s">
        <v>118</v>
      </c>
      <c r="H20" s="231"/>
      <c r="I20" s="232"/>
      <c r="J20" s="156"/>
      <c r="K20" s="230" t="s">
        <v>98</v>
      </c>
      <c r="L20" s="231"/>
      <c r="M20" s="232"/>
      <c r="N20" s="139">
        <v>5097.8620000000001</v>
      </c>
      <c r="O20" s="158">
        <v>1</v>
      </c>
      <c r="P20" s="230" t="s">
        <v>118</v>
      </c>
      <c r="Q20" s="231"/>
      <c r="R20" s="232"/>
    </row>
  </sheetData>
  <mergeCells count="16">
    <mergeCell ref="L19:M19"/>
    <mergeCell ref="P19:Q19"/>
    <mergeCell ref="B20:D20"/>
    <mergeCell ref="G20:I20"/>
    <mergeCell ref="K20:M20"/>
    <mergeCell ref="P20:R20"/>
    <mergeCell ref="B8:B19"/>
    <mergeCell ref="I8:I19"/>
    <mergeCell ref="K8:K19"/>
    <mergeCell ref="R8:R19"/>
    <mergeCell ref="C18:D18"/>
    <mergeCell ref="G18:H18"/>
    <mergeCell ref="L18:M18"/>
    <mergeCell ref="P18:Q18"/>
    <mergeCell ref="C19:D19"/>
    <mergeCell ref="G19:H19"/>
  </mergeCells>
  <pageMargins left="0.7" right="0.7" top="0.75" bottom="0.75" header="0.3" footer="0.3"/>
  <pageSetup orientation="portrait" r:id="rId1"/>
  <headerFooter>
    <oddFooter>&amp;C&amp;1#&amp;"Calibri"&amp;11&amp;Kffa500CONFIDENTIAL▮▮مقيّد</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sheetPr>
  <dimension ref="A1:T19"/>
  <sheetViews>
    <sheetView showGridLines="0" zoomScale="80" zoomScaleNormal="80" workbookViewId="0"/>
  </sheetViews>
  <sheetFormatPr defaultColWidth="8.77734375" defaultRowHeight="13.8"/>
  <cols>
    <col min="1" max="2" width="8.77734375" style="1"/>
    <col min="3" max="3" width="17.77734375" style="1" bestFit="1" customWidth="1"/>
    <col min="4" max="16" width="17.6640625" style="1" customWidth="1"/>
    <col min="17" max="17" width="8.77734375" style="1"/>
    <col min="18" max="28" width="17.6640625" style="1" customWidth="1"/>
    <col min="29" max="16384" width="8.77734375" style="1"/>
  </cols>
  <sheetData>
    <row r="1" spans="1:20">
      <c r="A1" s="29" t="s">
        <v>444</v>
      </c>
    </row>
    <row r="2" spans="1:20" ht="18" customHeight="1"/>
    <row r="3" spans="1:20" ht="18" customHeight="1">
      <c r="A3" s="42" t="s">
        <v>23</v>
      </c>
      <c r="B3" s="43" t="s">
        <v>179</v>
      </c>
      <c r="C3" s="44"/>
      <c r="D3" s="44"/>
      <c r="E3" s="44"/>
      <c r="F3" s="44"/>
      <c r="G3" s="44"/>
      <c r="H3" s="44"/>
      <c r="I3" s="44"/>
      <c r="J3" s="44"/>
      <c r="K3" s="44"/>
      <c r="L3" s="44"/>
      <c r="M3" s="44"/>
      <c r="N3" s="44"/>
      <c r="O3" s="44"/>
      <c r="P3" s="44"/>
      <c r="Q3" s="45" t="s">
        <v>250</v>
      </c>
    </row>
    <row r="4" spans="1:20" ht="18" customHeight="1">
      <c r="B4" s="22"/>
      <c r="C4" s="25"/>
      <c r="Q4" s="22"/>
    </row>
    <row r="5" spans="1:20" ht="31.2" customHeight="1">
      <c r="B5" s="22"/>
      <c r="C5" s="266" t="s">
        <v>119</v>
      </c>
      <c r="D5" s="271" t="s">
        <v>130</v>
      </c>
      <c r="E5" s="272"/>
      <c r="F5" s="273"/>
      <c r="G5" s="274" t="s">
        <v>131</v>
      </c>
      <c r="H5" s="275"/>
      <c r="I5" s="276"/>
      <c r="J5" s="271" t="s">
        <v>132</v>
      </c>
      <c r="K5" s="272"/>
      <c r="L5" s="273"/>
      <c r="M5" s="277" t="s">
        <v>104</v>
      </c>
      <c r="N5" s="278"/>
      <c r="O5" s="279"/>
      <c r="P5" s="264" t="s">
        <v>120</v>
      </c>
      <c r="Q5" s="22"/>
    </row>
    <row r="6" spans="1:20" s="22" customFormat="1" ht="34.200000000000003"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265"/>
      <c r="R6" s="1"/>
      <c r="S6" s="1"/>
      <c r="T6" s="1"/>
    </row>
    <row r="7" spans="1:20" ht="18" customHeight="1">
      <c r="B7" s="220">
        <v>2021</v>
      </c>
      <c r="C7" s="148" t="s">
        <v>86</v>
      </c>
      <c r="D7" s="23">
        <v>24.782</v>
      </c>
      <c r="E7" s="23">
        <v>250.85499999999999</v>
      </c>
      <c r="F7" s="23">
        <v>275.637</v>
      </c>
      <c r="G7" s="23">
        <v>0</v>
      </c>
      <c r="H7" s="23">
        <v>30.788</v>
      </c>
      <c r="I7" s="23">
        <v>30.788</v>
      </c>
      <c r="J7" s="23">
        <v>0</v>
      </c>
      <c r="K7" s="23">
        <v>0</v>
      </c>
      <c r="L7" s="23">
        <v>0</v>
      </c>
      <c r="M7" s="23">
        <v>24.782</v>
      </c>
      <c r="N7" s="23">
        <v>281.64400000000001</v>
      </c>
      <c r="O7" s="23">
        <v>306.42599999999999</v>
      </c>
      <c r="P7" s="150" t="s">
        <v>106</v>
      </c>
      <c r="Q7" s="223">
        <v>2021</v>
      </c>
    </row>
    <row r="8" spans="1:20" ht="18" customHeight="1">
      <c r="B8" s="221"/>
      <c r="C8" s="148" t="s">
        <v>87</v>
      </c>
      <c r="D8" s="23">
        <v>13.62</v>
      </c>
      <c r="E8" s="23">
        <v>149.63999999999999</v>
      </c>
      <c r="F8" s="23">
        <v>163.26</v>
      </c>
      <c r="G8" s="23">
        <v>0</v>
      </c>
      <c r="H8" s="23">
        <v>28.536000000000001</v>
      </c>
      <c r="I8" s="23">
        <v>28.536000000000001</v>
      </c>
      <c r="J8" s="23">
        <v>0</v>
      </c>
      <c r="K8" s="23">
        <v>2.5049999999999999</v>
      </c>
      <c r="L8" s="23">
        <v>2.5049999999999999</v>
      </c>
      <c r="M8" s="23">
        <v>13.62</v>
      </c>
      <c r="N8" s="23">
        <v>180.68</v>
      </c>
      <c r="O8" s="23">
        <v>194.3</v>
      </c>
      <c r="P8" s="150" t="s">
        <v>107</v>
      </c>
      <c r="Q8" s="224"/>
    </row>
    <row r="9" spans="1:20" ht="18" customHeight="1">
      <c r="B9" s="221"/>
      <c r="C9" s="148" t="s">
        <v>88</v>
      </c>
      <c r="D9" s="23">
        <v>12.452999999999999</v>
      </c>
      <c r="E9" s="23">
        <v>183.995</v>
      </c>
      <c r="F9" s="23">
        <v>196.44800000000001</v>
      </c>
      <c r="G9" s="23">
        <v>7.7549999999999999</v>
      </c>
      <c r="H9" s="23">
        <v>89.870999999999995</v>
      </c>
      <c r="I9" s="23">
        <v>97.626000000000005</v>
      </c>
      <c r="J9" s="23">
        <v>0</v>
      </c>
      <c r="K9" s="23">
        <v>0</v>
      </c>
      <c r="L9" s="23">
        <v>0</v>
      </c>
      <c r="M9" s="23">
        <v>20.207999999999998</v>
      </c>
      <c r="N9" s="23">
        <v>273.86599999999999</v>
      </c>
      <c r="O9" s="23">
        <v>294.07400000000001</v>
      </c>
      <c r="P9" s="150" t="s">
        <v>108</v>
      </c>
      <c r="Q9" s="224"/>
    </row>
    <row r="10" spans="1:20" ht="18" customHeight="1">
      <c r="B10" s="221"/>
      <c r="C10" s="148" t="s">
        <v>89</v>
      </c>
      <c r="D10" s="23">
        <v>13.25</v>
      </c>
      <c r="E10" s="23">
        <v>208.28800000000001</v>
      </c>
      <c r="F10" s="23">
        <v>221.53800000000001</v>
      </c>
      <c r="G10" s="23">
        <v>4.0460000000000003</v>
      </c>
      <c r="H10" s="23">
        <v>108.121</v>
      </c>
      <c r="I10" s="23">
        <v>112.167</v>
      </c>
      <c r="J10" s="23">
        <v>0</v>
      </c>
      <c r="K10" s="23">
        <v>0</v>
      </c>
      <c r="L10" s="23">
        <v>0</v>
      </c>
      <c r="M10" s="23">
        <v>17.295999999999999</v>
      </c>
      <c r="N10" s="23">
        <v>316.40899999999999</v>
      </c>
      <c r="O10" s="23">
        <v>333.70499999999998</v>
      </c>
      <c r="P10" s="150" t="s">
        <v>109</v>
      </c>
      <c r="Q10" s="224"/>
    </row>
    <row r="11" spans="1:20" ht="18" customHeight="1">
      <c r="B11" s="221"/>
      <c r="C11" s="148" t="s">
        <v>90</v>
      </c>
      <c r="D11" s="23">
        <v>55.091999999999999</v>
      </c>
      <c r="E11" s="23">
        <v>284.447</v>
      </c>
      <c r="F11" s="23">
        <v>339.53899999999999</v>
      </c>
      <c r="G11" s="23">
        <v>67.558000000000007</v>
      </c>
      <c r="H11" s="23">
        <v>126.06</v>
      </c>
      <c r="I11" s="23">
        <v>193.61799999999999</v>
      </c>
      <c r="J11" s="23">
        <v>0</v>
      </c>
      <c r="K11" s="23">
        <v>0</v>
      </c>
      <c r="L11" s="23">
        <v>0</v>
      </c>
      <c r="M11" s="23">
        <v>122.65</v>
      </c>
      <c r="N11" s="23">
        <v>410.50700000000001</v>
      </c>
      <c r="O11" s="23">
        <v>533.15700000000004</v>
      </c>
      <c r="P11" s="150" t="s">
        <v>110</v>
      </c>
      <c r="Q11" s="224"/>
    </row>
    <row r="12" spans="1:20" ht="18" customHeight="1">
      <c r="B12" s="221"/>
      <c r="C12" s="148" t="s">
        <v>91</v>
      </c>
      <c r="D12" s="23">
        <v>146.81200000000001</v>
      </c>
      <c r="E12" s="23">
        <v>287.18200000000002</v>
      </c>
      <c r="F12" s="23">
        <v>433.99400000000003</v>
      </c>
      <c r="G12" s="23">
        <v>121.48699999999999</v>
      </c>
      <c r="H12" s="23">
        <v>89.307000000000002</v>
      </c>
      <c r="I12" s="23">
        <v>210.79400000000001</v>
      </c>
      <c r="J12" s="23">
        <v>0</v>
      </c>
      <c r="K12" s="23">
        <v>0</v>
      </c>
      <c r="L12" s="23">
        <v>0</v>
      </c>
      <c r="M12" s="23">
        <v>268.29899999999998</v>
      </c>
      <c r="N12" s="23">
        <v>376.488</v>
      </c>
      <c r="O12" s="23">
        <v>644.78700000000003</v>
      </c>
      <c r="P12" s="150" t="s">
        <v>111</v>
      </c>
      <c r="Q12" s="224"/>
    </row>
    <row r="13" spans="1:20" ht="18" customHeight="1">
      <c r="B13" s="221"/>
      <c r="C13" s="148" t="s">
        <v>92</v>
      </c>
      <c r="D13" s="23">
        <v>132.17699999999999</v>
      </c>
      <c r="E13" s="23">
        <v>334.65499999999997</v>
      </c>
      <c r="F13" s="23">
        <v>466.83199999999999</v>
      </c>
      <c r="G13" s="23">
        <v>202.125</v>
      </c>
      <c r="H13" s="23">
        <v>225.26599999999999</v>
      </c>
      <c r="I13" s="23">
        <v>427.39100000000002</v>
      </c>
      <c r="J13" s="23">
        <v>0</v>
      </c>
      <c r="K13" s="23">
        <v>0</v>
      </c>
      <c r="L13" s="23">
        <v>0</v>
      </c>
      <c r="M13" s="23">
        <v>334.30200000000002</v>
      </c>
      <c r="N13" s="23">
        <v>559.92100000000005</v>
      </c>
      <c r="O13" s="23">
        <v>894.22400000000005</v>
      </c>
      <c r="P13" s="150" t="s">
        <v>112</v>
      </c>
      <c r="Q13" s="224"/>
    </row>
    <row r="14" spans="1:20" ht="18" customHeight="1">
      <c r="B14" s="221"/>
      <c r="C14" s="148" t="s">
        <v>93</v>
      </c>
      <c r="D14" s="23">
        <v>151.34899999999999</v>
      </c>
      <c r="E14" s="23">
        <v>199.511</v>
      </c>
      <c r="F14" s="23">
        <v>350.86</v>
      </c>
      <c r="G14" s="23">
        <v>230.49299999999999</v>
      </c>
      <c r="H14" s="23">
        <v>233.017</v>
      </c>
      <c r="I14" s="23">
        <v>463.51</v>
      </c>
      <c r="J14" s="23">
        <v>4.7279999999999998</v>
      </c>
      <c r="K14" s="23">
        <v>0</v>
      </c>
      <c r="L14" s="23">
        <v>4.7279999999999998</v>
      </c>
      <c r="M14" s="23">
        <v>386.57</v>
      </c>
      <c r="N14" s="23">
        <v>432.52800000000002</v>
      </c>
      <c r="O14" s="23">
        <v>819.09900000000005</v>
      </c>
      <c r="P14" s="150" t="s">
        <v>113</v>
      </c>
      <c r="Q14" s="224"/>
    </row>
    <row r="15" spans="1:20" ht="18" customHeight="1">
      <c r="B15" s="221"/>
      <c r="C15" s="148" t="s">
        <v>94</v>
      </c>
      <c r="D15" s="23">
        <v>152.35400000000001</v>
      </c>
      <c r="E15" s="23">
        <v>529.98099999999999</v>
      </c>
      <c r="F15" s="23">
        <v>682.33500000000004</v>
      </c>
      <c r="G15" s="23">
        <v>243.72300000000001</v>
      </c>
      <c r="H15" s="23">
        <v>172.71100000000001</v>
      </c>
      <c r="I15" s="23">
        <v>416.43400000000003</v>
      </c>
      <c r="J15" s="23">
        <v>3.5129999999999999</v>
      </c>
      <c r="K15" s="23">
        <v>1.597</v>
      </c>
      <c r="L15" s="23">
        <v>5.1100000000000003</v>
      </c>
      <c r="M15" s="23">
        <v>399.59</v>
      </c>
      <c r="N15" s="23">
        <v>704.28899999999999</v>
      </c>
      <c r="O15" s="23">
        <v>1103.8789999999999</v>
      </c>
      <c r="P15" s="150" t="s">
        <v>114</v>
      </c>
      <c r="Q15" s="224"/>
    </row>
    <row r="16" spans="1:20" ht="18" customHeight="1">
      <c r="B16" s="221"/>
      <c r="C16" s="148" t="s">
        <v>95</v>
      </c>
      <c r="D16" s="23">
        <v>186.87700000000001</v>
      </c>
      <c r="E16" s="23">
        <v>359.53699999999998</v>
      </c>
      <c r="F16" s="23">
        <v>546.41399999999999</v>
      </c>
      <c r="G16" s="23">
        <v>294.88499999999999</v>
      </c>
      <c r="H16" s="23">
        <v>143.16200000000001</v>
      </c>
      <c r="I16" s="23">
        <v>438.04700000000003</v>
      </c>
      <c r="J16" s="23">
        <v>5.0650000000000004</v>
      </c>
      <c r="K16" s="23">
        <v>0</v>
      </c>
      <c r="L16" s="23">
        <v>5.0650000000000004</v>
      </c>
      <c r="M16" s="23">
        <v>486.827</v>
      </c>
      <c r="N16" s="23">
        <v>502.69900000000001</v>
      </c>
      <c r="O16" s="23">
        <v>989.52599999999995</v>
      </c>
      <c r="P16" s="150" t="s">
        <v>115</v>
      </c>
      <c r="Q16" s="224"/>
    </row>
    <row r="17" spans="2:17" ht="18" customHeight="1">
      <c r="B17" s="221"/>
      <c r="C17" s="148" t="s">
        <v>96</v>
      </c>
      <c r="D17" s="23">
        <v>215.21899999999999</v>
      </c>
      <c r="E17" s="23">
        <v>403.81299999999999</v>
      </c>
      <c r="F17" s="23">
        <v>619.03200000000004</v>
      </c>
      <c r="G17" s="23">
        <v>474.09800000000001</v>
      </c>
      <c r="H17" s="23">
        <v>102.818</v>
      </c>
      <c r="I17" s="23">
        <v>576.91600000000005</v>
      </c>
      <c r="J17" s="23">
        <v>5.048</v>
      </c>
      <c r="K17" s="23">
        <v>4.9509999999999996</v>
      </c>
      <c r="L17" s="23">
        <v>9.9990000000000006</v>
      </c>
      <c r="M17" s="23">
        <v>694.36500000000001</v>
      </c>
      <c r="N17" s="23">
        <v>511.58199999999999</v>
      </c>
      <c r="O17" s="23">
        <v>1205.9469999999999</v>
      </c>
      <c r="P17" s="150" t="s">
        <v>116</v>
      </c>
      <c r="Q17" s="224"/>
    </row>
    <row r="18" spans="2:17" ht="18" customHeight="1">
      <c r="B18" s="222"/>
      <c r="C18" s="148" t="s">
        <v>97</v>
      </c>
      <c r="D18" s="23">
        <v>166.29400000000001</v>
      </c>
      <c r="E18" s="23">
        <v>448.99</v>
      </c>
      <c r="F18" s="23">
        <v>615.28399999999999</v>
      </c>
      <c r="G18" s="23">
        <v>377.483</v>
      </c>
      <c r="H18" s="23">
        <v>93.956999999999994</v>
      </c>
      <c r="I18" s="23">
        <v>471.44</v>
      </c>
      <c r="J18" s="23">
        <v>4.9749999999999996</v>
      </c>
      <c r="K18" s="23">
        <v>4.3010000000000002</v>
      </c>
      <c r="L18" s="23">
        <v>9.2759999999999998</v>
      </c>
      <c r="M18" s="23">
        <v>548.75199999999995</v>
      </c>
      <c r="N18" s="23">
        <v>547.24800000000005</v>
      </c>
      <c r="O18" s="23">
        <v>1096.001</v>
      </c>
      <c r="P18" s="153" t="s">
        <v>117</v>
      </c>
      <c r="Q18" s="225"/>
    </row>
    <row r="19" spans="2:17" ht="18" customHeight="1">
      <c r="B19" s="255" t="s">
        <v>105</v>
      </c>
      <c r="C19" s="256"/>
      <c r="D19" s="139">
        <v>1270.278</v>
      </c>
      <c r="E19" s="139">
        <v>3640.893</v>
      </c>
      <c r="F19" s="139">
        <v>4911.1710000000003</v>
      </c>
      <c r="G19" s="139">
        <v>2023.655</v>
      </c>
      <c r="H19" s="139">
        <v>1443.614</v>
      </c>
      <c r="I19" s="139">
        <v>3467.2689999999998</v>
      </c>
      <c r="J19" s="139">
        <v>23.33</v>
      </c>
      <c r="K19" s="139">
        <v>13.355</v>
      </c>
      <c r="L19" s="139">
        <v>36.685000000000002</v>
      </c>
      <c r="M19" s="139">
        <v>3317.2629999999999</v>
      </c>
      <c r="N19" s="139">
        <v>5097.8620000000001</v>
      </c>
      <c r="O19" s="139">
        <v>8415.125</v>
      </c>
      <c r="P19" s="257" t="s">
        <v>118</v>
      </c>
      <c r="Q19" s="258"/>
    </row>
  </sheetData>
  <mergeCells count="10">
    <mergeCell ref="B7:B18"/>
    <mergeCell ref="Q7:Q18"/>
    <mergeCell ref="P5:P6"/>
    <mergeCell ref="B19:C19"/>
    <mergeCell ref="P19:Q19"/>
    <mergeCell ref="C5:C6"/>
    <mergeCell ref="D5:F5"/>
    <mergeCell ref="G5:I5"/>
    <mergeCell ref="J5:L5"/>
    <mergeCell ref="M5:O5"/>
  </mergeCells>
  <phoneticPr fontId="3" type="noConversion"/>
  <pageMargins left="0.7" right="0.7" top="0.75" bottom="0.75" header="0.3" footer="0.3"/>
  <pageSetup orientation="portrait" r:id="rId1"/>
  <headerFooter>
    <oddFooter>&amp;C&amp;1#&amp;"Calibri"&amp;11&amp;Kffa500CONFIDENTIAL▮▮مقيّد</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sheetPr>
  <dimension ref="A1:T19"/>
  <sheetViews>
    <sheetView showGridLines="0" zoomScale="80" zoomScaleNormal="80" workbookViewId="0"/>
  </sheetViews>
  <sheetFormatPr defaultColWidth="8.77734375" defaultRowHeight="13.8"/>
  <cols>
    <col min="1" max="2" width="8.77734375" style="1"/>
    <col min="3" max="3" width="17.77734375" style="1" bestFit="1" customWidth="1"/>
    <col min="4" max="19" width="17.6640625" style="1" customWidth="1"/>
    <col min="20" max="20" width="8.77734375" style="1"/>
    <col min="21" max="28" width="17.6640625" style="1" customWidth="1"/>
    <col min="29" max="16384" width="8.77734375" style="1"/>
  </cols>
  <sheetData>
    <row r="1" spans="1:20">
      <c r="A1" s="29" t="s">
        <v>444</v>
      </c>
    </row>
    <row r="2" spans="1:20" ht="18" customHeight="1"/>
    <row r="3" spans="1:20" ht="18" customHeight="1">
      <c r="A3" s="42" t="s">
        <v>24</v>
      </c>
      <c r="B3" s="43" t="s">
        <v>180</v>
      </c>
      <c r="C3" s="44"/>
      <c r="D3" s="44"/>
      <c r="E3" s="44"/>
      <c r="F3" s="44"/>
      <c r="G3" s="44"/>
      <c r="H3" s="44"/>
      <c r="I3" s="44"/>
      <c r="J3" s="44"/>
      <c r="K3" s="44"/>
      <c r="L3" s="44"/>
      <c r="M3" s="44"/>
      <c r="N3" s="44"/>
      <c r="O3" s="44"/>
      <c r="P3" s="44"/>
      <c r="Q3" s="44"/>
      <c r="R3" s="44"/>
      <c r="S3" s="44"/>
      <c r="T3" s="45" t="s">
        <v>251</v>
      </c>
    </row>
    <row r="4" spans="1:20" ht="18" customHeight="1">
      <c r="B4" s="22"/>
      <c r="C4" s="25"/>
      <c r="T4" s="22"/>
    </row>
    <row r="5" spans="1:20" ht="31.2" customHeight="1">
      <c r="B5" s="22"/>
      <c r="C5" s="266" t="s">
        <v>119</v>
      </c>
      <c r="D5" s="274" t="s">
        <v>437</v>
      </c>
      <c r="E5" s="275"/>
      <c r="F5" s="276"/>
      <c r="G5" s="274" t="s">
        <v>135</v>
      </c>
      <c r="H5" s="275"/>
      <c r="I5" s="276"/>
      <c r="J5" s="271" t="s">
        <v>134</v>
      </c>
      <c r="K5" s="272"/>
      <c r="L5" s="273"/>
      <c r="M5" s="274" t="s">
        <v>133</v>
      </c>
      <c r="N5" s="275"/>
      <c r="O5" s="276"/>
      <c r="P5" s="271" t="s">
        <v>104</v>
      </c>
      <c r="Q5" s="272"/>
      <c r="R5" s="273"/>
      <c r="S5" s="264" t="s">
        <v>120</v>
      </c>
      <c r="T5" s="22"/>
    </row>
    <row r="6" spans="1:20" s="22" customFormat="1" ht="39.6" customHeight="1">
      <c r="C6" s="267"/>
      <c r="D6" s="68" t="s">
        <v>154</v>
      </c>
      <c r="E6" s="68" t="s">
        <v>155</v>
      </c>
      <c r="F6" s="68" t="s">
        <v>104</v>
      </c>
      <c r="G6" s="68" t="s">
        <v>154</v>
      </c>
      <c r="H6" s="68" t="s">
        <v>155</v>
      </c>
      <c r="I6" s="68" t="s">
        <v>104</v>
      </c>
      <c r="J6" s="68" t="s">
        <v>154</v>
      </c>
      <c r="K6" s="68" t="s">
        <v>155</v>
      </c>
      <c r="L6" s="68" t="s">
        <v>104</v>
      </c>
      <c r="M6" s="68" t="s">
        <v>154</v>
      </c>
      <c r="N6" s="68" t="s">
        <v>155</v>
      </c>
      <c r="O6" s="68" t="s">
        <v>104</v>
      </c>
      <c r="P6" s="68" t="s">
        <v>154</v>
      </c>
      <c r="Q6" s="68" t="s">
        <v>155</v>
      </c>
      <c r="R6" s="68" t="s">
        <v>104</v>
      </c>
      <c r="S6" s="265"/>
    </row>
    <row r="7" spans="1:20" ht="18" customHeight="1">
      <c r="B7" s="220">
        <v>2021</v>
      </c>
      <c r="C7" s="148" t="s">
        <v>86</v>
      </c>
      <c r="D7" s="23">
        <v>0</v>
      </c>
      <c r="E7" s="23">
        <v>0</v>
      </c>
      <c r="F7" s="23">
        <v>0</v>
      </c>
      <c r="G7" s="23">
        <v>24.782</v>
      </c>
      <c r="H7" s="23">
        <v>30.247</v>
      </c>
      <c r="I7" s="23">
        <v>55.029000000000003</v>
      </c>
      <c r="J7" s="23">
        <v>0</v>
      </c>
      <c r="K7" s="23">
        <v>250.03700000000001</v>
      </c>
      <c r="L7" s="23">
        <v>250.03700000000001</v>
      </c>
      <c r="M7" s="23">
        <v>0</v>
      </c>
      <c r="N7" s="23">
        <v>1.359</v>
      </c>
      <c r="O7" s="23">
        <v>1.359</v>
      </c>
      <c r="P7" s="23">
        <v>24.782</v>
      </c>
      <c r="Q7" s="23">
        <v>281.64400000000001</v>
      </c>
      <c r="R7" s="23">
        <v>306.42599999999999</v>
      </c>
      <c r="S7" s="150" t="s">
        <v>106</v>
      </c>
      <c r="T7" s="223">
        <v>2021</v>
      </c>
    </row>
    <row r="8" spans="1:20" ht="18" customHeight="1">
      <c r="B8" s="221"/>
      <c r="C8" s="148" t="s">
        <v>87</v>
      </c>
      <c r="D8" s="23">
        <v>0</v>
      </c>
      <c r="E8" s="23">
        <v>0</v>
      </c>
      <c r="F8" s="23">
        <v>0</v>
      </c>
      <c r="G8" s="23">
        <v>1.9410000000000001</v>
      </c>
      <c r="H8" s="23">
        <v>0.627</v>
      </c>
      <c r="I8" s="23">
        <v>2.5680000000000001</v>
      </c>
      <c r="J8" s="23">
        <v>11.679</v>
      </c>
      <c r="K8" s="23">
        <v>177.548</v>
      </c>
      <c r="L8" s="23">
        <v>189.227</v>
      </c>
      <c r="M8" s="23">
        <v>0</v>
      </c>
      <c r="N8" s="23">
        <v>2.5049999999999999</v>
      </c>
      <c r="O8" s="23">
        <v>2.5049999999999999</v>
      </c>
      <c r="P8" s="23">
        <v>13.62</v>
      </c>
      <c r="Q8" s="23">
        <v>180.68</v>
      </c>
      <c r="R8" s="23">
        <v>194.3</v>
      </c>
      <c r="S8" s="150" t="s">
        <v>107</v>
      </c>
      <c r="T8" s="224"/>
    </row>
    <row r="9" spans="1:20" ht="18" customHeight="1">
      <c r="B9" s="221"/>
      <c r="C9" s="148" t="s">
        <v>88</v>
      </c>
      <c r="D9" s="23">
        <v>3.2149999999999999</v>
      </c>
      <c r="E9" s="23">
        <v>0</v>
      </c>
      <c r="F9" s="23">
        <v>3.2149999999999999</v>
      </c>
      <c r="G9" s="23">
        <v>16.992999999999999</v>
      </c>
      <c r="H9" s="23">
        <v>25.934000000000001</v>
      </c>
      <c r="I9" s="23">
        <v>42.927</v>
      </c>
      <c r="J9" s="23">
        <v>0</v>
      </c>
      <c r="K9" s="23">
        <v>247.93199999999999</v>
      </c>
      <c r="L9" s="23">
        <v>247.93199999999999</v>
      </c>
      <c r="M9" s="23">
        <v>0</v>
      </c>
      <c r="N9" s="23">
        <v>0</v>
      </c>
      <c r="O9" s="23">
        <v>0</v>
      </c>
      <c r="P9" s="23">
        <v>20.207999999999998</v>
      </c>
      <c r="Q9" s="23">
        <v>273.86599999999999</v>
      </c>
      <c r="R9" s="23">
        <v>294.07400000000001</v>
      </c>
      <c r="S9" s="150" t="s">
        <v>108</v>
      </c>
      <c r="T9" s="224"/>
    </row>
    <row r="10" spans="1:20" ht="18" customHeight="1">
      <c r="B10" s="221"/>
      <c r="C10" s="148" t="s">
        <v>89</v>
      </c>
      <c r="D10" s="23">
        <v>2.4039999999999999</v>
      </c>
      <c r="E10" s="23">
        <v>0</v>
      </c>
      <c r="F10" s="23">
        <v>2.4039999999999999</v>
      </c>
      <c r="G10" s="23">
        <v>14.012</v>
      </c>
      <c r="H10" s="23">
        <v>27.704000000000001</v>
      </c>
      <c r="I10" s="23">
        <v>41.716000000000001</v>
      </c>
      <c r="J10" s="23">
        <v>0.88</v>
      </c>
      <c r="K10" s="23">
        <v>288.70499999999998</v>
      </c>
      <c r="L10" s="23">
        <v>289.58499999999998</v>
      </c>
      <c r="M10" s="23">
        <v>0</v>
      </c>
      <c r="N10" s="23">
        <v>0</v>
      </c>
      <c r="O10" s="23">
        <v>0</v>
      </c>
      <c r="P10" s="23">
        <v>17.295999999999999</v>
      </c>
      <c r="Q10" s="23">
        <v>316.40899999999999</v>
      </c>
      <c r="R10" s="23">
        <v>333.70499999999998</v>
      </c>
      <c r="S10" s="150" t="s">
        <v>109</v>
      </c>
      <c r="T10" s="224"/>
    </row>
    <row r="11" spans="1:20" ht="18" customHeight="1">
      <c r="B11" s="221"/>
      <c r="C11" s="148" t="s">
        <v>90</v>
      </c>
      <c r="D11" s="23">
        <v>5.7430000000000003</v>
      </c>
      <c r="E11" s="23">
        <v>5.0350000000000001</v>
      </c>
      <c r="F11" s="23">
        <v>10.778</v>
      </c>
      <c r="G11" s="23">
        <v>107.736</v>
      </c>
      <c r="H11" s="23">
        <v>56.137999999999998</v>
      </c>
      <c r="I11" s="23">
        <v>163.874</v>
      </c>
      <c r="J11" s="23">
        <v>9.17</v>
      </c>
      <c r="K11" s="23">
        <v>336.44299999999998</v>
      </c>
      <c r="L11" s="23">
        <v>345.613</v>
      </c>
      <c r="M11" s="23">
        <v>0</v>
      </c>
      <c r="N11" s="23">
        <v>12.891</v>
      </c>
      <c r="O11" s="23">
        <v>12.891</v>
      </c>
      <c r="P11" s="23">
        <v>122.65</v>
      </c>
      <c r="Q11" s="23">
        <v>410.50700000000001</v>
      </c>
      <c r="R11" s="23">
        <v>533.15700000000004</v>
      </c>
      <c r="S11" s="150" t="s">
        <v>110</v>
      </c>
      <c r="T11" s="224"/>
    </row>
    <row r="12" spans="1:20" ht="18" customHeight="1">
      <c r="B12" s="221"/>
      <c r="C12" s="148" t="s">
        <v>91</v>
      </c>
      <c r="D12" s="23">
        <v>45.866999999999997</v>
      </c>
      <c r="E12" s="23">
        <v>0</v>
      </c>
      <c r="F12" s="23">
        <v>45.866999999999997</v>
      </c>
      <c r="G12" s="23">
        <v>199.71299999999999</v>
      </c>
      <c r="H12" s="23">
        <v>74.278000000000006</v>
      </c>
      <c r="I12" s="23">
        <v>273.99099999999999</v>
      </c>
      <c r="J12" s="23">
        <v>22.72</v>
      </c>
      <c r="K12" s="23">
        <v>294.81900000000002</v>
      </c>
      <c r="L12" s="23">
        <v>317.53899999999999</v>
      </c>
      <c r="M12" s="23">
        <v>0</v>
      </c>
      <c r="N12" s="23">
        <v>7.39</v>
      </c>
      <c r="O12" s="23">
        <v>7.39</v>
      </c>
      <c r="P12" s="23">
        <v>268.29899999999998</v>
      </c>
      <c r="Q12" s="23">
        <v>376.488</v>
      </c>
      <c r="R12" s="23">
        <v>644.78700000000003</v>
      </c>
      <c r="S12" s="150" t="s">
        <v>111</v>
      </c>
      <c r="T12" s="224"/>
    </row>
    <row r="13" spans="1:20" ht="18" customHeight="1">
      <c r="B13" s="221"/>
      <c r="C13" s="148" t="s">
        <v>92</v>
      </c>
      <c r="D13" s="23">
        <v>51.119</v>
      </c>
      <c r="E13" s="23">
        <v>6.29</v>
      </c>
      <c r="F13" s="23">
        <v>57.408999999999999</v>
      </c>
      <c r="G13" s="23">
        <v>257.65300000000002</v>
      </c>
      <c r="H13" s="23">
        <v>71.122</v>
      </c>
      <c r="I13" s="23">
        <v>328.77499999999998</v>
      </c>
      <c r="J13" s="23">
        <v>25.53</v>
      </c>
      <c r="K13" s="23">
        <v>477.08199999999999</v>
      </c>
      <c r="L13" s="23">
        <v>502.61200000000002</v>
      </c>
      <c r="M13" s="23">
        <v>0</v>
      </c>
      <c r="N13" s="23">
        <v>5.4269999999999996</v>
      </c>
      <c r="O13" s="23">
        <v>5.4269999999999996</v>
      </c>
      <c r="P13" s="23">
        <v>334.30200000000002</v>
      </c>
      <c r="Q13" s="23">
        <v>559.92100000000005</v>
      </c>
      <c r="R13" s="23">
        <v>894.22400000000005</v>
      </c>
      <c r="S13" s="150" t="s">
        <v>112</v>
      </c>
      <c r="T13" s="224"/>
    </row>
    <row r="14" spans="1:20" ht="18" customHeight="1">
      <c r="B14" s="221"/>
      <c r="C14" s="148" t="s">
        <v>93</v>
      </c>
      <c r="D14" s="23">
        <v>29.841000000000001</v>
      </c>
      <c r="E14" s="23">
        <v>56.685000000000002</v>
      </c>
      <c r="F14" s="23">
        <v>86.525999999999996</v>
      </c>
      <c r="G14" s="23">
        <v>335.84500000000003</v>
      </c>
      <c r="H14" s="23">
        <v>37.594999999999999</v>
      </c>
      <c r="I14" s="23">
        <v>373.44</v>
      </c>
      <c r="J14" s="23">
        <v>20.884</v>
      </c>
      <c r="K14" s="23">
        <v>333.32900000000001</v>
      </c>
      <c r="L14" s="23">
        <v>354.21300000000002</v>
      </c>
      <c r="M14" s="23">
        <v>0</v>
      </c>
      <c r="N14" s="23">
        <v>4.9189999999999996</v>
      </c>
      <c r="O14" s="23">
        <v>4.9189999999999996</v>
      </c>
      <c r="P14" s="23">
        <v>386.57</v>
      </c>
      <c r="Q14" s="23">
        <v>432.52800000000002</v>
      </c>
      <c r="R14" s="23">
        <v>819.09900000000005</v>
      </c>
      <c r="S14" s="150" t="s">
        <v>113</v>
      </c>
      <c r="T14" s="224"/>
    </row>
    <row r="15" spans="1:20" ht="18" customHeight="1">
      <c r="B15" s="221"/>
      <c r="C15" s="148" t="s">
        <v>94</v>
      </c>
      <c r="D15" s="23">
        <v>80.900999999999996</v>
      </c>
      <c r="E15" s="23">
        <v>63.901000000000003</v>
      </c>
      <c r="F15" s="23">
        <v>144.80199999999999</v>
      </c>
      <c r="G15" s="23">
        <v>174.72</v>
      </c>
      <c r="H15" s="23">
        <v>180.476</v>
      </c>
      <c r="I15" s="23">
        <v>355.19600000000003</v>
      </c>
      <c r="J15" s="23">
        <v>130.71199999999999</v>
      </c>
      <c r="K15" s="23">
        <v>444.50099999999998</v>
      </c>
      <c r="L15" s="23">
        <v>575.21299999999997</v>
      </c>
      <c r="M15" s="23">
        <v>13.256</v>
      </c>
      <c r="N15" s="23">
        <v>15.411</v>
      </c>
      <c r="O15" s="23">
        <v>28.667000000000002</v>
      </c>
      <c r="P15" s="23">
        <v>399.59</v>
      </c>
      <c r="Q15" s="23">
        <v>704.28899999999999</v>
      </c>
      <c r="R15" s="23">
        <v>1103.8789999999999</v>
      </c>
      <c r="S15" s="150" t="s">
        <v>114</v>
      </c>
      <c r="T15" s="224"/>
    </row>
    <row r="16" spans="1:20" ht="18" customHeight="1">
      <c r="B16" s="221"/>
      <c r="C16" s="148" t="s">
        <v>95</v>
      </c>
      <c r="D16" s="23">
        <v>105.554</v>
      </c>
      <c r="E16" s="23">
        <v>69.778000000000006</v>
      </c>
      <c r="F16" s="23">
        <v>175.33199999999999</v>
      </c>
      <c r="G16" s="23">
        <v>254.08</v>
      </c>
      <c r="H16" s="23">
        <v>74.061999999999998</v>
      </c>
      <c r="I16" s="23">
        <v>328.142</v>
      </c>
      <c r="J16" s="23">
        <v>120.863</v>
      </c>
      <c r="K16" s="23">
        <v>350.55900000000003</v>
      </c>
      <c r="L16" s="23">
        <v>471.42200000000003</v>
      </c>
      <c r="M16" s="23">
        <v>6.33</v>
      </c>
      <c r="N16" s="23">
        <v>8.3000000000000007</v>
      </c>
      <c r="O16" s="23">
        <v>14.63</v>
      </c>
      <c r="P16" s="23">
        <v>486.827</v>
      </c>
      <c r="Q16" s="23">
        <v>502.69900000000001</v>
      </c>
      <c r="R16" s="23">
        <v>989.52599999999995</v>
      </c>
      <c r="S16" s="150" t="s">
        <v>115</v>
      </c>
      <c r="T16" s="224"/>
    </row>
    <row r="17" spans="2:20" ht="18" customHeight="1">
      <c r="B17" s="221"/>
      <c r="C17" s="148" t="s">
        <v>96</v>
      </c>
      <c r="D17" s="23">
        <v>159.12299999999999</v>
      </c>
      <c r="E17" s="23">
        <v>17.777000000000001</v>
      </c>
      <c r="F17" s="23">
        <v>176.9</v>
      </c>
      <c r="G17" s="23">
        <v>316.23500000000001</v>
      </c>
      <c r="H17" s="23">
        <v>115.20099999999999</v>
      </c>
      <c r="I17" s="23">
        <v>431.43599999999998</v>
      </c>
      <c r="J17" s="23">
        <v>199.30199999999999</v>
      </c>
      <c r="K17" s="23">
        <v>363.04</v>
      </c>
      <c r="L17" s="23">
        <v>562.34199999999998</v>
      </c>
      <c r="M17" s="23">
        <v>19.704000000000001</v>
      </c>
      <c r="N17" s="23">
        <v>15.565</v>
      </c>
      <c r="O17" s="23">
        <v>35.268999999999998</v>
      </c>
      <c r="P17" s="23">
        <v>694.36500000000001</v>
      </c>
      <c r="Q17" s="23">
        <v>511.58199999999999</v>
      </c>
      <c r="R17" s="23">
        <v>1205.9469999999999</v>
      </c>
      <c r="S17" s="150" t="s">
        <v>116</v>
      </c>
      <c r="T17" s="224"/>
    </row>
    <row r="18" spans="2:20" ht="18" customHeight="1">
      <c r="B18" s="222"/>
      <c r="C18" s="152" t="s">
        <v>97</v>
      </c>
      <c r="D18" s="23">
        <v>105.81699999999999</v>
      </c>
      <c r="E18" s="23">
        <v>14.004</v>
      </c>
      <c r="F18" s="23">
        <v>119.821</v>
      </c>
      <c r="G18" s="23">
        <v>265.93099999999998</v>
      </c>
      <c r="H18" s="23">
        <v>118.18600000000001</v>
      </c>
      <c r="I18" s="23">
        <v>384.11700000000002</v>
      </c>
      <c r="J18" s="23">
        <v>170.79300000000001</v>
      </c>
      <c r="K18" s="23">
        <v>387.93799999999999</v>
      </c>
      <c r="L18" s="23">
        <v>558.73099999999999</v>
      </c>
      <c r="M18" s="23">
        <v>6.2119999999999997</v>
      </c>
      <c r="N18" s="23">
        <v>27.12</v>
      </c>
      <c r="O18" s="23">
        <v>33.332000000000001</v>
      </c>
      <c r="P18" s="23">
        <v>548.75199999999995</v>
      </c>
      <c r="Q18" s="23">
        <v>547.24800000000005</v>
      </c>
      <c r="R18" s="23">
        <v>1096.001</v>
      </c>
      <c r="S18" s="153" t="s">
        <v>117</v>
      </c>
      <c r="T18" s="225"/>
    </row>
    <row r="19" spans="2:20" ht="18" customHeight="1">
      <c r="B19" s="255" t="s">
        <v>105</v>
      </c>
      <c r="C19" s="256"/>
      <c r="D19" s="139">
        <v>589.58600000000001</v>
      </c>
      <c r="E19" s="139">
        <v>233.46899999999999</v>
      </c>
      <c r="F19" s="139">
        <v>823.05499999999995</v>
      </c>
      <c r="G19" s="139">
        <v>1969.643</v>
      </c>
      <c r="H19" s="139">
        <v>811.572</v>
      </c>
      <c r="I19" s="139">
        <v>2781.2150000000001</v>
      </c>
      <c r="J19" s="139">
        <v>712.53200000000004</v>
      </c>
      <c r="K19" s="139">
        <v>3951.933</v>
      </c>
      <c r="L19" s="139">
        <v>4664.4650000000001</v>
      </c>
      <c r="M19" s="139">
        <v>45.502000000000002</v>
      </c>
      <c r="N19" s="139">
        <v>100.88800000000001</v>
      </c>
      <c r="O19" s="139">
        <v>146.38999999999999</v>
      </c>
      <c r="P19" s="139">
        <v>3317.2629999999999</v>
      </c>
      <c r="Q19" s="139">
        <v>5097.8620000000001</v>
      </c>
      <c r="R19" s="139">
        <v>8415.125</v>
      </c>
      <c r="S19" s="257" t="s">
        <v>118</v>
      </c>
      <c r="T19" s="258"/>
    </row>
  </sheetData>
  <mergeCells count="11">
    <mergeCell ref="B7:B18"/>
    <mergeCell ref="T7:T18"/>
    <mergeCell ref="S5:S6"/>
    <mergeCell ref="B19:C19"/>
    <mergeCell ref="D5:F5"/>
    <mergeCell ref="G5:I5"/>
    <mergeCell ref="J5:L5"/>
    <mergeCell ref="M5:O5"/>
    <mergeCell ref="P5:R5"/>
    <mergeCell ref="C5:C6"/>
    <mergeCell ref="S19:T19"/>
  </mergeCells>
  <pageMargins left="0.7" right="0.7" top="0.75" bottom="0.75" header="0.3" footer="0.3"/>
  <pageSetup orientation="portrait" r:id="rId1"/>
  <headerFooter>
    <oddFooter>&amp;C&amp;1#&amp;"Calibri"&amp;11&amp;Kffa500CONFIDENTIAL▮▮مقيّد</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E28"/>
  <sheetViews>
    <sheetView showGridLines="0" zoomScale="73" zoomScaleNormal="80" workbookViewId="0">
      <selection activeCell="D1" sqref="D1"/>
    </sheetView>
  </sheetViews>
  <sheetFormatPr defaultRowHeight="14.4"/>
  <cols>
    <col min="2" max="2" width="40.33203125" style="164" bestFit="1" customWidth="1"/>
    <col min="3" max="3" width="53.33203125" style="82" customWidth="1"/>
    <col min="4" max="4" width="53.44140625" customWidth="1"/>
    <col min="5" max="5" width="35.109375" style="169" bestFit="1" customWidth="1"/>
  </cols>
  <sheetData>
    <row r="2" spans="2:5" s="86" customFormat="1" ht="23.55" customHeight="1">
      <c r="B2" s="161" t="s">
        <v>254</v>
      </c>
      <c r="C2" s="159"/>
      <c r="D2" s="160"/>
      <c r="E2" s="165" t="s">
        <v>255</v>
      </c>
    </row>
    <row r="3" spans="2:5">
      <c r="B3" s="85"/>
      <c r="C3" s="72"/>
      <c r="D3" s="73"/>
      <c r="E3" s="166"/>
    </row>
    <row r="4" spans="2:5" ht="27.6" customHeight="1">
      <c r="B4" s="87" t="s">
        <v>256</v>
      </c>
      <c r="C4" s="88" t="s">
        <v>257</v>
      </c>
      <c r="D4" s="89" t="s">
        <v>258</v>
      </c>
      <c r="E4" s="90" t="s">
        <v>259</v>
      </c>
    </row>
    <row r="5" spans="2:5" ht="42.6" customHeight="1">
      <c r="B5" s="162" t="s">
        <v>260</v>
      </c>
      <c r="C5" s="83" t="s">
        <v>261</v>
      </c>
      <c r="D5" s="79" t="s">
        <v>262</v>
      </c>
      <c r="E5" s="167" t="s">
        <v>263</v>
      </c>
    </row>
    <row r="6" spans="2:5" ht="50.55" customHeight="1">
      <c r="B6" s="163" t="s">
        <v>264</v>
      </c>
      <c r="C6" s="84" t="s">
        <v>265</v>
      </c>
      <c r="D6" s="78" t="s">
        <v>266</v>
      </c>
      <c r="E6" s="168" t="s">
        <v>60</v>
      </c>
    </row>
    <row r="7" spans="2:5" ht="54" customHeight="1">
      <c r="B7" s="162" t="s">
        <v>267</v>
      </c>
      <c r="C7" s="83" t="s">
        <v>268</v>
      </c>
      <c r="D7" s="79" t="s">
        <v>439</v>
      </c>
      <c r="E7" s="167" t="s">
        <v>59</v>
      </c>
    </row>
    <row r="8" spans="2:5" ht="64.2" customHeight="1">
      <c r="B8" s="163" t="s">
        <v>269</v>
      </c>
      <c r="C8" s="84" t="s">
        <v>270</v>
      </c>
      <c r="D8" s="78" t="s">
        <v>440</v>
      </c>
      <c r="E8" s="168" t="s">
        <v>61</v>
      </c>
    </row>
    <row r="9" spans="2:5" ht="49.95" customHeight="1">
      <c r="B9" s="162" t="s">
        <v>271</v>
      </c>
      <c r="C9" s="83" t="s">
        <v>272</v>
      </c>
      <c r="D9" s="79" t="s">
        <v>291</v>
      </c>
      <c r="E9" s="167" t="s">
        <v>62</v>
      </c>
    </row>
    <row r="10" spans="2:5" ht="224.4">
      <c r="B10" s="163" t="s">
        <v>299</v>
      </c>
      <c r="C10" s="84" t="s">
        <v>297</v>
      </c>
      <c r="D10" s="78" t="s">
        <v>441</v>
      </c>
      <c r="E10" s="168" t="s">
        <v>298</v>
      </c>
    </row>
    <row r="11" spans="2:5" ht="48" customHeight="1">
      <c r="B11" s="163" t="s">
        <v>273</v>
      </c>
      <c r="C11" s="84" t="s">
        <v>290</v>
      </c>
      <c r="D11" s="78" t="s">
        <v>289</v>
      </c>
      <c r="E11" s="168" t="s">
        <v>300</v>
      </c>
    </row>
    <row r="12" spans="2:5" ht="37.200000000000003" customHeight="1">
      <c r="B12" s="162" t="s">
        <v>277</v>
      </c>
      <c r="C12" s="83" t="s">
        <v>278</v>
      </c>
      <c r="D12" s="79" t="s">
        <v>292</v>
      </c>
      <c r="E12" s="167" t="s">
        <v>301</v>
      </c>
    </row>
    <row r="13" spans="2:5" ht="91.95" customHeight="1">
      <c r="B13" s="163" t="s">
        <v>274</v>
      </c>
      <c r="C13" s="84" t="s">
        <v>275</v>
      </c>
      <c r="D13" s="78" t="s">
        <v>294</v>
      </c>
      <c r="E13" s="168" t="s">
        <v>31</v>
      </c>
    </row>
    <row r="14" spans="2:5" ht="90" customHeight="1">
      <c r="B14" s="162" t="s">
        <v>276</v>
      </c>
      <c r="C14" s="83" t="s">
        <v>293</v>
      </c>
      <c r="D14" s="79" t="s">
        <v>286</v>
      </c>
      <c r="E14" s="167" t="s">
        <v>302</v>
      </c>
    </row>
    <row r="15" spans="2:5" ht="36" customHeight="1">
      <c r="B15" s="163" t="s">
        <v>279</v>
      </c>
      <c r="C15" s="84" t="s">
        <v>288</v>
      </c>
      <c r="D15" s="78" t="s">
        <v>287</v>
      </c>
      <c r="E15" s="168" t="s">
        <v>303</v>
      </c>
    </row>
    <row r="16" spans="2:5" ht="45.6" customHeight="1">
      <c r="B16" s="162" t="s">
        <v>280</v>
      </c>
      <c r="C16" s="83" t="s">
        <v>281</v>
      </c>
      <c r="D16" s="79" t="s">
        <v>295</v>
      </c>
      <c r="E16" s="167" t="s">
        <v>304</v>
      </c>
    </row>
    <row r="17" spans="2:5" ht="51" customHeight="1">
      <c r="B17" s="163" t="s">
        <v>282</v>
      </c>
      <c r="C17" s="84" t="s">
        <v>283</v>
      </c>
      <c r="D17" s="78" t="s">
        <v>442</v>
      </c>
      <c r="E17" s="168" t="s">
        <v>305</v>
      </c>
    </row>
    <row r="18" spans="2:5" ht="73.95" customHeight="1">
      <c r="B18" s="162" t="s">
        <v>284</v>
      </c>
      <c r="C18" s="83" t="s">
        <v>285</v>
      </c>
      <c r="D18" s="79" t="s">
        <v>296</v>
      </c>
      <c r="E18" s="167" t="s">
        <v>306</v>
      </c>
    </row>
    <row r="19" spans="2:5" ht="19.8">
      <c r="D19" s="81"/>
    </row>
    <row r="20" spans="2:5" ht="19.8">
      <c r="D20" s="81"/>
    </row>
    <row r="21" spans="2:5" ht="19.8">
      <c r="D21" s="81"/>
    </row>
    <row r="22" spans="2:5" ht="19.8">
      <c r="D22" s="81"/>
    </row>
    <row r="23" spans="2:5" ht="19.8">
      <c r="D23" s="81"/>
    </row>
    <row r="24" spans="2:5" ht="19.8">
      <c r="D24" s="81"/>
    </row>
    <row r="25" spans="2:5" ht="19.8">
      <c r="D25" s="81"/>
    </row>
    <row r="26" spans="2:5" ht="19.8">
      <c r="D26" s="81"/>
    </row>
    <row r="27" spans="2:5" ht="19.8">
      <c r="D27" s="81"/>
    </row>
    <row r="28" spans="2:5" ht="19.8">
      <c r="D28" s="80"/>
    </row>
  </sheetData>
  <sortState xmlns:xlrd2="http://schemas.microsoft.com/office/spreadsheetml/2017/richdata2" ref="B5:E18">
    <sortCondition ref="B5:B18"/>
  </sortState>
  <pageMargins left="0.7" right="0.7" top="0.75" bottom="0.75" header="0.3" footer="0.3"/>
  <pageSetup orientation="portrait" r:id="rId1"/>
  <headerFooter>
    <oddFooter>&amp;C&amp;1#&amp;"Calibri"&amp;11&amp;Kffa500CONFIDENTIAL▮▮مقيّد</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1"/>
  <sheetViews>
    <sheetView showGridLines="0" zoomScale="80" zoomScaleNormal="80" workbookViewId="0">
      <selection activeCell="C5" sqref="C5"/>
    </sheetView>
  </sheetViews>
  <sheetFormatPr defaultColWidth="8.77734375" defaultRowHeight="13.8"/>
  <cols>
    <col min="1" max="1" width="8.77734375" style="1"/>
    <col min="2" max="2" width="22.33203125" style="1" bestFit="1" customWidth="1"/>
    <col min="3" max="3" width="55.109375" style="1" bestFit="1" customWidth="1"/>
    <col min="4" max="4" width="52.33203125" style="1" customWidth="1"/>
    <col min="5" max="5" width="22.33203125" style="1" bestFit="1" customWidth="1"/>
    <col min="6" max="16384" width="8.77734375" style="1"/>
  </cols>
  <sheetData>
    <row r="1" spans="1:5">
      <c r="A1" s="29" t="s">
        <v>444</v>
      </c>
    </row>
    <row r="2" spans="1:5">
      <c r="A2" s="29"/>
    </row>
    <row r="3" spans="1:5" ht="27" customHeight="1">
      <c r="B3" s="74" t="s">
        <v>26</v>
      </c>
      <c r="C3" s="75"/>
      <c r="D3" s="76"/>
      <c r="E3" s="77" t="s">
        <v>307</v>
      </c>
    </row>
    <row r="4" spans="1:5" ht="18" customHeight="1">
      <c r="B4" s="280"/>
      <c r="C4" s="280"/>
    </row>
    <row r="5" spans="1:5" ht="19.95" customHeight="1">
      <c r="B5" s="93" t="s">
        <v>311</v>
      </c>
      <c r="C5" s="91" t="s">
        <v>319</v>
      </c>
      <c r="D5" s="91" t="s">
        <v>308</v>
      </c>
      <c r="E5" s="94" t="s">
        <v>324</v>
      </c>
    </row>
    <row r="6" spans="1:5" ht="19.95" customHeight="1">
      <c r="B6" s="93" t="s">
        <v>314</v>
      </c>
      <c r="C6" s="91" t="s">
        <v>320</v>
      </c>
      <c r="D6" s="91" t="s">
        <v>309</v>
      </c>
      <c r="E6" s="94" t="s">
        <v>325</v>
      </c>
    </row>
    <row r="7" spans="1:5" ht="19.95" customHeight="1">
      <c r="B7" s="93" t="s">
        <v>315</v>
      </c>
      <c r="C7" s="92" t="s">
        <v>321</v>
      </c>
      <c r="D7" s="92" t="s">
        <v>310</v>
      </c>
      <c r="E7" s="94" t="s">
        <v>326</v>
      </c>
    </row>
    <row r="8" spans="1:5" ht="19.95" customHeight="1">
      <c r="B8" s="93" t="s">
        <v>318</v>
      </c>
      <c r="C8" s="91" t="s">
        <v>322</v>
      </c>
      <c r="D8" s="91" t="s">
        <v>312</v>
      </c>
      <c r="E8" s="94" t="s">
        <v>327</v>
      </c>
    </row>
    <row r="9" spans="1:5" ht="19.95" customHeight="1">
      <c r="B9" s="93" t="s">
        <v>316</v>
      </c>
      <c r="C9" s="92" t="s">
        <v>323</v>
      </c>
      <c r="D9" s="92" t="s">
        <v>313</v>
      </c>
      <c r="E9" s="94" t="s">
        <v>328</v>
      </c>
    </row>
    <row r="10" spans="1:5" ht="27.6">
      <c r="B10" s="93" t="s">
        <v>330</v>
      </c>
      <c r="C10" s="92" t="s">
        <v>333</v>
      </c>
      <c r="D10" s="92" t="s">
        <v>332</v>
      </c>
      <c r="E10" s="94" t="s">
        <v>331</v>
      </c>
    </row>
    <row r="11" spans="1:5" ht="27.6">
      <c r="B11" s="93" t="s">
        <v>317</v>
      </c>
      <c r="C11" s="92" t="s">
        <v>435</v>
      </c>
      <c r="D11" s="92" t="s">
        <v>443</v>
      </c>
      <c r="E11" s="94" t="s">
        <v>329</v>
      </c>
    </row>
  </sheetData>
  <mergeCells count="1">
    <mergeCell ref="B4:C4"/>
  </mergeCells>
  <pageMargins left="0.7" right="0.7" top="0.75" bottom="0.75" header="0.3" footer="0.3"/>
  <pageSetup orientation="portrait" r:id="rId1"/>
  <headerFooter>
    <oddFooter>&amp;C&amp;1#&amp;"Calibri"&amp;11&amp;Kffa500CONFIDENTIAL▮▮مقيّد</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300"/>
  <sheetViews>
    <sheetView showGridLines="0" zoomScale="80" zoomScaleNormal="80" workbookViewId="0"/>
  </sheetViews>
  <sheetFormatPr defaultColWidth="8.77734375" defaultRowHeight="13.8"/>
  <cols>
    <col min="1" max="1" width="8.77734375" style="1"/>
    <col min="2" max="2" width="38.6640625" style="173" bestFit="1" customWidth="1"/>
    <col min="3" max="3" width="9.6640625" style="5" customWidth="1"/>
    <col min="4" max="4" width="12.6640625" style="5" customWidth="1"/>
    <col min="5" max="5" width="9.6640625" style="5" customWidth="1"/>
    <col min="6" max="6" width="30.6640625" style="182" customWidth="1"/>
    <col min="7" max="7" width="11.5546875" style="1" bestFit="1" customWidth="1"/>
    <col min="8" max="8" width="15.6640625" style="1" bestFit="1" customWidth="1"/>
    <col min="9" max="9" width="10.77734375" style="1" bestFit="1" customWidth="1"/>
    <col min="10" max="16384" width="8.77734375" style="1"/>
  </cols>
  <sheetData>
    <row r="1" spans="1:9">
      <c r="A1" s="29" t="s">
        <v>444</v>
      </c>
    </row>
    <row r="3" spans="1:9" s="15" customFormat="1" ht="18" customHeight="1">
      <c r="A3" s="42" t="s">
        <v>7</v>
      </c>
      <c r="B3" s="43" t="s">
        <v>8</v>
      </c>
      <c r="C3" s="71"/>
      <c r="D3" s="71"/>
      <c r="E3" s="71"/>
      <c r="F3" s="45" t="s">
        <v>193</v>
      </c>
    </row>
    <row r="4" spans="1:9" ht="14.25" customHeight="1">
      <c r="A4" s="219"/>
      <c r="B4" s="219"/>
      <c r="F4" s="174"/>
    </row>
    <row r="6" spans="1:9" ht="18" customHeight="1">
      <c r="C6" s="116" t="s">
        <v>33</v>
      </c>
      <c r="D6" s="117">
        <v>2021</v>
      </c>
      <c r="E6" s="117" t="s">
        <v>27</v>
      </c>
    </row>
    <row r="7" spans="1:9" ht="18" customHeight="1">
      <c r="B7" s="183" t="s">
        <v>46</v>
      </c>
      <c r="C7" s="11"/>
      <c r="D7" s="11"/>
      <c r="E7" s="11"/>
      <c r="F7" s="177" t="s">
        <v>63</v>
      </c>
    </row>
    <row r="8" spans="1:9" ht="18" customHeight="1">
      <c r="B8" s="184" t="s">
        <v>42</v>
      </c>
      <c r="C8" s="13"/>
      <c r="D8" s="13"/>
      <c r="E8" s="13"/>
      <c r="F8" s="178" t="s">
        <v>59</v>
      </c>
    </row>
    <row r="9" spans="1:9" ht="18" customHeight="1">
      <c r="B9" s="16" t="s">
        <v>37</v>
      </c>
      <c r="C9" s="7" t="s">
        <v>34</v>
      </c>
      <c r="D9" s="188">
        <v>20.305</v>
      </c>
      <c r="E9" s="7" t="s">
        <v>34</v>
      </c>
      <c r="F9" s="179" t="s">
        <v>29</v>
      </c>
      <c r="G9" s="137"/>
      <c r="H9" s="202"/>
    </row>
    <row r="10" spans="1:9" ht="18" customHeight="1">
      <c r="B10" s="17" t="s">
        <v>38</v>
      </c>
      <c r="C10" s="9" t="s">
        <v>32</v>
      </c>
      <c r="D10" s="170">
        <v>312.22199999999998</v>
      </c>
      <c r="E10" s="9" t="s">
        <v>34</v>
      </c>
      <c r="F10" s="180" t="s">
        <v>30</v>
      </c>
      <c r="G10" s="137"/>
      <c r="H10" s="202"/>
    </row>
    <row r="11" spans="1:9" ht="18" customHeight="1">
      <c r="B11" s="16" t="s">
        <v>39</v>
      </c>
      <c r="C11" s="7" t="s">
        <v>35</v>
      </c>
      <c r="D11" s="188">
        <v>105.44933721</v>
      </c>
      <c r="E11" s="187" t="s">
        <v>36</v>
      </c>
      <c r="F11" s="179" t="s">
        <v>31</v>
      </c>
      <c r="G11" s="137"/>
      <c r="H11" s="203"/>
    </row>
    <row r="12" spans="1:9" ht="18" customHeight="1">
      <c r="B12" s="18" t="s">
        <v>76</v>
      </c>
      <c r="C12" s="19" t="s">
        <v>79</v>
      </c>
      <c r="D12" s="171">
        <v>15.38</v>
      </c>
      <c r="E12" s="20" t="s">
        <v>84</v>
      </c>
      <c r="F12" s="181" t="s">
        <v>81</v>
      </c>
      <c r="G12" s="134"/>
      <c r="H12" s="204"/>
    </row>
    <row r="13" spans="1:9" ht="18" customHeight="1">
      <c r="B13" s="16" t="s">
        <v>77</v>
      </c>
      <c r="C13" s="7" t="s">
        <v>80</v>
      </c>
      <c r="D13" s="188">
        <v>5193.25</v>
      </c>
      <c r="E13" s="8" t="s">
        <v>85</v>
      </c>
      <c r="F13" s="179" t="s">
        <v>82</v>
      </c>
      <c r="G13" s="137"/>
      <c r="H13" s="203"/>
    </row>
    <row r="14" spans="1:9" ht="18" customHeight="1">
      <c r="B14" s="18" t="s">
        <v>78</v>
      </c>
      <c r="C14" s="19" t="s">
        <v>80</v>
      </c>
      <c r="D14" s="170">
        <v>337.74</v>
      </c>
      <c r="E14" s="20" t="s">
        <v>85</v>
      </c>
      <c r="F14" s="181" t="s">
        <v>83</v>
      </c>
      <c r="G14" s="137"/>
      <c r="H14" s="203"/>
    </row>
    <row r="15" spans="1:9" ht="18" customHeight="1">
      <c r="B15" s="184" t="s">
        <v>43</v>
      </c>
      <c r="C15" s="13"/>
      <c r="D15" s="14"/>
      <c r="E15" s="13"/>
      <c r="F15" s="178" t="s">
        <v>60</v>
      </c>
    </row>
    <row r="16" spans="1:9" ht="18" customHeight="1">
      <c r="B16" s="16" t="s">
        <v>37</v>
      </c>
      <c r="C16" s="7" t="s">
        <v>34</v>
      </c>
      <c r="D16" s="188">
        <v>7333.2209999999995</v>
      </c>
      <c r="E16" s="7" t="s">
        <v>34</v>
      </c>
      <c r="F16" s="179" t="s">
        <v>29</v>
      </c>
      <c r="G16" s="135"/>
      <c r="H16" s="135"/>
      <c r="I16" s="201"/>
    </row>
    <row r="17" spans="2:9" ht="18" customHeight="1">
      <c r="B17" s="17" t="s">
        <v>38</v>
      </c>
      <c r="C17" s="9" t="s">
        <v>32</v>
      </c>
      <c r="D17" s="170">
        <v>60298.915999999997</v>
      </c>
      <c r="E17" s="9" t="s">
        <v>34</v>
      </c>
      <c r="F17" s="180" t="s">
        <v>30</v>
      </c>
      <c r="G17" s="135"/>
      <c r="H17" s="135"/>
      <c r="I17" s="201"/>
    </row>
    <row r="18" spans="2:9" ht="18" customHeight="1">
      <c r="B18" s="16" t="s">
        <v>39</v>
      </c>
      <c r="C18" s="7" t="s">
        <v>35</v>
      </c>
      <c r="D18" s="188">
        <v>10458.552794309999</v>
      </c>
      <c r="E18" s="8" t="s">
        <v>36</v>
      </c>
      <c r="F18" s="179" t="s">
        <v>31</v>
      </c>
      <c r="G18" s="135"/>
      <c r="H18" s="135"/>
      <c r="I18" s="201"/>
    </row>
    <row r="19" spans="2:9" ht="18" customHeight="1">
      <c r="B19" s="18" t="s">
        <v>76</v>
      </c>
      <c r="C19" s="19" t="s">
        <v>79</v>
      </c>
      <c r="D19" s="176">
        <v>8.2227056883493646</v>
      </c>
      <c r="E19" s="20" t="s">
        <v>84</v>
      </c>
      <c r="F19" s="181" t="s">
        <v>81</v>
      </c>
      <c r="G19" s="134"/>
      <c r="H19" s="134"/>
    </row>
    <row r="20" spans="2:9" ht="18" customHeight="1">
      <c r="B20" s="16" t="s">
        <v>77</v>
      </c>
      <c r="C20" s="7" t="s">
        <v>80</v>
      </c>
      <c r="D20" s="188">
        <v>1426.19</v>
      </c>
      <c r="E20" s="8" t="s">
        <v>85</v>
      </c>
      <c r="F20" s="179" t="s">
        <v>82</v>
      </c>
      <c r="G20" s="135"/>
      <c r="H20" s="135"/>
    </row>
    <row r="21" spans="2:9" ht="18" customHeight="1">
      <c r="B21" s="18" t="s">
        <v>78</v>
      </c>
      <c r="C21" s="19" t="s">
        <v>80</v>
      </c>
      <c r="D21" s="170">
        <v>173.45</v>
      </c>
      <c r="E21" s="20" t="s">
        <v>85</v>
      </c>
      <c r="F21" s="181" t="s">
        <v>83</v>
      </c>
      <c r="G21" s="135"/>
      <c r="H21" s="135"/>
    </row>
    <row r="22" spans="2:9" ht="18" customHeight="1">
      <c r="B22" s="184" t="s">
        <v>45</v>
      </c>
      <c r="C22" s="13"/>
      <c r="D22" s="14"/>
      <c r="E22" s="13"/>
      <c r="F22" s="178" t="s">
        <v>61</v>
      </c>
    </row>
    <row r="23" spans="2:9" ht="18" customHeight="1">
      <c r="B23" s="16" t="s">
        <v>37</v>
      </c>
      <c r="C23" s="7" t="s">
        <v>34</v>
      </c>
      <c r="D23" s="188">
        <v>7353.5259999999998</v>
      </c>
      <c r="E23" s="7" t="s">
        <v>34</v>
      </c>
      <c r="F23" s="179" t="s">
        <v>29</v>
      </c>
      <c r="G23" s="135"/>
      <c r="H23" s="202"/>
    </row>
    <row r="24" spans="2:9" ht="18" customHeight="1">
      <c r="B24" s="17" t="s">
        <v>38</v>
      </c>
      <c r="C24" s="9" t="s">
        <v>32</v>
      </c>
      <c r="D24" s="170">
        <v>60611.137999999999</v>
      </c>
      <c r="E24" s="9" t="s">
        <v>34</v>
      </c>
      <c r="F24" s="180" t="s">
        <v>30</v>
      </c>
      <c r="G24" s="135"/>
      <c r="H24" s="202"/>
    </row>
    <row r="25" spans="2:9" ht="18" customHeight="1">
      <c r="B25" s="16" t="s">
        <v>39</v>
      </c>
      <c r="C25" s="7" t="s">
        <v>35</v>
      </c>
      <c r="D25" s="188">
        <v>10564.00213151</v>
      </c>
      <c r="E25" s="8" t="s">
        <v>36</v>
      </c>
      <c r="F25" s="179" t="s">
        <v>31</v>
      </c>
      <c r="G25" s="135"/>
      <c r="H25" s="203"/>
    </row>
    <row r="26" spans="2:9" ht="18" customHeight="1">
      <c r="B26" s="18" t="s">
        <v>76</v>
      </c>
      <c r="C26" s="19" t="s">
        <v>79</v>
      </c>
      <c r="D26" s="175">
        <v>8.2424594139197804</v>
      </c>
      <c r="E26" s="20" t="s">
        <v>84</v>
      </c>
      <c r="F26" s="181" t="s">
        <v>81</v>
      </c>
      <c r="G26" s="134"/>
      <c r="H26" s="204"/>
      <c r="I26" s="204"/>
    </row>
    <row r="27" spans="2:9" ht="18" customHeight="1">
      <c r="B27" s="16" t="s">
        <v>77</v>
      </c>
      <c r="C27" s="7" t="s">
        <v>80</v>
      </c>
      <c r="D27" s="188">
        <v>1436.59</v>
      </c>
      <c r="E27" s="8" t="s">
        <v>85</v>
      </c>
      <c r="F27" s="179" t="s">
        <v>82</v>
      </c>
      <c r="G27" s="135"/>
      <c r="H27" s="203"/>
      <c r="I27" s="203"/>
    </row>
    <row r="28" spans="2:9" ht="18" customHeight="1">
      <c r="B28" s="18" t="s">
        <v>78</v>
      </c>
      <c r="C28" s="19" t="s">
        <v>80</v>
      </c>
      <c r="D28" s="170">
        <v>174.29</v>
      </c>
      <c r="E28" s="20" t="s">
        <v>85</v>
      </c>
      <c r="F28" s="181" t="s">
        <v>83</v>
      </c>
      <c r="G28" s="135"/>
      <c r="H28" s="203"/>
      <c r="I28" s="203"/>
    </row>
    <row r="29" spans="2:9" ht="18" customHeight="1">
      <c r="B29" s="183" t="s">
        <v>47</v>
      </c>
      <c r="C29" s="11"/>
      <c r="D29" s="11"/>
      <c r="E29" s="11"/>
      <c r="F29" s="177" t="s">
        <v>64</v>
      </c>
    </row>
    <row r="30" spans="2:9" ht="18" customHeight="1">
      <c r="B30" s="184" t="s">
        <v>42</v>
      </c>
      <c r="C30" s="13"/>
      <c r="D30" s="13"/>
      <c r="E30" s="13"/>
      <c r="F30" s="178" t="s">
        <v>59</v>
      </c>
    </row>
    <row r="31" spans="2:9" ht="18" customHeight="1">
      <c r="B31" s="16" t="s">
        <v>37</v>
      </c>
      <c r="C31" s="7" t="s">
        <v>34</v>
      </c>
      <c r="D31" s="188">
        <v>0.69399999999999995</v>
      </c>
      <c r="E31" s="7" t="s">
        <v>34</v>
      </c>
      <c r="F31" s="179" t="s">
        <v>29</v>
      </c>
      <c r="H31" s="202"/>
    </row>
    <row r="32" spans="2:9" ht="18" customHeight="1">
      <c r="B32" s="17" t="s">
        <v>38</v>
      </c>
      <c r="C32" s="9" t="s">
        <v>32</v>
      </c>
      <c r="D32" s="170">
        <v>5.3239999999999998</v>
      </c>
      <c r="E32" s="9" t="s">
        <v>34</v>
      </c>
      <c r="F32" s="180" t="s">
        <v>30</v>
      </c>
      <c r="H32" s="202"/>
    </row>
    <row r="33" spans="2:9" ht="18" customHeight="1">
      <c r="B33" s="16" t="s">
        <v>39</v>
      </c>
      <c r="C33" s="7" t="s">
        <v>35</v>
      </c>
      <c r="D33" s="188">
        <v>3.0639899800000001</v>
      </c>
      <c r="E33" s="8" t="s">
        <v>36</v>
      </c>
      <c r="F33" s="179" t="s">
        <v>31</v>
      </c>
      <c r="H33" s="203"/>
    </row>
    <row r="34" spans="2:9" ht="18" customHeight="1">
      <c r="B34" s="18" t="s">
        <v>76</v>
      </c>
      <c r="C34" s="19" t="s">
        <v>79</v>
      </c>
      <c r="D34" s="171">
        <v>7.67</v>
      </c>
      <c r="E34" s="20" t="s">
        <v>84</v>
      </c>
      <c r="F34" s="181" t="s">
        <v>81</v>
      </c>
      <c r="H34" s="204"/>
      <c r="I34" s="204"/>
    </row>
    <row r="35" spans="2:9" ht="18" customHeight="1">
      <c r="B35" s="16" t="s">
        <v>77</v>
      </c>
      <c r="C35" s="7" t="s">
        <v>80</v>
      </c>
      <c r="D35" s="188">
        <v>4416.18</v>
      </c>
      <c r="E35" s="8" t="s">
        <v>85</v>
      </c>
      <c r="F35" s="179" t="s">
        <v>82</v>
      </c>
      <c r="H35" s="203"/>
      <c r="I35" s="203"/>
    </row>
    <row r="36" spans="2:9" ht="18" customHeight="1">
      <c r="B36" s="18" t="s">
        <v>78</v>
      </c>
      <c r="C36" s="19" t="s">
        <v>80</v>
      </c>
      <c r="D36" s="170">
        <v>575.5</v>
      </c>
      <c r="E36" s="20" t="s">
        <v>85</v>
      </c>
      <c r="F36" s="181" t="s">
        <v>83</v>
      </c>
      <c r="H36" s="203"/>
      <c r="I36" s="203"/>
    </row>
    <row r="37" spans="2:9" ht="18" customHeight="1">
      <c r="B37" s="184" t="s">
        <v>43</v>
      </c>
      <c r="C37" s="13"/>
      <c r="D37" s="14"/>
      <c r="E37" s="13"/>
      <c r="F37" s="178" t="s">
        <v>60</v>
      </c>
      <c r="H37"/>
    </row>
    <row r="38" spans="2:9" ht="18" customHeight="1">
      <c r="B38" s="16" t="s">
        <v>37</v>
      </c>
      <c r="C38" s="7" t="s">
        <v>34</v>
      </c>
      <c r="D38" s="188">
        <v>2767.2869999999998</v>
      </c>
      <c r="E38" s="7" t="s">
        <v>34</v>
      </c>
      <c r="F38" s="179" t="s">
        <v>29</v>
      </c>
      <c r="H38" s="205"/>
    </row>
    <row r="39" spans="2:9" ht="18" customHeight="1">
      <c r="B39" s="17" t="s">
        <v>38</v>
      </c>
      <c r="C39" s="9" t="s">
        <v>32</v>
      </c>
      <c r="D39" s="170">
        <v>21582.496999999999</v>
      </c>
      <c r="E39" s="9" t="s">
        <v>34</v>
      </c>
      <c r="F39" s="180" t="s">
        <v>30</v>
      </c>
      <c r="H39" s="205"/>
    </row>
    <row r="40" spans="2:9" ht="18" customHeight="1">
      <c r="B40" s="16" t="s">
        <v>39</v>
      </c>
      <c r="C40" s="7" t="s">
        <v>35</v>
      </c>
      <c r="D40" s="188">
        <v>3417.7348995399998</v>
      </c>
      <c r="E40" s="8" t="s">
        <v>36</v>
      </c>
      <c r="F40" s="179" t="s">
        <v>31</v>
      </c>
      <c r="H40"/>
    </row>
    <row r="41" spans="2:9" ht="18" customHeight="1">
      <c r="B41" s="18" t="s">
        <v>76</v>
      </c>
      <c r="C41" s="19" t="s">
        <v>79</v>
      </c>
      <c r="D41" s="176">
        <v>7.7991533502530688</v>
      </c>
      <c r="E41" s="20" t="s">
        <v>84</v>
      </c>
      <c r="F41" s="181" t="s">
        <v>81</v>
      </c>
      <c r="H41"/>
    </row>
    <row r="42" spans="2:9" ht="18" customHeight="1">
      <c r="B42" s="16" t="s">
        <v>77</v>
      </c>
      <c r="C42" s="7" t="s">
        <v>80</v>
      </c>
      <c r="D42" s="188">
        <v>1235.05</v>
      </c>
      <c r="E42" s="8" t="s">
        <v>85</v>
      </c>
      <c r="F42" s="179" t="s">
        <v>82</v>
      </c>
      <c r="H42" s="202"/>
    </row>
    <row r="43" spans="2:9" ht="18" customHeight="1">
      <c r="B43" s="18" t="s">
        <v>78</v>
      </c>
      <c r="C43" s="19" t="s">
        <v>80</v>
      </c>
      <c r="D43" s="170">
        <v>158.36000000000001</v>
      </c>
      <c r="E43" s="20" t="s">
        <v>85</v>
      </c>
      <c r="F43" s="181" t="s">
        <v>83</v>
      </c>
      <c r="H43" s="202"/>
    </row>
    <row r="44" spans="2:9" ht="18" customHeight="1">
      <c r="B44" s="184" t="s">
        <v>45</v>
      </c>
      <c r="C44" s="13"/>
      <c r="D44" s="14"/>
      <c r="E44" s="13"/>
      <c r="F44" s="178" t="s">
        <v>61</v>
      </c>
      <c r="H44" s="203"/>
    </row>
    <row r="45" spans="2:9" ht="18" customHeight="1">
      <c r="B45" s="16" t="s">
        <v>37</v>
      </c>
      <c r="C45" s="7" t="s">
        <v>34</v>
      </c>
      <c r="D45" s="188">
        <v>2767.9810000000002</v>
      </c>
      <c r="E45" s="7" t="s">
        <v>34</v>
      </c>
      <c r="F45" s="179" t="s">
        <v>29</v>
      </c>
      <c r="H45" s="204"/>
      <c r="I45" s="204"/>
    </row>
    <row r="46" spans="2:9" ht="18" customHeight="1">
      <c r="B46" s="17" t="s">
        <v>38</v>
      </c>
      <c r="C46" s="9" t="s">
        <v>32</v>
      </c>
      <c r="D46" s="170">
        <v>21587.821</v>
      </c>
      <c r="E46" s="9" t="s">
        <v>34</v>
      </c>
      <c r="F46" s="180" t="s">
        <v>30</v>
      </c>
      <c r="H46" s="203"/>
      <c r="I46" s="203"/>
    </row>
    <row r="47" spans="2:9" ht="18" customHeight="1">
      <c r="B47" s="16" t="s">
        <v>39</v>
      </c>
      <c r="C47" s="7" t="s">
        <v>35</v>
      </c>
      <c r="D47" s="188">
        <v>3420.7988895200001</v>
      </c>
      <c r="E47" s="8" t="s">
        <v>36</v>
      </c>
      <c r="F47" s="179" t="s">
        <v>31</v>
      </c>
      <c r="H47" s="203"/>
      <c r="I47" s="203"/>
    </row>
    <row r="48" spans="2:9" ht="18" customHeight="1">
      <c r="B48" s="18" t="s">
        <v>76</v>
      </c>
      <c r="C48" s="19" t="s">
        <v>79</v>
      </c>
      <c r="D48" s="175">
        <v>7.7991218885531088</v>
      </c>
      <c r="E48" s="20" t="s">
        <v>84</v>
      </c>
      <c r="F48" s="181" t="s">
        <v>81</v>
      </c>
    </row>
    <row r="49" spans="2:9" ht="18" customHeight="1">
      <c r="B49" s="16" t="s">
        <v>77</v>
      </c>
      <c r="C49" s="7" t="s">
        <v>80</v>
      </c>
      <c r="D49" s="188">
        <v>1235.8499999999999</v>
      </c>
      <c r="E49" s="8" t="s">
        <v>85</v>
      </c>
      <c r="F49" s="179" t="s">
        <v>82</v>
      </c>
    </row>
    <row r="50" spans="2:9" ht="18" customHeight="1">
      <c r="B50" s="18" t="s">
        <v>78</v>
      </c>
      <c r="C50" s="19" t="s">
        <v>80</v>
      </c>
      <c r="D50" s="170">
        <v>158.46</v>
      </c>
      <c r="E50" s="20" t="s">
        <v>85</v>
      </c>
      <c r="F50" s="181" t="s">
        <v>83</v>
      </c>
    </row>
    <row r="51" spans="2:9" ht="18" customHeight="1">
      <c r="B51" s="183" t="s">
        <v>48</v>
      </c>
      <c r="C51" s="11"/>
      <c r="D51" s="11"/>
      <c r="E51" s="11"/>
      <c r="F51" s="177" t="s">
        <v>65</v>
      </c>
    </row>
    <row r="52" spans="2:9" ht="18" customHeight="1">
      <c r="B52" s="184" t="s">
        <v>42</v>
      </c>
      <c r="C52" s="13"/>
      <c r="D52" s="13"/>
      <c r="E52" s="13"/>
      <c r="F52" s="178" t="s">
        <v>59</v>
      </c>
    </row>
    <row r="53" spans="2:9" ht="18" customHeight="1">
      <c r="B53" s="16" t="s">
        <v>37</v>
      </c>
      <c r="C53" s="7" t="s">
        <v>34</v>
      </c>
      <c r="D53" s="188">
        <v>1187.8109999999999</v>
      </c>
      <c r="E53" s="7" t="s">
        <v>34</v>
      </c>
      <c r="F53" s="179" t="s">
        <v>29</v>
      </c>
      <c r="H53" s="202"/>
    </row>
    <row r="54" spans="2:9" ht="18" customHeight="1">
      <c r="B54" s="18" t="s">
        <v>38</v>
      </c>
      <c r="C54" s="19" t="s">
        <v>32</v>
      </c>
      <c r="D54" s="207">
        <v>6314.951</v>
      </c>
      <c r="E54" s="19" t="s">
        <v>34</v>
      </c>
      <c r="F54" s="181" t="s">
        <v>30</v>
      </c>
      <c r="G54" s="4"/>
      <c r="H54" s="208"/>
    </row>
    <row r="55" spans="2:9" ht="18" customHeight="1">
      <c r="B55" s="16" t="s">
        <v>39</v>
      </c>
      <c r="C55" s="7" t="s">
        <v>35</v>
      </c>
      <c r="D55" s="188">
        <v>2906.0018327399998</v>
      </c>
      <c r="E55" s="8" t="s">
        <v>36</v>
      </c>
      <c r="F55" s="179" t="s">
        <v>31</v>
      </c>
      <c r="H55" s="203"/>
    </row>
    <row r="56" spans="2:9" ht="18" customHeight="1">
      <c r="B56" s="18" t="s">
        <v>76</v>
      </c>
      <c r="C56" s="19" t="s">
        <v>79</v>
      </c>
      <c r="D56" s="171">
        <v>5.32</v>
      </c>
      <c r="E56" s="20" t="s">
        <v>84</v>
      </c>
      <c r="F56" s="181" t="s">
        <v>81</v>
      </c>
      <c r="H56" s="204"/>
      <c r="I56" s="204"/>
    </row>
    <row r="57" spans="2:9" ht="18" customHeight="1">
      <c r="B57" s="16" t="s">
        <v>77</v>
      </c>
      <c r="C57" s="7" t="s">
        <v>80</v>
      </c>
      <c r="D57" s="188">
        <v>2446.52</v>
      </c>
      <c r="E57" s="8" t="s">
        <v>85</v>
      </c>
      <c r="F57" s="179" t="s">
        <v>82</v>
      </c>
      <c r="H57" s="203"/>
      <c r="I57" s="203"/>
    </row>
    <row r="58" spans="2:9" ht="18" customHeight="1">
      <c r="B58" s="18" t="s">
        <v>78</v>
      </c>
      <c r="C58" s="19" t="s">
        <v>80</v>
      </c>
      <c r="D58" s="170">
        <v>460.11</v>
      </c>
      <c r="E58" s="20" t="s">
        <v>85</v>
      </c>
      <c r="F58" s="181" t="s">
        <v>83</v>
      </c>
      <c r="H58" s="203"/>
      <c r="I58" s="203"/>
    </row>
    <row r="59" spans="2:9" ht="18" customHeight="1">
      <c r="B59" s="184" t="s">
        <v>43</v>
      </c>
      <c r="C59" s="13"/>
      <c r="D59" s="14"/>
      <c r="E59" s="13"/>
      <c r="F59" s="178" t="s">
        <v>60</v>
      </c>
      <c r="H59"/>
    </row>
    <row r="60" spans="2:9" ht="18" customHeight="1">
      <c r="B60" s="16" t="s">
        <v>37</v>
      </c>
      <c r="C60" s="7" t="s">
        <v>34</v>
      </c>
      <c r="D60" s="188">
        <v>6806.0540000000001</v>
      </c>
      <c r="E60" s="7" t="s">
        <v>34</v>
      </c>
      <c r="F60" s="179" t="s">
        <v>29</v>
      </c>
      <c r="H60" s="205"/>
    </row>
    <row r="61" spans="2:9" ht="18" customHeight="1">
      <c r="B61" s="17" t="s">
        <v>38</v>
      </c>
      <c r="C61" s="9" t="s">
        <v>32</v>
      </c>
      <c r="D61" s="170">
        <v>35141.853000000003</v>
      </c>
      <c r="E61" s="9" t="s">
        <v>34</v>
      </c>
      <c r="F61" s="180" t="s">
        <v>30</v>
      </c>
      <c r="H61" s="205"/>
    </row>
    <row r="62" spans="2:9" ht="18" customHeight="1">
      <c r="B62" s="16" t="s">
        <v>39</v>
      </c>
      <c r="C62" s="7" t="s">
        <v>35</v>
      </c>
      <c r="D62" s="188">
        <v>8102.53935301</v>
      </c>
      <c r="E62" s="8" t="s">
        <v>36</v>
      </c>
      <c r="F62" s="179" t="s">
        <v>31</v>
      </c>
      <c r="H62"/>
    </row>
    <row r="63" spans="2:9" ht="18" customHeight="1">
      <c r="B63" s="18" t="s">
        <v>76</v>
      </c>
      <c r="C63" s="19" t="s">
        <v>79</v>
      </c>
      <c r="D63" s="176">
        <v>5.1633225683356647</v>
      </c>
      <c r="E63" s="20" t="s">
        <v>84</v>
      </c>
      <c r="F63" s="181" t="s">
        <v>81</v>
      </c>
      <c r="H63"/>
    </row>
    <row r="64" spans="2:9" ht="18" customHeight="1">
      <c r="B64" s="16" t="s">
        <v>77</v>
      </c>
      <c r="C64" s="7" t="s">
        <v>80</v>
      </c>
      <c r="D64" s="188">
        <v>1190.49</v>
      </c>
      <c r="E64" s="8" t="s">
        <v>85</v>
      </c>
      <c r="F64" s="179" t="s">
        <v>82</v>
      </c>
      <c r="H64" s="202"/>
    </row>
    <row r="65" spans="2:9" ht="18" customHeight="1">
      <c r="B65" s="18" t="s">
        <v>78</v>
      </c>
      <c r="C65" s="19" t="s">
        <v>80</v>
      </c>
      <c r="D65" s="170">
        <v>230.57</v>
      </c>
      <c r="E65" s="20" t="s">
        <v>85</v>
      </c>
      <c r="F65" s="181" t="s">
        <v>83</v>
      </c>
      <c r="H65" s="202"/>
    </row>
    <row r="66" spans="2:9" ht="18" customHeight="1">
      <c r="B66" s="184" t="s">
        <v>45</v>
      </c>
      <c r="C66" s="13"/>
      <c r="D66" s="14"/>
      <c r="E66" s="13"/>
      <c r="F66" s="178" t="s">
        <v>61</v>
      </c>
      <c r="H66" s="203"/>
    </row>
    <row r="67" spans="2:9" ht="18" customHeight="1">
      <c r="B67" s="16" t="s">
        <v>37</v>
      </c>
      <c r="C67" s="7" t="s">
        <v>34</v>
      </c>
      <c r="D67" s="188">
        <v>7993.683</v>
      </c>
      <c r="E67" s="7" t="s">
        <v>34</v>
      </c>
      <c r="F67" s="179" t="s">
        <v>29</v>
      </c>
      <c r="H67" s="204"/>
      <c r="I67" s="204"/>
    </row>
    <row r="68" spans="2:9" ht="18" customHeight="1">
      <c r="B68" s="17" t="s">
        <v>38</v>
      </c>
      <c r="C68" s="9" t="s">
        <v>32</v>
      </c>
      <c r="D68" s="170">
        <v>41456.803999999996</v>
      </c>
      <c r="E68" s="9" t="s">
        <v>34</v>
      </c>
      <c r="F68" s="180" t="s">
        <v>30</v>
      </c>
      <c r="H68" s="203"/>
      <c r="I68" s="203"/>
    </row>
    <row r="69" spans="2:9" ht="18" customHeight="1">
      <c r="B69" s="16" t="s">
        <v>39</v>
      </c>
      <c r="C69" s="7" t="s">
        <v>35</v>
      </c>
      <c r="D69" s="188">
        <v>11008.225847469999</v>
      </c>
      <c r="E69" s="8" t="s">
        <v>36</v>
      </c>
      <c r="F69" s="179" t="s">
        <v>31</v>
      </c>
      <c r="H69" s="203"/>
      <c r="I69" s="203"/>
    </row>
    <row r="70" spans="2:9" ht="18" customHeight="1">
      <c r="B70" s="18" t="s">
        <v>76</v>
      </c>
      <c r="C70" s="19" t="s">
        <v>79</v>
      </c>
      <c r="D70" s="175">
        <v>5.1861959760369079</v>
      </c>
      <c r="E70" s="20" t="s">
        <v>84</v>
      </c>
      <c r="F70" s="181" t="s">
        <v>81</v>
      </c>
    </row>
    <row r="71" spans="2:9" ht="18" customHeight="1">
      <c r="B71" s="16" t="s">
        <v>77</v>
      </c>
      <c r="C71" s="7" t="s">
        <v>80</v>
      </c>
      <c r="D71" s="188">
        <v>1377.12</v>
      </c>
      <c r="E71" s="8" t="s">
        <v>85</v>
      </c>
      <c r="F71" s="179" t="s">
        <v>82</v>
      </c>
    </row>
    <row r="72" spans="2:9" ht="18" customHeight="1">
      <c r="B72" s="18" t="s">
        <v>78</v>
      </c>
      <c r="C72" s="19" t="s">
        <v>80</v>
      </c>
      <c r="D72" s="170">
        <v>265.52999999999997</v>
      </c>
      <c r="E72" s="20" t="s">
        <v>85</v>
      </c>
      <c r="F72" s="181" t="s">
        <v>83</v>
      </c>
    </row>
    <row r="73" spans="2:9" ht="18" customHeight="1">
      <c r="B73" s="183" t="s">
        <v>49</v>
      </c>
      <c r="C73" s="11"/>
      <c r="D73" s="11"/>
      <c r="E73" s="11"/>
      <c r="F73" s="177" t="s">
        <v>66</v>
      </c>
    </row>
    <row r="74" spans="2:9" ht="18" customHeight="1">
      <c r="B74" s="184" t="s">
        <v>42</v>
      </c>
      <c r="C74" s="13"/>
      <c r="D74" s="13"/>
      <c r="E74" s="13"/>
      <c r="F74" s="178" t="s">
        <v>59</v>
      </c>
    </row>
    <row r="75" spans="2:9" ht="18" customHeight="1">
      <c r="B75" s="16" t="s">
        <v>37</v>
      </c>
      <c r="C75" s="7" t="s">
        <v>34</v>
      </c>
      <c r="D75" s="188">
        <v>90.472999999999999</v>
      </c>
      <c r="E75" s="7" t="s">
        <v>34</v>
      </c>
      <c r="F75" s="179" t="s">
        <v>29</v>
      </c>
      <c r="H75" s="202"/>
    </row>
    <row r="76" spans="2:9" ht="18" customHeight="1">
      <c r="B76" s="17" t="s">
        <v>38</v>
      </c>
      <c r="C76" s="9" t="s">
        <v>32</v>
      </c>
      <c r="D76" s="170">
        <v>2853.6709999999998</v>
      </c>
      <c r="E76" s="9" t="s">
        <v>34</v>
      </c>
      <c r="F76" s="180" t="s">
        <v>30</v>
      </c>
      <c r="H76" s="202"/>
    </row>
    <row r="77" spans="2:9" ht="18" customHeight="1">
      <c r="B77" s="16" t="s">
        <v>39</v>
      </c>
      <c r="C77" s="7" t="s">
        <v>35</v>
      </c>
      <c r="D77" s="188">
        <v>355.24960199000003</v>
      </c>
      <c r="E77" s="8" t="s">
        <v>36</v>
      </c>
      <c r="F77" s="179" t="s">
        <v>31</v>
      </c>
      <c r="H77" s="203"/>
    </row>
    <row r="78" spans="2:9" ht="18" customHeight="1">
      <c r="B78" s="18" t="s">
        <v>76</v>
      </c>
      <c r="C78" s="19" t="s">
        <v>79</v>
      </c>
      <c r="D78" s="171">
        <v>31.54</v>
      </c>
      <c r="E78" s="20" t="s">
        <v>84</v>
      </c>
      <c r="F78" s="181" t="s">
        <v>81</v>
      </c>
      <c r="H78" s="204"/>
      <c r="I78" s="204"/>
    </row>
    <row r="79" spans="2:9" ht="18" customHeight="1">
      <c r="B79" s="16" t="s">
        <v>77</v>
      </c>
      <c r="C79" s="7" t="s">
        <v>80</v>
      </c>
      <c r="D79" s="188">
        <v>3926.57</v>
      </c>
      <c r="E79" s="8" t="s">
        <v>85</v>
      </c>
      <c r="F79" s="179" t="s">
        <v>82</v>
      </c>
      <c r="H79" s="203"/>
      <c r="I79" s="203"/>
    </row>
    <row r="80" spans="2:9" ht="18" customHeight="1">
      <c r="B80" s="18" t="s">
        <v>78</v>
      </c>
      <c r="C80" s="19" t="s">
        <v>80</v>
      </c>
      <c r="D80" s="170">
        <v>124.49</v>
      </c>
      <c r="E80" s="20" t="s">
        <v>85</v>
      </c>
      <c r="F80" s="181" t="s">
        <v>83</v>
      </c>
      <c r="H80" s="203"/>
      <c r="I80" s="203"/>
    </row>
    <row r="81" spans="2:9" ht="18" customHeight="1">
      <c r="B81" s="184" t="s">
        <v>43</v>
      </c>
      <c r="C81" s="13"/>
      <c r="D81" s="14"/>
      <c r="E81" s="13"/>
      <c r="F81" s="178" t="s">
        <v>60</v>
      </c>
      <c r="H81"/>
    </row>
    <row r="82" spans="2:9" ht="18" customHeight="1">
      <c r="B82" s="16" t="s">
        <v>37</v>
      </c>
      <c r="C82" s="7" t="s">
        <v>34</v>
      </c>
      <c r="D82" s="188">
        <v>1860.345</v>
      </c>
      <c r="E82" s="7" t="s">
        <v>34</v>
      </c>
      <c r="F82" s="179" t="s">
        <v>29</v>
      </c>
      <c r="H82" s="205"/>
    </row>
    <row r="83" spans="2:9" ht="18" customHeight="1">
      <c r="B83" s="17" t="s">
        <v>38</v>
      </c>
      <c r="C83" s="9" t="s">
        <v>32</v>
      </c>
      <c r="D83" s="170">
        <v>13150.654</v>
      </c>
      <c r="E83" s="9" t="s">
        <v>34</v>
      </c>
      <c r="F83" s="180" t="s">
        <v>30</v>
      </c>
      <c r="H83" s="205"/>
    </row>
    <row r="84" spans="2:9" ht="18" customHeight="1">
      <c r="B84" s="16" t="s">
        <v>39</v>
      </c>
      <c r="C84" s="7" t="s">
        <v>35</v>
      </c>
      <c r="D84" s="188">
        <v>1930.8788744799999</v>
      </c>
      <c r="E84" s="8" t="s">
        <v>36</v>
      </c>
      <c r="F84" s="179" t="s">
        <v>31</v>
      </c>
      <c r="H84"/>
    </row>
    <row r="85" spans="2:9" ht="18" customHeight="1">
      <c r="B85" s="18" t="s">
        <v>76</v>
      </c>
      <c r="C85" s="19" t="s">
        <v>79</v>
      </c>
      <c r="D85" s="176">
        <v>7.0689314385455138</v>
      </c>
      <c r="E85" s="20" t="s">
        <v>84</v>
      </c>
      <c r="F85" s="181" t="s">
        <v>81</v>
      </c>
      <c r="H85"/>
    </row>
    <row r="86" spans="2:9" ht="18" customHeight="1">
      <c r="B86" s="16" t="s">
        <v>77</v>
      </c>
      <c r="C86" s="7" t="s">
        <v>80</v>
      </c>
      <c r="D86" s="188">
        <v>1037.9100000000001</v>
      </c>
      <c r="E86" s="8" t="s">
        <v>85</v>
      </c>
      <c r="F86" s="179" t="s">
        <v>82</v>
      </c>
      <c r="H86" s="202"/>
    </row>
    <row r="87" spans="2:9" ht="18" customHeight="1">
      <c r="B87" s="18" t="s">
        <v>78</v>
      </c>
      <c r="C87" s="19" t="s">
        <v>80</v>
      </c>
      <c r="D87" s="170">
        <v>146.83000000000001</v>
      </c>
      <c r="E87" s="20" t="s">
        <v>85</v>
      </c>
      <c r="F87" s="181" t="s">
        <v>83</v>
      </c>
      <c r="H87" s="202"/>
    </row>
    <row r="88" spans="2:9" ht="18" customHeight="1">
      <c r="B88" s="184" t="s">
        <v>45</v>
      </c>
      <c r="C88" s="13"/>
      <c r="D88" s="14"/>
      <c r="E88" s="13"/>
      <c r="F88" s="178" t="s">
        <v>61</v>
      </c>
      <c r="H88" s="203"/>
    </row>
    <row r="89" spans="2:9" ht="18" customHeight="1">
      <c r="B89" s="16" t="s">
        <v>37</v>
      </c>
      <c r="C89" s="7" t="s">
        <v>34</v>
      </c>
      <c r="D89" s="188">
        <v>1950.819</v>
      </c>
      <c r="E89" s="7" t="s">
        <v>34</v>
      </c>
      <c r="F89" s="179" t="s">
        <v>29</v>
      </c>
      <c r="H89" s="204"/>
      <c r="I89" s="204"/>
    </row>
    <row r="90" spans="2:9" ht="18" customHeight="1">
      <c r="B90" s="17" t="s">
        <v>38</v>
      </c>
      <c r="C90" s="9" t="s">
        <v>32</v>
      </c>
      <c r="D90" s="170">
        <v>16004.325000000001</v>
      </c>
      <c r="E90" s="9" t="s">
        <v>34</v>
      </c>
      <c r="F90" s="180" t="s">
        <v>30</v>
      </c>
      <c r="H90" s="203"/>
      <c r="I90" s="203"/>
    </row>
    <row r="91" spans="2:9" ht="18" customHeight="1">
      <c r="B91" s="16" t="s">
        <v>39</v>
      </c>
      <c r="C91" s="7" t="s">
        <v>35</v>
      </c>
      <c r="D91" s="188">
        <v>2286.1284764699999</v>
      </c>
      <c r="E91" s="8" t="s">
        <v>36</v>
      </c>
      <c r="F91" s="179" t="s">
        <v>31</v>
      </c>
      <c r="H91" s="203"/>
      <c r="I91" s="203"/>
    </row>
    <row r="92" spans="2:9" ht="18" customHeight="1">
      <c r="B92" s="18" t="s">
        <v>76</v>
      </c>
      <c r="C92" s="19" t="s">
        <v>79</v>
      </c>
      <c r="D92" s="175">
        <v>8.2039020485652099</v>
      </c>
      <c r="E92" s="20" t="s">
        <v>84</v>
      </c>
      <c r="F92" s="181" t="s">
        <v>81</v>
      </c>
    </row>
    <row r="93" spans="2:9" ht="18" customHeight="1">
      <c r="B93" s="16" t="s">
        <v>77</v>
      </c>
      <c r="C93" s="7" t="s">
        <v>80</v>
      </c>
      <c r="D93" s="188">
        <v>1171.8800000000001</v>
      </c>
      <c r="E93" s="8" t="s">
        <v>85</v>
      </c>
      <c r="F93" s="179" t="s">
        <v>82</v>
      </c>
    </row>
    <row r="94" spans="2:9" ht="18" customHeight="1">
      <c r="B94" s="18" t="s">
        <v>78</v>
      </c>
      <c r="C94" s="19" t="s">
        <v>80</v>
      </c>
      <c r="D94" s="170">
        <v>142.84</v>
      </c>
      <c r="E94" s="20" t="s">
        <v>85</v>
      </c>
      <c r="F94" s="181" t="s">
        <v>83</v>
      </c>
    </row>
    <row r="95" spans="2:9" ht="18" customHeight="1">
      <c r="B95" s="183" t="s">
        <v>50</v>
      </c>
      <c r="C95" s="11"/>
      <c r="D95" s="11"/>
      <c r="E95" s="11"/>
      <c r="F95" s="177" t="s">
        <v>67</v>
      </c>
    </row>
    <row r="96" spans="2:9" ht="18" customHeight="1">
      <c r="B96" s="184" t="s">
        <v>42</v>
      </c>
      <c r="C96" s="13"/>
      <c r="D96" s="13"/>
      <c r="E96" s="13"/>
      <c r="F96" s="178" t="s">
        <v>59</v>
      </c>
    </row>
    <row r="97" spans="2:9" ht="18" customHeight="1">
      <c r="B97" s="16" t="s">
        <v>37</v>
      </c>
      <c r="C97" s="7" t="s">
        <v>34</v>
      </c>
      <c r="D97" s="188">
        <v>4.6779999999999999</v>
      </c>
      <c r="E97" s="7" t="s">
        <v>34</v>
      </c>
      <c r="F97" s="179" t="s">
        <v>29</v>
      </c>
      <c r="H97" s="202"/>
    </row>
    <row r="98" spans="2:9" ht="18" customHeight="1">
      <c r="B98" s="17" t="s">
        <v>38</v>
      </c>
      <c r="C98" s="9" t="s">
        <v>32</v>
      </c>
      <c r="D98" s="170">
        <v>141.666</v>
      </c>
      <c r="E98" s="9" t="s">
        <v>34</v>
      </c>
      <c r="F98" s="180" t="s">
        <v>30</v>
      </c>
      <c r="H98" s="202"/>
    </row>
    <row r="99" spans="2:9" ht="18" customHeight="1">
      <c r="B99" s="16" t="s">
        <v>39</v>
      </c>
      <c r="C99" s="7" t="s">
        <v>35</v>
      </c>
      <c r="D99" s="188">
        <v>30.32262781</v>
      </c>
      <c r="E99" s="8" t="s">
        <v>36</v>
      </c>
      <c r="F99" s="179" t="s">
        <v>31</v>
      </c>
      <c r="H99" s="203"/>
    </row>
    <row r="100" spans="2:9" ht="18" customHeight="1">
      <c r="B100" s="18" t="s">
        <v>76</v>
      </c>
      <c r="C100" s="19" t="s">
        <v>79</v>
      </c>
      <c r="D100" s="171">
        <v>30.29</v>
      </c>
      <c r="E100" s="20" t="s">
        <v>84</v>
      </c>
      <c r="F100" s="181" t="s">
        <v>81</v>
      </c>
      <c r="H100" s="204"/>
      <c r="I100" s="204"/>
    </row>
    <row r="101" spans="2:9" ht="18" customHeight="1">
      <c r="B101" s="16" t="s">
        <v>77</v>
      </c>
      <c r="C101" s="7" t="s">
        <v>80</v>
      </c>
      <c r="D101" s="188">
        <v>6482.44</v>
      </c>
      <c r="E101" s="8" t="s">
        <v>85</v>
      </c>
      <c r="F101" s="179" t="s">
        <v>82</v>
      </c>
      <c r="H101" s="203"/>
      <c r="I101" s="203"/>
    </row>
    <row r="102" spans="2:9" ht="18" customHeight="1">
      <c r="B102" s="18" t="s">
        <v>78</v>
      </c>
      <c r="C102" s="19" t="s">
        <v>80</v>
      </c>
      <c r="D102" s="170">
        <v>214.04</v>
      </c>
      <c r="E102" s="20" t="s">
        <v>85</v>
      </c>
      <c r="F102" s="181" t="s">
        <v>83</v>
      </c>
      <c r="H102" s="203"/>
      <c r="I102" s="203"/>
    </row>
    <row r="103" spans="2:9" ht="18" customHeight="1">
      <c r="B103" s="184" t="s">
        <v>43</v>
      </c>
      <c r="C103" s="13"/>
      <c r="D103" s="14"/>
      <c r="E103" s="13"/>
      <c r="F103" s="178" t="s">
        <v>60</v>
      </c>
      <c r="H103"/>
    </row>
    <row r="104" spans="2:9" ht="18" customHeight="1">
      <c r="B104" s="16" t="s">
        <v>37</v>
      </c>
      <c r="C104" s="7" t="s">
        <v>34</v>
      </c>
      <c r="D104" s="188">
        <v>2483.8760000000002</v>
      </c>
      <c r="E104" s="7" t="s">
        <v>34</v>
      </c>
      <c r="F104" s="179" t="s">
        <v>29</v>
      </c>
      <c r="H104" s="205"/>
    </row>
    <row r="105" spans="2:9" ht="18" customHeight="1">
      <c r="B105" s="17" t="s">
        <v>38</v>
      </c>
      <c r="C105" s="9" t="s">
        <v>32</v>
      </c>
      <c r="D105" s="170">
        <v>20692.12</v>
      </c>
      <c r="E105" s="9" t="s">
        <v>34</v>
      </c>
      <c r="F105" s="180" t="s">
        <v>30</v>
      </c>
      <c r="H105" s="205"/>
    </row>
    <row r="106" spans="2:9" ht="18" customHeight="1">
      <c r="B106" s="16" t="s">
        <v>39</v>
      </c>
      <c r="C106" s="7" t="s">
        <v>35</v>
      </c>
      <c r="D106" s="188">
        <v>2678.47759606</v>
      </c>
      <c r="E106" s="8" t="s">
        <v>36</v>
      </c>
      <c r="F106" s="179" t="s">
        <v>31</v>
      </c>
      <c r="H106"/>
    </row>
    <row r="107" spans="2:9" ht="18" customHeight="1">
      <c r="B107" s="18" t="s">
        <v>76</v>
      </c>
      <c r="C107" s="19" t="s">
        <v>79</v>
      </c>
      <c r="D107" s="176">
        <v>8.3305762896560474</v>
      </c>
      <c r="E107" s="20" t="s">
        <v>84</v>
      </c>
      <c r="F107" s="181" t="s">
        <v>81</v>
      </c>
      <c r="H107"/>
    </row>
    <row r="108" spans="2:9" ht="18" customHeight="1">
      <c r="B108" s="16" t="s">
        <v>77</v>
      </c>
      <c r="C108" s="7" t="s">
        <v>80</v>
      </c>
      <c r="D108" s="188">
        <v>1078.3499999999999</v>
      </c>
      <c r="E108" s="8" t="s">
        <v>85</v>
      </c>
      <c r="F108" s="179" t="s">
        <v>82</v>
      </c>
      <c r="H108" s="202"/>
    </row>
    <row r="109" spans="2:9" ht="18" customHeight="1">
      <c r="B109" s="18" t="s">
        <v>78</v>
      </c>
      <c r="C109" s="19" t="s">
        <v>80</v>
      </c>
      <c r="D109" s="170">
        <v>129.44</v>
      </c>
      <c r="E109" s="20" t="s">
        <v>85</v>
      </c>
      <c r="F109" s="181" t="s">
        <v>83</v>
      </c>
      <c r="H109" s="202"/>
    </row>
    <row r="110" spans="2:9" ht="18" customHeight="1">
      <c r="B110" s="184" t="s">
        <v>45</v>
      </c>
      <c r="C110" s="13"/>
      <c r="D110" s="14"/>
      <c r="E110" s="13"/>
      <c r="F110" s="178" t="s">
        <v>61</v>
      </c>
      <c r="H110" s="203"/>
    </row>
    <row r="111" spans="2:9" ht="18" customHeight="1">
      <c r="B111" s="16" t="s">
        <v>37</v>
      </c>
      <c r="C111" s="7" t="s">
        <v>34</v>
      </c>
      <c r="D111" s="188">
        <v>2488.5540000000001</v>
      </c>
      <c r="E111" s="7" t="s">
        <v>34</v>
      </c>
      <c r="F111" s="179" t="s">
        <v>29</v>
      </c>
      <c r="H111" s="204"/>
      <c r="I111" s="204"/>
    </row>
    <row r="112" spans="2:9" ht="18" customHeight="1">
      <c r="B112" s="17" t="s">
        <v>38</v>
      </c>
      <c r="C112" s="9" t="s">
        <v>32</v>
      </c>
      <c r="D112" s="170">
        <v>20833.786</v>
      </c>
      <c r="E112" s="9" t="s">
        <v>34</v>
      </c>
      <c r="F112" s="180" t="s">
        <v>30</v>
      </c>
      <c r="H112" s="203"/>
      <c r="I112" s="203"/>
    </row>
    <row r="113" spans="2:9" ht="18" customHeight="1">
      <c r="B113" s="16" t="s">
        <v>39</v>
      </c>
      <c r="C113" s="7" t="s">
        <v>35</v>
      </c>
      <c r="D113" s="188">
        <v>2708.80022388</v>
      </c>
      <c r="E113" s="8" t="s">
        <v>36</v>
      </c>
      <c r="F113" s="179" t="s">
        <v>31</v>
      </c>
      <c r="H113" s="203"/>
      <c r="I113" s="203"/>
    </row>
    <row r="114" spans="2:9" ht="18" customHeight="1">
      <c r="B114" s="18" t="s">
        <v>76</v>
      </c>
      <c r="C114" s="19" t="s">
        <v>79</v>
      </c>
      <c r="D114" s="175">
        <v>8.3718445512644344</v>
      </c>
      <c r="E114" s="20" t="s">
        <v>84</v>
      </c>
      <c r="F114" s="181" t="s">
        <v>81</v>
      </c>
    </row>
    <row r="115" spans="2:9" ht="18" customHeight="1">
      <c r="B115" s="16" t="s">
        <v>77</v>
      </c>
      <c r="C115" s="7" t="s">
        <v>80</v>
      </c>
      <c r="D115" s="188">
        <v>1088.5</v>
      </c>
      <c r="E115" s="8" t="s">
        <v>85</v>
      </c>
      <c r="F115" s="179" t="s">
        <v>82</v>
      </c>
    </row>
    <row r="116" spans="2:9" ht="18" customHeight="1">
      <c r="B116" s="18" t="s">
        <v>78</v>
      </c>
      <c r="C116" s="19" t="s">
        <v>80</v>
      </c>
      <c r="D116" s="170">
        <v>130.02000000000001</v>
      </c>
      <c r="E116" s="20" t="s">
        <v>85</v>
      </c>
      <c r="F116" s="181" t="s">
        <v>83</v>
      </c>
    </row>
    <row r="117" spans="2:9" ht="18" customHeight="1">
      <c r="B117" s="183" t="s">
        <v>51</v>
      </c>
      <c r="C117" s="11"/>
      <c r="D117" s="11"/>
      <c r="E117" s="11"/>
      <c r="F117" s="177" t="s">
        <v>68</v>
      </c>
    </row>
    <row r="118" spans="2:9" ht="18" customHeight="1">
      <c r="B118" s="184" t="s">
        <v>42</v>
      </c>
      <c r="C118" s="13"/>
      <c r="D118" s="13"/>
      <c r="E118" s="13"/>
      <c r="F118" s="178" t="s">
        <v>59</v>
      </c>
    </row>
    <row r="119" spans="2:9" ht="18" customHeight="1">
      <c r="B119" s="16" t="s">
        <v>37</v>
      </c>
      <c r="C119" s="7" t="s">
        <v>34</v>
      </c>
      <c r="D119" s="188">
        <v>17.821000000000002</v>
      </c>
      <c r="E119" s="7" t="s">
        <v>34</v>
      </c>
      <c r="F119" s="179" t="s">
        <v>29</v>
      </c>
      <c r="H119" s="202"/>
    </row>
    <row r="120" spans="2:9" ht="18" customHeight="1">
      <c r="B120" s="17" t="s">
        <v>38</v>
      </c>
      <c r="C120" s="9" t="s">
        <v>32</v>
      </c>
      <c r="D120" s="170">
        <v>84.16</v>
      </c>
      <c r="E120" s="9" t="s">
        <v>34</v>
      </c>
      <c r="F120" s="180" t="s">
        <v>30</v>
      </c>
      <c r="H120" s="202"/>
    </row>
    <row r="121" spans="2:9" ht="18" customHeight="1">
      <c r="B121" s="16" t="s">
        <v>39</v>
      </c>
      <c r="C121" s="7" t="s">
        <v>35</v>
      </c>
      <c r="D121" s="188">
        <v>73.305953430000002</v>
      </c>
      <c r="E121" s="8" t="s">
        <v>36</v>
      </c>
      <c r="F121" s="179" t="s">
        <v>31</v>
      </c>
      <c r="H121" s="203"/>
    </row>
    <row r="122" spans="2:9" ht="18" customHeight="1">
      <c r="B122" s="18" t="s">
        <v>76</v>
      </c>
      <c r="C122" s="19" t="s">
        <v>79</v>
      </c>
      <c r="D122" s="171">
        <v>4.72</v>
      </c>
      <c r="E122" s="20" t="s">
        <v>84</v>
      </c>
      <c r="F122" s="181" t="s">
        <v>81</v>
      </c>
      <c r="H122" s="204"/>
      <c r="I122" s="204"/>
    </row>
    <row r="123" spans="2:9" ht="18" customHeight="1">
      <c r="B123" s="16" t="s">
        <v>77</v>
      </c>
      <c r="C123" s="7" t="s">
        <v>80</v>
      </c>
      <c r="D123" s="188">
        <v>4113.41</v>
      </c>
      <c r="E123" s="8" t="s">
        <v>85</v>
      </c>
      <c r="F123" s="179" t="s">
        <v>82</v>
      </c>
      <c r="H123" s="203"/>
      <c r="I123" s="203"/>
    </row>
    <row r="124" spans="2:9" ht="18" customHeight="1">
      <c r="B124" s="18" t="s">
        <v>78</v>
      </c>
      <c r="C124" s="19" t="s">
        <v>80</v>
      </c>
      <c r="D124" s="170">
        <v>871.03</v>
      </c>
      <c r="E124" s="20" t="s">
        <v>85</v>
      </c>
      <c r="F124" s="181" t="s">
        <v>83</v>
      </c>
      <c r="H124" s="203"/>
      <c r="I124" s="203"/>
    </row>
    <row r="125" spans="2:9" ht="18" customHeight="1">
      <c r="B125" s="184" t="s">
        <v>43</v>
      </c>
      <c r="C125" s="13"/>
      <c r="D125" s="14"/>
      <c r="E125" s="13"/>
      <c r="F125" s="178" t="s">
        <v>60</v>
      </c>
      <c r="H125"/>
    </row>
    <row r="126" spans="2:9" ht="18" customHeight="1">
      <c r="B126" s="16" t="s">
        <v>37</v>
      </c>
      <c r="C126" s="7" t="s">
        <v>34</v>
      </c>
      <c r="D126" s="188">
        <v>1677.1880000000001</v>
      </c>
      <c r="E126" s="7" t="s">
        <v>34</v>
      </c>
      <c r="F126" s="179" t="s">
        <v>29</v>
      </c>
      <c r="H126" s="205"/>
    </row>
    <row r="127" spans="2:9" ht="18" customHeight="1">
      <c r="B127" s="17" t="s">
        <v>38</v>
      </c>
      <c r="C127" s="9" t="s">
        <v>32</v>
      </c>
      <c r="D127" s="170">
        <v>9098.0630000000001</v>
      </c>
      <c r="E127" s="9" t="s">
        <v>34</v>
      </c>
      <c r="F127" s="180" t="s">
        <v>30</v>
      </c>
      <c r="H127" s="205"/>
    </row>
    <row r="128" spans="2:9" ht="18" customHeight="1">
      <c r="B128" s="16" t="s">
        <v>39</v>
      </c>
      <c r="C128" s="7" t="s">
        <v>35</v>
      </c>
      <c r="D128" s="188">
        <v>2307.40337748</v>
      </c>
      <c r="E128" s="8" t="s">
        <v>36</v>
      </c>
      <c r="F128" s="179" t="s">
        <v>31</v>
      </c>
      <c r="H128"/>
    </row>
    <row r="129" spans="2:9" ht="18" customHeight="1">
      <c r="B129" s="18" t="s">
        <v>76</v>
      </c>
      <c r="C129" s="19" t="s">
        <v>79</v>
      </c>
      <c r="D129" s="171">
        <v>5.424593622102349</v>
      </c>
      <c r="E129" s="20" t="s">
        <v>84</v>
      </c>
      <c r="F129" s="181" t="s">
        <v>81</v>
      </c>
      <c r="H129"/>
    </row>
    <row r="130" spans="2:9" ht="18" customHeight="1">
      <c r="B130" s="16" t="s">
        <v>77</v>
      </c>
      <c r="C130" s="7" t="s">
        <v>80</v>
      </c>
      <c r="D130" s="188">
        <v>1375.76</v>
      </c>
      <c r="E130" s="8" t="s">
        <v>85</v>
      </c>
      <c r="F130" s="179" t="s">
        <v>82</v>
      </c>
      <c r="H130" s="202"/>
    </row>
    <row r="131" spans="2:9" ht="18" customHeight="1">
      <c r="B131" s="18" t="s">
        <v>78</v>
      </c>
      <c r="C131" s="19" t="s">
        <v>80</v>
      </c>
      <c r="D131" s="170">
        <v>253.61</v>
      </c>
      <c r="E131" s="20" t="s">
        <v>85</v>
      </c>
      <c r="F131" s="181" t="s">
        <v>83</v>
      </c>
      <c r="H131" s="202"/>
    </row>
    <row r="132" spans="2:9" ht="18" customHeight="1">
      <c r="B132" s="184" t="s">
        <v>45</v>
      </c>
      <c r="C132" s="13"/>
      <c r="D132" s="14"/>
      <c r="E132" s="13"/>
      <c r="F132" s="178" t="s">
        <v>61</v>
      </c>
      <c r="H132" s="203"/>
    </row>
    <row r="133" spans="2:9" ht="18" customHeight="1">
      <c r="B133" s="16" t="s">
        <v>37</v>
      </c>
      <c r="C133" s="7" t="s">
        <v>34</v>
      </c>
      <c r="D133" s="188">
        <v>1695.009</v>
      </c>
      <c r="E133" s="7" t="s">
        <v>34</v>
      </c>
      <c r="F133" s="179" t="s">
        <v>29</v>
      </c>
      <c r="H133" s="204"/>
      <c r="I133" s="204"/>
    </row>
    <row r="134" spans="2:9" ht="18" customHeight="1">
      <c r="B134" s="17" t="s">
        <v>38</v>
      </c>
      <c r="C134" s="9" t="s">
        <v>32</v>
      </c>
      <c r="D134" s="170">
        <v>9182.223</v>
      </c>
      <c r="E134" s="9" t="s">
        <v>34</v>
      </c>
      <c r="F134" s="180" t="s">
        <v>30</v>
      </c>
      <c r="H134" s="203"/>
      <c r="I134" s="203"/>
    </row>
    <row r="135" spans="2:9" ht="18" customHeight="1">
      <c r="B135" s="16" t="s">
        <v>39</v>
      </c>
      <c r="C135" s="7" t="s">
        <v>35</v>
      </c>
      <c r="D135" s="188">
        <v>2380.70933092</v>
      </c>
      <c r="E135" s="8" t="s">
        <v>36</v>
      </c>
      <c r="F135" s="179" t="s">
        <v>31</v>
      </c>
      <c r="H135" s="203"/>
      <c r="I135" s="203"/>
    </row>
    <row r="136" spans="2:9" ht="18" customHeight="1">
      <c r="B136" s="18" t="s">
        <v>76</v>
      </c>
      <c r="C136" s="19" t="s">
        <v>79</v>
      </c>
      <c r="D136" s="175">
        <v>5.4172114214144562</v>
      </c>
      <c r="E136" s="20" t="s">
        <v>84</v>
      </c>
      <c r="F136" s="181" t="s">
        <v>81</v>
      </c>
    </row>
    <row r="137" spans="2:9" ht="18" customHeight="1">
      <c r="B137" s="16" t="s">
        <v>77</v>
      </c>
      <c r="C137" s="7" t="s">
        <v>80</v>
      </c>
      <c r="D137" s="188">
        <v>1404.54</v>
      </c>
      <c r="E137" s="8" t="s">
        <v>85</v>
      </c>
      <c r="F137" s="179" t="s">
        <v>82</v>
      </c>
    </row>
    <row r="138" spans="2:9" ht="18" customHeight="1">
      <c r="B138" s="18" t="s">
        <v>78</v>
      </c>
      <c r="C138" s="19" t="s">
        <v>80</v>
      </c>
      <c r="D138" s="170">
        <v>259.27</v>
      </c>
      <c r="E138" s="20" t="s">
        <v>85</v>
      </c>
      <c r="F138" s="181" t="s">
        <v>83</v>
      </c>
    </row>
    <row r="139" spans="2:9" ht="18" customHeight="1">
      <c r="B139" s="183" t="s">
        <v>52</v>
      </c>
      <c r="C139" s="11"/>
      <c r="D139" s="11"/>
      <c r="E139" s="11"/>
      <c r="F139" s="177" t="s">
        <v>69</v>
      </c>
    </row>
    <row r="140" spans="2:9" ht="18" customHeight="1">
      <c r="B140" s="184" t="s">
        <v>42</v>
      </c>
      <c r="C140" s="13"/>
      <c r="D140" s="13"/>
      <c r="E140" s="13"/>
      <c r="F140" s="178" t="s">
        <v>59</v>
      </c>
    </row>
    <row r="141" spans="2:9" ht="18" customHeight="1">
      <c r="B141" s="16" t="s">
        <v>37</v>
      </c>
      <c r="C141" s="7" t="s">
        <v>34</v>
      </c>
      <c r="D141" s="188">
        <v>19.369</v>
      </c>
      <c r="E141" s="7" t="s">
        <v>34</v>
      </c>
      <c r="F141" s="179" t="s">
        <v>29</v>
      </c>
      <c r="H141" s="202"/>
    </row>
    <row r="142" spans="2:9" ht="18" customHeight="1">
      <c r="B142" s="17" t="s">
        <v>38</v>
      </c>
      <c r="C142" s="9" t="s">
        <v>32</v>
      </c>
      <c r="D142" s="170">
        <v>252.64599999999999</v>
      </c>
      <c r="E142" s="9" t="s">
        <v>34</v>
      </c>
      <c r="F142" s="180" t="s">
        <v>30</v>
      </c>
      <c r="H142" s="202"/>
    </row>
    <row r="143" spans="2:9" ht="18" customHeight="1">
      <c r="B143" s="16" t="s">
        <v>39</v>
      </c>
      <c r="C143" s="7" t="s">
        <v>35</v>
      </c>
      <c r="D143" s="188">
        <v>72.249340569999987</v>
      </c>
      <c r="E143" s="8" t="s">
        <v>36</v>
      </c>
      <c r="F143" s="179" t="s">
        <v>31</v>
      </c>
      <c r="H143" s="203"/>
    </row>
    <row r="144" spans="2:9" ht="18" customHeight="1">
      <c r="B144" s="18" t="s">
        <v>76</v>
      </c>
      <c r="C144" s="19" t="s">
        <v>79</v>
      </c>
      <c r="D144" s="171">
        <v>13.04</v>
      </c>
      <c r="E144" s="20" t="s">
        <v>84</v>
      </c>
      <c r="F144" s="181" t="s">
        <v>81</v>
      </c>
      <c r="H144" s="204"/>
      <c r="I144" s="204"/>
    </row>
    <row r="145" spans="2:9" ht="18" customHeight="1">
      <c r="B145" s="16" t="s">
        <v>77</v>
      </c>
      <c r="C145" s="7" t="s">
        <v>80</v>
      </c>
      <c r="D145" s="188">
        <v>3730.14</v>
      </c>
      <c r="E145" s="8" t="s">
        <v>85</v>
      </c>
      <c r="F145" s="179" t="s">
        <v>82</v>
      </c>
      <c r="H145" s="203"/>
      <c r="I145" s="203"/>
    </row>
    <row r="146" spans="2:9" ht="18" customHeight="1">
      <c r="B146" s="18" t="s">
        <v>78</v>
      </c>
      <c r="C146" s="19" t="s">
        <v>80</v>
      </c>
      <c r="D146" s="170">
        <v>285.97000000000003</v>
      </c>
      <c r="E146" s="20" t="s">
        <v>85</v>
      </c>
      <c r="F146" s="181" t="s">
        <v>83</v>
      </c>
      <c r="H146" s="203"/>
      <c r="I146" s="203"/>
    </row>
    <row r="147" spans="2:9" ht="18" customHeight="1">
      <c r="B147" s="184" t="s">
        <v>43</v>
      </c>
      <c r="C147" s="13"/>
      <c r="D147" s="14"/>
      <c r="E147" s="13"/>
      <c r="F147" s="178" t="s">
        <v>60</v>
      </c>
      <c r="H147"/>
    </row>
    <row r="148" spans="2:9" ht="18" customHeight="1">
      <c r="B148" s="16" t="s">
        <v>37</v>
      </c>
      <c r="C148" s="7" t="s">
        <v>34</v>
      </c>
      <c r="D148" s="188">
        <v>8238.5519999999997</v>
      </c>
      <c r="E148" s="7" t="s">
        <v>34</v>
      </c>
      <c r="F148" s="179" t="s">
        <v>29</v>
      </c>
      <c r="H148" s="205"/>
    </row>
    <row r="149" spans="2:9" ht="18" customHeight="1">
      <c r="B149" s="17" t="s">
        <v>38</v>
      </c>
      <c r="C149" s="9" t="s">
        <v>32</v>
      </c>
      <c r="D149" s="170">
        <v>37194.175000000003</v>
      </c>
      <c r="E149" s="9" t="s">
        <v>34</v>
      </c>
      <c r="F149" s="180" t="s">
        <v>30</v>
      </c>
      <c r="H149" s="205"/>
    </row>
    <row r="150" spans="2:9" ht="18" customHeight="1">
      <c r="B150" s="16" t="s">
        <v>39</v>
      </c>
      <c r="C150" s="7" t="s">
        <v>35</v>
      </c>
      <c r="D150" s="188">
        <v>8219.1464972600006</v>
      </c>
      <c r="E150" s="8" t="s">
        <v>36</v>
      </c>
      <c r="F150" s="179" t="s">
        <v>31</v>
      </c>
      <c r="H150"/>
    </row>
    <row r="151" spans="2:9" ht="18" customHeight="1">
      <c r="B151" s="18" t="s">
        <v>76</v>
      </c>
      <c r="C151" s="19" t="s">
        <v>79</v>
      </c>
      <c r="D151" s="171">
        <v>4.5146494799404211</v>
      </c>
      <c r="E151" s="20" t="s">
        <v>84</v>
      </c>
      <c r="F151" s="181" t="s">
        <v>81</v>
      </c>
      <c r="H151"/>
    </row>
    <row r="152" spans="2:9" ht="18" customHeight="1">
      <c r="B152" s="16" t="s">
        <v>77</v>
      </c>
      <c r="C152" s="7" t="s">
        <v>80</v>
      </c>
      <c r="D152" s="188">
        <v>997.64</v>
      </c>
      <c r="E152" s="8" t="s">
        <v>85</v>
      </c>
      <c r="F152" s="179" t="s">
        <v>82</v>
      </c>
      <c r="H152" s="202"/>
    </row>
    <row r="153" spans="2:9" ht="18" customHeight="1">
      <c r="B153" s="18" t="s">
        <v>78</v>
      </c>
      <c r="C153" s="19" t="s">
        <v>80</v>
      </c>
      <c r="D153" s="170">
        <v>220.98</v>
      </c>
      <c r="E153" s="20" t="s">
        <v>85</v>
      </c>
      <c r="F153" s="181" t="s">
        <v>83</v>
      </c>
      <c r="H153" s="202"/>
    </row>
    <row r="154" spans="2:9" ht="18" customHeight="1">
      <c r="B154" s="184" t="s">
        <v>45</v>
      </c>
      <c r="C154" s="13"/>
      <c r="D154" s="14"/>
      <c r="E154" s="13"/>
      <c r="F154" s="178" t="s">
        <v>61</v>
      </c>
      <c r="H154" s="203"/>
    </row>
    <row r="155" spans="2:9" ht="18" customHeight="1">
      <c r="B155" s="16" t="s">
        <v>37</v>
      </c>
      <c r="C155" s="7" t="s">
        <v>34</v>
      </c>
      <c r="D155" s="188">
        <v>8257.9210000000003</v>
      </c>
      <c r="E155" s="7" t="s">
        <v>34</v>
      </c>
      <c r="F155" s="179" t="s">
        <v>29</v>
      </c>
      <c r="H155" s="204"/>
      <c r="I155" s="204"/>
    </row>
    <row r="156" spans="2:9" ht="18" customHeight="1">
      <c r="B156" s="17" t="s">
        <v>38</v>
      </c>
      <c r="C156" s="9" t="s">
        <v>32</v>
      </c>
      <c r="D156" s="170">
        <v>37446.821000000004</v>
      </c>
      <c r="E156" s="9" t="s">
        <v>34</v>
      </c>
      <c r="F156" s="180" t="s">
        <v>30</v>
      </c>
      <c r="H156" s="203"/>
      <c r="I156" s="203"/>
    </row>
    <row r="157" spans="2:9" ht="18" customHeight="1">
      <c r="B157" s="16" t="s">
        <v>39</v>
      </c>
      <c r="C157" s="7" t="s">
        <v>35</v>
      </c>
      <c r="D157" s="188">
        <v>8291.3958378299994</v>
      </c>
      <c r="E157" s="8" t="s">
        <v>36</v>
      </c>
      <c r="F157" s="179" t="s">
        <v>31</v>
      </c>
      <c r="H157" s="203"/>
      <c r="I157" s="203"/>
    </row>
    <row r="158" spans="2:9" ht="18" customHeight="1">
      <c r="B158" s="18" t="s">
        <v>76</v>
      </c>
      <c r="C158" s="19" t="s">
        <v>79</v>
      </c>
      <c r="D158" s="175">
        <v>4.5346546704268995</v>
      </c>
      <c r="E158" s="20" t="s">
        <v>84</v>
      </c>
      <c r="F158" s="181" t="s">
        <v>81</v>
      </c>
    </row>
    <row r="159" spans="2:9" ht="18" customHeight="1">
      <c r="B159" s="16" t="s">
        <v>77</v>
      </c>
      <c r="C159" s="7" t="s">
        <v>80</v>
      </c>
      <c r="D159" s="188">
        <v>1004.05</v>
      </c>
      <c r="E159" s="8" t="s">
        <v>85</v>
      </c>
      <c r="F159" s="179" t="s">
        <v>82</v>
      </c>
    </row>
    <row r="160" spans="2:9" ht="18" customHeight="1">
      <c r="B160" s="18" t="s">
        <v>78</v>
      </c>
      <c r="C160" s="19" t="s">
        <v>80</v>
      </c>
      <c r="D160" s="170">
        <v>221.42</v>
      </c>
      <c r="E160" s="20" t="s">
        <v>85</v>
      </c>
      <c r="F160" s="181" t="s">
        <v>83</v>
      </c>
    </row>
    <row r="161" spans="2:9" ht="18" customHeight="1">
      <c r="B161" s="183" t="s">
        <v>53</v>
      </c>
      <c r="C161" s="11"/>
      <c r="D161" s="11"/>
      <c r="E161" s="11"/>
      <c r="F161" s="177" t="s">
        <v>70</v>
      </c>
    </row>
    <row r="162" spans="2:9" ht="18" customHeight="1">
      <c r="B162" s="184" t="s">
        <v>42</v>
      </c>
      <c r="C162" s="13"/>
      <c r="D162" s="13"/>
      <c r="E162" s="13"/>
      <c r="F162" s="178" t="s">
        <v>59</v>
      </c>
    </row>
    <row r="163" spans="2:9" ht="18" customHeight="1">
      <c r="B163" s="16" t="s">
        <v>37</v>
      </c>
      <c r="C163" s="7" t="s">
        <v>34</v>
      </c>
      <c r="D163" s="188">
        <v>688.81500000000005</v>
      </c>
      <c r="E163" s="7" t="s">
        <v>34</v>
      </c>
      <c r="F163" s="179" t="s">
        <v>29</v>
      </c>
      <c r="H163" s="202"/>
    </row>
    <row r="164" spans="2:9" ht="18" customHeight="1">
      <c r="B164" s="17" t="s">
        <v>38</v>
      </c>
      <c r="C164" s="9" t="s">
        <v>32</v>
      </c>
      <c r="D164" s="170">
        <v>5892.1880000000001</v>
      </c>
      <c r="E164" s="9" t="s">
        <v>34</v>
      </c>
      <c r="F164" s="180" t="s">
        <v>30</v>
      </c>
      <c r="H164" s="202"/>
    </row>
    <row r="165" spans="2:9" ht="18" customHeight="1">
      <c r="B165" s="16" t="s">
        <v>39</v>
      </c>
      <c r="C165" s="7" t="s">
        <v>35</v>
      </c>
      <c r="D165" s="188">
        <v>2964.35642465</v>
      </c>
      <c r="E165" s="8" t="s">
        <v>36</v>
      </c>
      <c r="F165" s="179" t="s">
        <v>31</v>
      </c>
      <c r="H165" s="203"/>
    </row>
    <row r="166" spans="2:9" ht="18" customHeight="1">
      <c r="B166" s="18" t="s">
        <v>76</v>
      </c>
      <c r="C166" s="19" t="s">
        <v>79</v>
      </c>
      <c r="D166" s="171">
        <v>8.5500000000000007</v>
      </c>
      <c r="E166" s="20" t="s">
        <v>84</v>
      </c>
      <c r="F166" s="181" t="s">
        <v>81</v>
      </c>
      <c r="H166" s="204"/>
    </row>
    <row r="167" spans="2:9" ht="18" customHeight="1">
      <c r="B167" s="16" t="s">
        <v>77</v>
      </c>
      <c r="C167" s="7" t="s">
        <v>80</v>
      </c>
      <c r="D167" s="188">
        <v>4303.43</v>
      </c>
      <c r="E167" s="8" t="s">
        <v>85</v>
      </c>
      <c r="F167" s="179" t="s">
        <v>82</v>
      </c>
      <c r="H167" s="203"/>
    </row>
    <row r="168" spans="2:9" ht="18" customHeight="1">
      <c r="B168" s="18" t="s">
        <v>78</v>
      </c>
      <c r="C168" s="19" t="s">
        <v>80</v>
      </c>
      <c r="D168" s="170">
        <v>503.1</v>
      </c>
      <c r="E168" s="20" t="s">
        <v>85</v>
      </c>
      <c r="F168" s="181" t="s">
        <v>83</v>
      </c>
      <c r="H168" s="203"/>
    </row>
    <row r="169" spans="2:9" ht="18" customHeight="1">
      <c r="B169" s="184" t="s">
        <v>43</v>
      </c>
      <c r="C169" s="13"/>
      <c r="D169" s="14"/>
      <c r="E169" s="13"/>
      <c r="F169" s="178" t="s">
        <v>60</v>
      </c>
    </row>
    <row r="170" spans="2:9" ht="18" customHeight="1">
      <c r="B170" s="16" t="s">
        <v>37</v>
      </c>
      <c r="C170" s="7" t="s">
        <v>34</v>
      </c>
      <c r="D170" s="188">
        <v>13534.696</v>
      </c>
      <c r="E170" s="7" t="s">
        <v>34</v>
      </c>
      <c r="F170" s="179" t="s">
        <v>29</v>
      </c>
      <c r="H170" s="202"/>
    </row>
    <row r="171" spans="2:9" ht="18" customHeight="1">
      <c r="B171" s="17" t="s">
        <v>38</v>
      </c>
      <c r="C171" s="9" t="s">
        <v>32</v>
      </c>
      <c r="D171" s="170">
        <v>76280.581999999995</v>
      </c>
      <c r="E171" s="9" t="s">
        <v>34</v>
      </c>
      <c r="F171" s="180" t="s">
        <v>30</v>
      </c>
      <c r="H171" s="202"/>
    </row>
    <row r="172" spans="2:9" ht="18" customHeight="1">
      <c r="B172" s="16" t="s">
        <v>39</v>
      </c>
      <c r="C172" s="7" t="s">
        <v>35</v>
      </c>
      <c r="D172" s="188">
        <v>19315.817455279997</v>
      </c>
      <c r="E172" s="8" t="s">
        <v>36</v>
      </c>
      <c r="F172" s="179" t="s">
        <v>31</v>
      </c>
      <c r="H172" s="203"/>
    </row>
    <row r="173" spans="2:9" ht="18" customHeight="1">
      <c r="B173" s="18" t="s">
        <v>76</v>
      </c>
      <c r="C173" s="19" t="s">
        <v>79</v>
      </c>
      <c r="D173" s="175">
        <v>5.6359287463641756</v>
      </c>
      <c r="E173" s="20" t="s">
        <v>84</v>
      </c>
      <c r="F173" s="181" t="s">
        <v>81</v>
      </c>
      <c r="H173" s="204"/>
      <c r="I173" s="204"/>
    </row>
    <row r="174" spans="2:9" ht="18" customHeight="1">
      <c r="B174" s="16" t="s">
        <v>77</v>
      </c>
      <c r="C174" s="7" t="s">
        <v>80</v>
      </c>
      <c r="D174" s="188">
        <v>1427.13</v>
      </c>
      <c r="E174" s="8" t="s">
        <v>85</v>
      </c>
      <c r="F174" s="179" t="s">
        <v>82</v>
      </c>
      <c r="H174" s="203"/>
      <c r="I174" s="203"/>
    </row>
    <row r="175" spans="2:9" ht="18" customHeight="1">
      <c r="B175" s="18" t="s">
        <v>78</v>
      </c>
      <c r="C175" s="19" t="s">
        <v>80</v>
      </c>
      <c r="D175" s="170">
        <v>253.22</v>
      </c>
      <c r="E175" s="20" t="s">
        <v>85</v>
      </c>
      <c r="F175" s="181" t="s">
        <v>83</v>
      </c>
      <c r="H175" s="203"/>
      <c r="I175" s="203"/>
    </row>
    <row r="176" spans="2:9" ht="18" customHeight="1">
      <c r="B176" s="184" t="s">
        <v>45</v>
      </c>
      <c r="C176" s="13"/>
      <c r="D176" s="14"/>
      <c r="E176" s="13"/>
      <c r="F176" s="178" t="s">
        <v>61</v>
      </c>
      <c r="H176"/>
    </row>
    <row r="177" spans="2:9" ht="18" customHeight="1">
      <c r="B177" s="16" t="s">
        <v>37</v>
      </c>
      <c r="C177" s="7" t="s">
        <v>34</v>
      </c>
      <c r="D177" s="188">
        <v>14223.419</v>
      </c>
      <c r="E177" s="7" t="s">
        <v>34</v>
      </c>
      <c r="F177" s="179" t="s">
        <v>29</v>
      </c>
      <c r="H177" s="205"/>
    </row>
    <row r="178" spans="2:9" ht="18" customHeight="1">
      <c r="B178" s="17" t="s">
        <v>38</v>
      </c>
      <c r="C178" s="9" t="s">
        <v>32</v>
      </c>
      <c r="D178" s="170">
        <v>82172.14</v>
      </c>
      <c r="E178" s="9" t="s">
        <v>34</v>
      </c>
      <c r="F178" s="180" t="s">
        <v>30</v>
      </c>
      <c r="H178" s="205"/>
    </row>
    <row r="179" spans="2:9" ht="18" customHeight="1">
      <c r="B179" s="16" t="s">
        <v>39</v>
      </c>
      <c r="C179" s="7" t="s">
        <v>35</v>
      </c>
      <c r="D179" s="188">
        <v>22279.68788302</v>
      </c>
      <c r="E179" s="8" t="s">
        <v>36</v>
      </c>
      <c r="F179" s="179" t="s">
        <v>31</v>
      </c>
      <c r="H179"/>
    </row>
    <row r="180" spans="2:9" ht="18" customHeight="1">
      <c r="B180" s="18" t="s">
        <v>76</v>
      </c>
      <c r="C180" s="19" t="s">
        <v>79</v>
      </c>
      <c r="D180" s="170">
        <v>5.7772423043773431</v>
      </c>
      <c r="E180" s="20" t="s">
        <v>84</v>
      </c>
      <c r="F180" s="181" t="s">
        <v>81</v>
      </c>
      <c r="H180"/>
    </row>
    <row r="181" spans="2:9" ht="18" customHeight="1">
      <c r="B181" s="16" t="s">
        <v>77</v>
      </c>
      <c r="C181" s="7" t="s">
        <v>80</v>
      </c>
      <c r="D181" s="188">
        <v>1566.41</v>
      </c>
      <c r="E181" s="8" t="s">
        <v>85</v>
      </c>
      <c r="F181" s="179" t="s">
        <v>82</v>
      </c>
      <c r="H181" s="202"/>
    </row>
    <row r="182" spans="2:9" ht="18" customHeight="1">
      <c r="B182" s="18" t="s">
        <v>78</v>
      </c>
      <c r="C182" s="19" t="s">
        <v>80</v>
      </c>
      <c r="D182" s="170">
        <v>271.13</v>
      </c>
      <c r="E182" s="20" t="s">
        <v>85</v>
      </c>
      <c r="F182" s="181" t="s">
        <v>83</v>
      </c>
      <c r="H182" s="202"/>
    </row>
    <row r="183" spans="2:9" ht="18" customHeight="1">
      <c r="B183" s="183" t="s">
        <v>54</v>
      </c>
      <c r="C183" s="11"/>
      <c r="D183" s="11"/>
      <c r="E183" s="11"/>
      <c r="F183" s="177" t="s">
        <v>71</v>
      </c>
      <c r="H183" s="203"/>
    </row>
    <row r="184" spans="2:9" ht="18" customHeight="1">
      <c r="B184" s="184" t="s">
        <v>42</v>
      </c>
      <c r="C184" s="13"/>
      <c r="D184" s="13"/>
      <c r="E184" s="13"/>
      <c r="F184" s="178" t="s">
        <v>59</v>
      </c>
      <c r="H184" s="204"/>
      <c r="I184" s="204"/>
    </row>
    <row r="185" spans="2:9" ht="18" customHeight="1">
      <c r="B185" s="16" t="s">
        <v>37</v>
      </c>
      <c r="C185" s="7" t="s">
        <v>34</v>
      </c>
      <c r="D185" s="188">
        <v>4.0720000000000001</v>
      </c>
      <c r="E185" s="7" t="s">
        <v>34</v>
      </c>
      <c r="F185" s="179" t="s">
        <v>29</v>
      </c>
      <c r="H185" s="202"/>
      <c r="I185" s="203"/>
    </row>
    <row r="186" spans="2:9" ht="18" customHeight="1">
      <c r="B186" s="17" t="s">
        <v>38</v>
      </c>
      <c r="C186" s="9" t="s">
        <v>32</v>
      </c>
      <c r="D186" s="170">
        <v>78.02</v>
      </c>
      <c r="E186" s="9" t="s">
        <v>34</v>
      </c>
      <c r="F186" s="180" t="s">
        <v>30</v>
      </c>
      <c r="H186" s="202"/>
      <c r="I186" s="203"/>
    </row>
    <row r="187" spans="2:9" ht="18" customHeight="1">
      <c r="B187" s="16" t="s">
        <v>39</v>
      </c>
      <c r="C187" s="7" t="s">
        <v>35</v>
      </c>
      <c r="D187" s="188">
        <v>19.310817119999999</v>
      </c>
      <c r="E187" s="8" t="s">
        <v>36</v>
      </c>
      <c r="F187" s="179" t="s">
        <v>31</v>
      </c>
      <c r="H187" s="203"/>
    </row>
    <row r="188" spans="2:9" ht="18" customHeight="1">
      <c r="B188" s="18" t="s">
        <v>76</v>
      </c>
      <c r="C188" s="19" t="s">
        <v>79</v>
      </c>
      <c r="D188" s="171">
        <v>19.16</v>
      </c>
      <c r="E188" s="20" t="s">
        <v>84</v>
      </c>
      <c r="F188" s="181" t="s">
        <v>81</v>
      </c>
      <c r="H188" s="204"/>
    </row>
    <row r="189" spans="2:9" ht="18" customHeight="1">
      <c r="B189" s="16" t="s">
        <v>77</v>
      </c>
      <c r="C189" s="7" t="s">
        <v>80</v>
      </c>
      <c r="D189" s="188">
        <v>4742.78</v>
      </c>
      <c r="E189" s="8" t="s">
        <v>85</v>
      </c>
      <c r="F189" s="179" t="s">
        <v>82</v>
      </c>
      <c r="H189" s="203"/>
    </row>
    <row r="190" spans="2:9" ht="18" customHeight="1">
      <c r="B190" s="18" t="s">
        <v>78</v>
      </c>
      <c r="C190" s="19" t="s">
        <v>80</v>
      </c>
      <c r="D190" s="170">
        <v>247.51</v>
      </c>
      <c r="E190" s="20" t="s">
        <v>85</v>
      </c>
      <c r="F190" s="181" t="s">
        <v>83</v>
      </c>
      <c r="H190" s="203"/>
    </row>
    <row r="191" spans="2:9" ht="18" customHeight="1">
      <c r="B191" s="184" t="s">
        <v>43</v>
      </c>
      <c r="C191" s="13"/>
      <c r="D191" s="14"/>
      <c r="E191" s="13"/>
      <c r="F191" s="178" t="s">
        <v>60</v>
      </c>
    </row>
    <row r="192" spans="2:9" ht="18" customHeight="1">
      <c r="B192" s="16" t="s">
        <v>37</v>
      </c>
      <c r="C192" s="7" t="s">
        <v>34</v>
      </c>
      <c r="D192" s="188">
        <v>1002.454</v>
      </c>
      <c r="E192" s="7" t="s">
        <v>34</v>
      </c>
      <c r="F192" s="179" t="s">
        <v>29</v>
      </c>
      <c r="H192" s="202"/>
    </row>
    <row r="193" spans="2:9" ht="18" customHeight="1">
      <c r="B193" s="17" t="s">
        <v>38</v>
      </c>
      <c r="C193" s="9" t="s">
        <v>32</v>
      </c>
      <c r="D193" s="170">
        <v>9781.8919999999998</v>
      </c>
      <c r="E193" s="9" t="s">
        <v>34</v>
      </c>
      <c r="F193" s="180" t="s">
        <v>30</v>
      </c>
      <c r="H193" s="202"/>
    </row>
    <row r="194" spans="2:9" ht="18" customHeight="1">
      <c r="B194" s="16" t="s">
        <v>39</v>
      </c>
      <c r="C194" s="7" t="s">
        <v>35</v>
      </c>
      <c r="D194" s="188">
        <v>1256.39410161</v>
      </c>
      <c r="E194" s="8" t="s">
        <v>36</v>
      </c>
      <c r="F194" s="179" t="s">
        <v>31</v>
      </c>
      <c r="H194" s="203"/>
    </row>
    <row r="195" spans="2:9" ht="18" customHeight="1">
      <c r="B195" s="18" t="s">
        <v>76</v>
      </c>
      <c r="C195" s="19" t="s">
        <v>79</v>
      </c>
      <c r="D195" s="171">
        <v>9.7579417454498394</v>
      </c>
      <c r="E195" s="20" t="s">
        <v>84</v>
      </c>
      <c r="F195" s="181" t="s">
        <v>81</v>
      </c>
      <c r="H195" s="204"/>
      <c r="I195" s="204"/>
    </row>
    <row r="196" spans="2:9" ht="18" customHeight="1">
      <c r="B196" s="16" t="s">
        <v>77</v>
      </c>
      <c r="C196" s="7" t="s">
        <v>80</v>
      </c>
      <c r="D196" s="188">
        <v>1253.32</v>
      </c>
      <c r="E196" s="8" t="s">
        <v>85</v>
      </c>
      <c r="F196" s="179" t="s">
        <v>82</v>
      </c>
      <c r="H196" s="203"/>
      <c r="I196" s="203"/>
    </row>
    <row r="197" spans="2:9" ht="18" customHeight="1">
      <c r="B197" s="18" t="s">
        <v>78</v>
      </c>
      <c r="C197" s="19" t="s">
        <v>80</v>
      </c>
      <c r="D197" s="170">
        <v>128.44</v>
      </c>
      <c r="E197" s="20" t="s">
        <v>85</v>
      </c>
      <c r="F197" s="181" t="s">
        <v>83</v>
      </c>
      <c r="H197" s="203"/>
      <c r="I197" s="203"/>
    </row>
    <row r="198" spans="2:9" ht="18" customHeight="1">
      <c r="B198" s="184" t="s">
        <v>45</v>
      </c>
      <c r="C198" s="13"/>
      <c r="D198" s="14"/>
      <c r="E198" s="13"/>
      <c r="F198" s="178" t="s">
        <v>61</v>
      </c>
      <c r="H198"/>
    </row>
    <row r="199" spans="2:9" ht="18" customHeight="1">
      <c r="B199" s="16" t="s">
        <v>37</v>
      </c>
      <c r="C199" s="7" t="s">
        <v>34</v>
      </c>
      <c r="D199" s="188">
        <v>1006.526</v>
      </c>
      <c r="E199" s="7" t="s">
        <v>34</v>
      </c>
      <c r="F199" s="179" t="s">
        <v>29</v>
      </c>
      <c r="H199" s="205"/>
    </row>
    <row r="200" spans="2:9" ht="18" customHeight="1">
      <c r="B200" s="17" t="s">
        <v>38</v>
      </c>
      <c r="C200" s="9" t="s">
        <v>32</v>
      </c>
      <c r="D200" s="170">
        <v>9859.9130000000005</v>
      </c>
      <c r="E200" s="9" t="s">
        <v>34</v>
      </c>
      <c r="F200" s="180" t="s">
        <v>30</v>
      </c>
      <c r="H200" s="205"/>
    </row>
    <row r="201" spans="2:9" ht="18" customHeight="1">
      <c r="B201" s="16" t="s">
        <v>39</v>
      </c>
      <c r="C201" s="7" t="s">
        <v>35</v>
      </c>
      <c r="D201" s="188">
        <v>1275.7049187299999</v>
      </c>
      <c r="E201" s="8" t="s">
        <v>36</v>
      </c>
      <c r="F201" s="179" t="s">
        <v>31</v>
      </c>
      <c r="H201"/>
    </row>
    <row r="202" spans="2:9" ht="18" customHeight="1">
      <c r="B202" s="18" t="s">
        <v>76</v>
      </c>
      <c r="C202" s="19" t="s">
        <v>79</v>
      </c>
      <c r="D202" s="175">
        <v>9.7959833082397125</v>
      </c>
      <c r="E202" s="20" t="s">
        <v>84</v>
      </c>
      <c r="F202" s="181" t="s">
        <v>81</v>
      </c>
      <c r="H202"/>
    </row>
    <row r="203" spans="2:9" ht="18" customHeight="1">
      <c r="B203" s="16" t="s">
        <v>77</v>
      </c>
      <c r="C203" s="7" t="s">
        <v>80</v>
      </c>
      <c r="D203" s="188">
        <v>1267.43</v>
      </c>
      <c r="E203" s="8" t="s">
        <v>85</v>
      </c>
      <c r="F203" s="179" t="s">
        <v>82</v>
      </c>
      <c r="H203" s="202"/>
    </row>
    <row r="204" spans="2:9" ht="18" customHeight="1">
      <c r="B204" s="18" t="s">
        <v>78</v>
      </c>
      <c r="C204" s="19" t="s">
        <v>80</v>
      </c>
      <c r="D204" s="170">
        <v>129.38</v>
      </c>
      <c r="E204" s="20" t="s">
        <v>85</v>
      </c>
      <c r="F204" s="181" t="s">
        <v>83</v>
      </c>
      <c r="H204" s="202"/>
    </row>
    <row r="205" spans="2:9" ht="18" customHeight="1">
      <c r="B205" s="183" t="s">
        <v>55</v>
      </c>
      <c r="C205" s="11"/>
      <c r="D205" s="11"/>
      <c r="E205" s="11"/>
      <c r="F205" s="177" t="s">
        <v>72</v>
      </c>
      <c r="H205" s="203"/>
    </row>
    <row r="206" spans="2:9" ht="18" customHeight="1">
      <c r="B206" s="184" t="s">
        <v>42</v>
      </c>
      <c r="C206" s="13"/>
      <c r="D206" s="13"/>
      <c r="E206" s="13"/>
      <c r="F206" s="178" t="s">
        <v>59</v>
      </c>
      <c r="H206" s="204"/>
      <c r="I206" s="204"/>
    </row>
    <row r="207" spans="2:9" ht="18" customHeight="1">
      <c r="B207" s="16" t="s">
        <v>37</v>
      </c>
      <c r="C207" s="7" t="s">
        <v>34</v>
      </c>
      <c r="D207" s="188">
        <v>126.38800000000001</v>
      </c>
      <c r="E207" s="7" t="s">
        <v>34</v>
      </c>
      <c r="F207" s="179" t="s">
        <v>29</v>
      </c>
      <c r="H207" s="202"/>
      <c r="I207" s="203"/>
    </row>
    <row r="208" spans="2:9" ht="18" customHeight="1">
      <c r="B208" s="17" t="s">
        <v>38</v>
      </c>
      <c r="C208" s="9" t="s">
        <v>32</v>
      </c>
      <c r="D208" s="170">
        <v>151.24799999999999</v>
      </c>
      <c r="E208" s="9" t="s">
        <v>34</v>
      </c>
      <c r="F208" s="180" t="s">
        <v>30</v>
      </c>
      <c r="H208" s="202"/>
      <c r="I208" s="203"/>
    </row>
    <row r="209" spans="2:9" ht="18" customHeight="1">
      <c r="B209" s="16" t="s">
        <v>39</v>
      </c>
      <c r="C209" s="7" t="s">
        <v>35</v>
      </c>
      <c r="D209" s="188">
        <v>254.81477161000001</v>
      </c>
      <c r="E209" s="8" t="s">
        <v>36</v>
      </c>
      <c r="F209" s="179" t="s">
        <v>31</v>
      </c>
      <c r="H209" s="203"/>
      <c r="I209" s="203"/>
    </row>
    <row r="210" spans="2:9" ht="18" customHeight="1">
      <c r="B210" s="18" t="s">
        <v>76</v>
      </c>
      <c r="C210" s="19" t="s">
        <v>79</v>
      </c>
      <c r="D210" s="171">
        <v>1.2</v>
      </c>
      <c r="E210" s="20" t="s">
        <v>84</v>
      </c>
      <c r="F210" s="181" t="s">
        <v>81</v>
      </c>
      <c r="H210" s="204"/>
      <c r="I210" s="204"/>
    </row>
    <row r="211" spans="2:9" ht="18" customHeight="1">
      <c r="B211" s="16" t="s">
        <v>77</v>
      </c>
      <c r="C211" s="7" t="s">
        <v>80</v>
      </c>
      <c r="D211" s="188">
        <v>2016.13</v>
      </c>
      <c r="E211" s="8" t="s">
        <v>85</v>
      </c>
      <c r="F211" s="179" t="s">
        <v>82</v>
      </c>
      <c r="H211" s="203"/>
      <c r="I211" s="203"/>
    </row>
    <row r="212" spans="2:9" ht="18" customHeight="1">
      <c r="B212" s="18" t="s">
        <v>78</v>
      </c>
      <c r="C212" s="19" t="s">
        <v>80</v>
      </c>
      <c r="D212" s="170">
        <v>1684.75</v>
      </c>
      <c r="E212" s="20" t="s">
        <v>85</v>
      </c>
      <c r="F212" s="181" t="s">
        <v>83</v>
      </c>
      <c r="H212" s="203"/>
      <c r="I212" s="203"/>
    </row>
    <row r="213" spans="2:9" ht="18" customHeight="1">
      <c r="B213" s="184" t="s">
        <v>43</v>
      </c>
      <c r="C213" s="13"/>
      <c r="D213" s="14"/>
      <c r="E213" s="13"/>
      <c r="F213" s="178" t="s">
        <v>60</v>
      </c>
      <c r="H213"/>
    </row>
    <row r="214" spans="2:9" ht="18" customHeight="1">
      <c r="B214" s="16" t="s">
        <v>37</v>
      </c>
      <c r="C214" s="7" t="s">
        <v>34</v>
      </c>
      <c r="D214" s="188">
        <v>1488.6980000000001</v>
      </c>
      <c r="E214" s="7" t="s">
        <v>34</v>
      </c>
      <c r="F214" s="179" t="s">
        <v>29</v>
      </c>
      <c r="H214" s="205"/>
    </row>
    <row r="215" spans="2:9" ht="18" customHeight="1">
      <c r="B215" s="17" t="s">
        <v>38</v>
      </c>
      <c r="C215" s="9" t="s">
        <v>32</v>
      </c>
      <c r="D215" s="170">
        <v>9978.3420000000006</v>
      </c>
      <c r="E215" s="9" t="s">
        <v>34</v>
      </c>
      <c r="F215" s="180" t="s">
        <v>30</v>
      </c>
      <c r="H215" s="205"/>
    </row>
    <row r="216" spans="2:9" ht="18" customHeight="1">
      <c r="B216" s="16" t="s">
        <v>39</v>
      </c>
      <c r="C216" s="7" t="s">
        <v>35</v>
      </c>
      <c r="D216" s="188">
        <v>1835.7773388199998</v>
      </c>
      <c r="E216" s="8" t="s">
        <v>36</v>
      </c>
      <c r="F216" s="179" t="s">
        <v>31</v>
      </c>
      <c r="H216"/>
    </row>
    <row r="217" spans="2:9" ht="18" customHeight="1">
      <c r="B217" s="18" t="s">
        <v>76</v>
      </c>
      <c r="C217" s="19" t="s">
        <v>79</v>
      </c>
      <c r="D217" s="171">
        <v>6.7027325227634593</v>
      </c>
      <c r="E217" s="20" t="s">
        <v>84</v>
      </c>
      <c r="F217" s="181" t="s">
        <v>81</v>
      </c>
      <c r="H217"/>
    </row>
    <row r="218" spans="2:9" ht="18" customHeight="1">
      <c r="B218" s="16" t="s">
        <v>77</v>
      </c>
      <c r="C218" s="7" t="s">
        <v>80</v>
      </c>
      <c r="D218" s="188">
        <v>1233.1400000000001</v>
      </c>
      <c r="E218" s="8" t="s">
        <v>85</v>
      </c>
      <c r="F218" s="179" t="s">
        <v>82</v>
      </c>
      <c r="H218" s="202"/>
    </row>
    <row r="219" spans="2:9" ht="18" customHeight="1">
      <c r="B219" s="18" t="s">
        <v>78</v>
      </c>
      <c r="C219" s="19" t="s">
        <v>80</v>
      </c>
      <c r="D219" s="170">
        <v>183.98</v>
      </c>
      <c r="E219" s="20" t="s">
        <v>85</v>
      </c>
      <c r="F219" s="181" t="s">
        <v>83</v>
      </c>
      <c r="H219" s="202"/>
    </row>
    <row r="220" spans="2:9" ht="18" customHeight="1">
      <c r="B220" s="184" t="s">
        <v>45</v>
      </c>
      <c r="C220" s="13"/>
      <c r="D220" s="14"/>
      <c r="E220" s="13"/>
      <c r="F220" s="178" t="s">
        <v>61</v>
      </c>
      <c r="H220" s="203"/>
    </row>
    <row r="221" spans="2:9" ht="18" customHeight="1">
      <c r="B221" s="16" t="s">
        <v>37</v>
      </c>
      <c r="C221" s="7" t="s">
        <v>34</v>
      </c>
      <c r="D221" s="188">
        <v>1615.076</v>
      </c>
      <c r="E221" s="7" t="s">
        <v>34</v>
      </c>
      <c r="F221" s="179" t="s">
        <v>29</v>
      </c>
      <c r="H221" s="204"/>
      <c r="I221" s="204"/>
    </row>
    <row r="222" spans="2:9" ht="18" customHeight="1">
      <c r="B222" s="17" t="s">
        <v>38</v>
      </c>
      <c r="C222" s="9" t="s">
        <v>32</v>
      </c>
      <c r="D222" s="170">
        <v>10129.58</v>
      </c>
      <c r="E222" s="9" t="s">
        <v>34</v>
      </c>
      <c r="F222" s="180" t="s">
        <v>30</v>
      </c>
      <c r="H222" s="203"/>
      <c r="I222" s="203"/>
    </row>
    <row r="223" spans="2:9" ht="18" customHeight="1">
      <c r="B223" s="16" t="s">
        <v>39</v>
      </c>
      <c r="C223" s="7" t="s">
        <v>35</v>
      </c>
      <c r="D223" s="188">
        <v>2090.5772074000001</v>
      </c>
      <c r="E223" s="8" t="s">
        <v>36</v>
      </c>
      <c r="F223" s="179" t="s">
        <v>31</v>
      </c>
      <c r="H223" s="203"/>
      <c r="I223" s="203"/>
    </row>
    <row r="224" spans="2:9" ht="18" customHeight="1">
      <c r="B224" s="18" t="s">
        <v>76</v>
      </c>
      <c r="C224" s="19" t="s">
        <v>79</v>
      </c>
      <c r="D224" s="175">
        <v>6.2718920051989109</v>
      </c>
      <c r="E224" s="20" t="s">
        <v>84</v>
      </c>
      <c r="F224" s="181" t="s">
        <v>81</v>
      </c>
    </row>
    <row r="225" spans="2:9" ht="18" customHeight="1">
      <c r="B225" s="16" t="s">
        <v>77</v>
      </c>
      <c r="C225" s="7" t="s">
        <v>80</v>
      </c>
      <c r="D225" s="188">
        <v>1294.4100000000001</v>
      </c>
      <c r="E225" s="8" t="s">
        <v>85</v>
      </c>
      <c r="F225" s="179" t="s">
        <v>82</v>
      </c>
    </row>
    <row r="226" spans="2:9" ht="18" customHeight="1">
      <c r="B226" s="18" t="s">
        <v>78</v>
      </c>
      <c r="C226" s="19" t="s">
        <v>80</v>
      </c>
      <c r="D226" s="170">
        <v>206.38</v>
      </c>
      <c r="E226" s="20" t="s">
        <v>85</v>
      </c>
      <c r="F226" s="181" t="s">
        <v>83</v>
      </c>
    </row>
    <row r="227" spans="2:9" ht="18" customHeight="1">
      <c r="B227" s="183" t="s">
        <v>56</v>
      </c>
      <c r="C227" s="11"/>
      <c r="D227" s="11"/>
      <c r="E227" s="11"/>
      <c r="F227" s="177" t="s">
        <v>73</v>
      </c>
    </row>
    <row r="228" spans="2:9" ht="18" customHeight="1">
      <c r="B228" s="184" t="s">
        <v>42</v>
      </c>
      <c r="C228" s="13"/>
      <c r="D228" s="13"/>
      <c r="E228" s="13"/>
      <c r="F228" s="178" t="s">
        <v>59</v>
      </c>
    </row>
    <row r="229" spans="2:9" ht="18" customHeight="1">
      <c r="B229" s="16" t="s">
        <v>37</v>
      </c>
      <c r="C229" s="7" t="s">
        <v>34</v>
      </c>
      <c r="D229" s="188">
        <v>56.088999999999999</v>
      </c>
      <c r="E229" s="7" t="s">
        <v>34</v>
      </c>
      <c r="F229" s="179" t="s">
        <v>29</v>
      </c>
      <c r="H229" s="202"/>
    </row>
    <row r="230" spans="2:9" ht="18" customHeight="1">
      <c r="B230" s="17" t="s">
        <v>38</v>
      </c>
      <c r="C230" s="9" t="s">
        <v>32</v>
      </c>
      <c r="D230" s="170">
        <v>405.06</v>
      </c>
      <c r="E230" s="9" t="s">
        <v>34</v>
      </c>
      <c r="F230" s="180" t="s">
        <v>30</v>
      </c>
      <c r="H230" s="202"/>
    </row>
    <row r="231" spans="2:9" ht="18" customHeight="1">
      <c r="B231" s="16" t="s">
        <v>39</v>
      </c>
      <c r="C231" s="7" t="s">
        <v>35</v>
      </c>
      <c r="D231" s="188">
        <v>238.56153397999998</v>
      </c>
      <c r="E231" s="8" t="s">
        <v>36</v>
      </c>
      <c r="F231" s="179" t="s">
        <v>31</v>
      </c>
      <c r="H231" s="203"/>
    </row>
    <row r="232" spans="2:9" ht="18" customHeight="1">
      <c r="B232" s="18" t="s">
        <v>76</v>
      </c>
      <c r="C232" s="19" t="s">
        <v>79</v>
      </c>
      <c r="D232" s="171">
        <v>7.22</v>
      </c>
      <c r="E232" s="20" t="s">
        <v>84</v>
      </c>
      <c r="F232" s="181" t="s">
        <v>81</v>
      </c>
      <c r="H232" s="204"/>
      <c r="I232" s="204"/>
    </row>
    <row r="233" spans="2:9" ht="18" customHeight="1">
      <c r="B233" s="16" t="s">
        <v>77</v>
      </c>
      <c r="C233" s="7" t="s">
        <v>80</v>
      </c>
      <c r="D233" s="188">
        <v>4253.29</v>
      </c>
      <c r="E233" s="8" t="s">
        <v>85</v>
      </c>
      <c r="F233" s="179" t="s">
        <v>82</v>
      </c>
      <c r="H233" s="203"/>
      <c r="I233" s="203"/>
    </row>
    <row r="234" spans="2:9" ht="18" customHeight="1">
      <c r="B234" s="18" t="s">
        <v>78</v>
      </c>
      <c r="C234" s="19" t="s">
        <v>80</v>
      </c>
      <c r="D234" s="170">
        <v>588.95000000000005</v>
      </c>
      <c r="E234" s="20" t="s">
        <v>85</v>
      </c>
      <c r="F234" s="181" t="s">
        <v>83</v>
      </c>
      <c r="H234" s="203"/>
      <c r="I234" s="203"/>
    </row>
    <row r="235" spans="2:9" ht="18" customHeight="1">
      <c r="B235" s="184" t="s">
        <v>43</v>
      </c>
      <c r="C235" s="13"/>
      <c r="D235" s="14"/>
      <c r="E235" s="13"/>
      <c r="F235" s="178" t="s">
        <v>60</v>
      </c>
      <c r="H235"/>
    </row>
    <row r="236" spans="2:9" ht="18" customHeight="1">
      <c r="B236" s="16" t="s">
        <v>37</v>
      </c>
      <c r="C236" s="7" t="s">
        <v>34</v>
      </c>
      <c r="D236" s="188">
        <v>3657.7829999999999</v>
      </c>
      <c r="E236" s="7" t="s">
        <v>34</v>
      </c>
      <c r="F236" s="179" t="s">
        <v>29</v>
      </c>
      <c r="H236" s="205"/>
    </row>
    <row r="237" spans="2:9" ht="18" customHeight="1">
      <c r="B237" s="17" t="s">
        <v>38</v>
      </c>
      <c r="C237" s="9" t="s">
        <v>32</v>
      </c>
      <c r="D237" s="170">
        <v>22722.394</v>
      </c>
      <c r="E237" s="9" t="s">
        <v>34</v>
      </c>
      <c r="F237" s="180" t="s">
        <v>30</v>
      </c>
      <c r="H237" s="205"/>
    </row>
    <row r="238" spans="2:9" ht="18" customHeight="1">
      <c r="B238" s="16" t="s">
        <v>39</v>
      </c>
      <c r="C238" s="7" t="s">
        <v>35</v>
      </c>
      <c r="D238" s="188">
        <v>3483.9400742800003</v>
      </c>
      <c r="E238" s="8" t="s">
        <v>36</v>
      </c>
      <c r="F238" s="179" t="s">
        <v>31</v>
      </c>
      <c r="H238"/>
    </row>
    <row r="239" spans="2:9" ht="18" customHeight="1">
      <c r="B239" s="18" t="s">
        <v>76</v>
      </c>
      <c r="C239" s="19" t="s">
        <v>79</v>
      </c>
      <c r="D239" s="171">
        <v>6.21206749393252</v>
      </c>
      <c r="E239" s="20" t="s">
        <v>84</v>
      </c>
      <c r="F239" s="181" t="s">
        <v>81</v>
      </c>
      <c r="H239"/>
    </row>
    <row r="240" spans="2:9" ht="18" customHeight="1">
      <c r="B240" s="16" t="s">
        <v>77</v>
      </c>
      <c r="C240" s="7" t="s">
        <v>80</v>
      </c>
      <c r="D240" s="188">
        <v>952.47</v>
      </c>
      <c r="E240" s="8" t="s">
        <v>85</v>
      </c>
      <c r="F240" s="179" t="s">
        <v>82</v>
      </c>
      <c r="H240" s="202"/>
    </row>
    <row r="241" spans="2:9" ht="18" customHeight="1">
      <c r="B241" s="18" t="s">
        <v>78</v>
      </c>
      <c r="C241" s="19" t="s">
        <v>80</v>
      </c>
      <c r="D241" s="170">
        <v>153.33000000000001</v>
      </c>
      <c r="E241" s="20" t="s">
        <v>85</v>
      </c>
      <c r="F241" s="181" t="s">
        <v>83</v>
      </c>
      <c r="H241" s="202"/>
    </row>
    <row r="242" spans="2:9" ht="18" customHeight="1">
      <c r="B242" s="184" t="s">
        <v>45</v>
      </c>
      <c r="C242" s="13"/>
      <c r="D242" s="14"/>
      <c r="E242" s="13"/>
      <c r="F242" s="178" t="s">
        <v>61</v>
      </c>
      <c r="H242" s="203"/>
    </row>
    <row r="243" spans="2:9" ht="18" customHeight="1">
      <c r="B243" s="16" t="s">
        <v>37</v>
      </c>
      <c r="C243" s="7" t="s">
        <v>34</v>
      </c>
      <c r="D243" s="188">
        <v>3713.8719999999998</v>
      </c>
      <c r="E243" s="7" t="s">
        <v>34</v>
      </c>
      <c r="F243" s="179" t="s">
        <v>29</v>
      </c>
      <c r="H243" s="204"/>
      <c r="I243" s="204"/>
    </row>
    <row r="244" spans="2:9" ht="18" customHeight="1">
      <c r="B244" s="17" t="s">
        <v>38</v>
      </c>
      <c r="C244" s="9" t="s">
        <v>32</v>
      </c>
      <c r="D244" s="170">
        <v>23127.454000000002</v>
      </c>
      <c r="E244" s="9" t="s">
        <v>34</v>
      </c>
      <c r="F244" s="180" t="s">
        <v>30</v>
      </c>
      <c r="H244" s="203"/>
      <c r="I244" s="203"/>
    </row>
    <row r="245" spans="2:9" ht="18" customHeight="1">
      <c r="B245" s="16" t="s">
        <v>39</v>
      </c>
      <c r="C245" s="7" t="s">
        <v>35</v>
      </c>
      <c r="D245" s="188">
        <v>3722.50160826</v>
      </c>
      <c r="E245" s="8" t="s">
        <v>36</v>
      </c>
      <c r="F245" s="179" t="s">
        <v>31</v>
      </c>
      <c r="H245" s="203"/>
      <c r="I245" s="203"/>
    </row>
    <row r="246" spans="2:9" ht="18" customHeight="1">
      <c r="B246" s="18" t="s">
        <v>76</v>
      </c>
      <c r="C246" s="19" t="s">
        <v>79</v>
      </c>
      <c r="D246" s="175">
        <v>6.2273166384431784</v>
      </c>
      <c r="E246" s="20" t="s">
        <v>84</v>
      </c>
      <c r="F246" s="181" t="s">
        <v>81</v>
      </c>
    </row>
    <row r="247" spans="2:9" ht="18" customHeight="1">
      <c r="B247" s="16" t="s">
        <v>77</v>
      </c>
      <c r="C247" s="7" t="s">
        <v>80</v>
      </c>
      <c r="D247" s="188">
        <v>1002.32</v>
      </c>
      <c r="E247" s="8" t="s">
        <v>85</v>
      </c>
      <c r="F247" s="179" t="s">
        <v>82</v>
      </c>
    </row>
    <row r="248" spans="2:9" ht="18" customHeight="1">
      <c r="B248" s="18" t="s">
        <v>78</v>
      </c>
      <c r="C248" s="19" t="s">
        <v>80</v>
      </c>
      <c r="D248" s="170">
        <v>160.96</v>
      </c>
      <c r="E248" s="20" t="s">
        <v>85</v>
      </c>
      <c r="F248" s="181" t="s">
        <v>83</v>
      </c>
    </row>
    <row r="249" spans="2:9" ht="18" customHeight="1">
      <c r="B249" s="183" t="s">
        <v>57</v>
      </c>
      <c r="C249" s="11"/>
      <c r="D249" s="11"/>
      <c r="E249" s="11"/>
      <c r="F249" s="177" t="s">
        <v>74</v>
      </c>
    </row>
    <row r="250" spans="2:9" ht="18" customHeight="1">
      <c r="B250" s="184" t="s">
        <v>42</v>
      </c>
      <c r="C250" s="13"/>
      <c r="D250" s="13"/>
      <c r="E250" s="13"/>
      <c r="F250" s="178" t="s">
        <v>59</v>
      </c>
    </row>
    <row r="251" spans="2:9" ht="18" customHeight="1">
      <c r="B251" s="210" t="s">
        <v>37</v>
      </c>
      <c r="C251" s="7" t="s">
        <v>34</v>
      </c>
      <c r="D251" s="188">
        <v>1223.2080000000001</v>
      </c>
      <c r="E251" s="7" t="s">
        <v>34</v>
      </c>
      <c r="F251" s="179" t="s">
        <v>29</v>
      </c>
      <c r="H251" s="202"/>
    </row>
    <row r="252" spans="2:9" ht="18" customHeight="1">
      <c r="B252" s="18" t="s">
        <v>38</v>
      </c>
      <c r="C252" s="19" t="s">
        <v>32</v>
      </c>
      <c r="D252" s="207">
        <v>14855.982</v>
      </c>
      <c r="E252" s="19" t="s">
        <v>34</v>
      </c>
      <c r="F252" s="181" t="s">
        <v>30</v>
      </c>
      <c r="G252" s="4"/>
      <c r="H252" s="208"/>
    </row>
    <row r="253" spans="2:9" ht="18" customHeight="1">
      <c r="B253" s="211" t="s">
        <v>39</v>
      </c>
      <c r="C253" s="212" t="s">
        <v>35</v>
      </c>
      <c r="D253" s="188">
        <v>7469.5299231199997</v>
      </c>
      <c r="E253" s="187" t="s">
        <v>36</v>
      </c>
      <c r="F253" s="213" t="s">
        <v>31</v>
      </c>
      <c r="G253" s="4"/>
      <c r="H253" s="209"/>
    </row>
    <row r="254" spans="2:9" ht="18" customHeight="1">
      <c r="B254" s="18" t="s">
        <v>76</v>
      </c>
      <c r="C254" s="19" t="s">
        <v>79</v>
      </c>
      <c r="D254" s="171">
        <v>12.15</v>
      </c>
      <c r="E254" s="20" t="s">
        <v>84</v>
      </c>
      <c r="F254" s="181" t="s">
        <v>81</v>
      </c>
      <c r="H254" s="204"/>
    </row>
    <row r="255" spans="2:9" ht="18" customHeight="1">
      <c r="B255" s="16" t="s">
        <v>77</v>
      </c>
      <c r="C255" s="7" t="s">
        <v>80</v>
      </c>
      <c r="D255" s="188">
        <v>6109.28</v>
      </c>
      <c r="E255" s="8" t="s">
        <v>85</v>
      </c>
      <c r="F255" s="179" t="s">
        <v>82</v>
      </c>
      <c r="H255" s="203"/>
    </row>
    <row r="256" spans="2:9" ht="18" customHeight="1">
      <c r="B256" s="18" t="s">
        <v>78</v>
      </c>
      <c r="C256" s="19" t="s">
        <v>80</v>
      </c>
      <c r="D256" s="170">
        <v>502.78</v>
      </c>
      <c r="E256" s="20" t="s">
        <v>85</v>
      </c>
      <c r="F256" s="181" t="s">
        <v>83</v>
      </c>
      <c r="H256" s="203"/>
    </row>
    <row r="257" spans="2:9" ht="18" customHeight="1">
      <c r="B257" s="184" t="s">
        <v>43</v>
      </c>
      <c r="C257" s="13"/>
      <c r="D257" s="14"/>
      <c r="E257" s="13"/>
      <c r="F257" s="178" t="s">
        <v>60</v>
      </c>
      <c r="H257"/>
    </row>
    <row r="258" spans="2:9" ht="18" customHeight="1">
      <c r="B258" s="16" t="s">
        <v>37</v>
      </c>
      <c r="C258" s="7" t="s">
        <v>34</v>
      </c>
      <c r="D258" s="188">
        <v>9214.4009999999998</v>
      </c>
      <c r="E258" s="7" t="s">
        <v>34</v>
      </c>
      <c r="F258" s="179" t="s">
        <v>29</v>
      </c>
      <c r="H258" s="205"/>
    </row>
    <row r="259" spans="2:9" ht="18" customHeight="1">
      <c r="B259" s="17" t="s">
        <v>38</v>
      </c>
      <c r="C259" s="9" t="s">
        <v>32</v>
      </c>
      <c r="D259" s="170">
        <v>46263.328000000001</v>
      </c>
      <c r="E259" s="9" t="s">
        <v>34</v>
      </c>
      <c r="F259" s="180" t="s">
        <v>30</v>
      </c>
      <c r="H259" s="205"/>
    </row>
    <row r="260" spans="2:9" ht="18" customHeight="1">
      <c r="B260" s="16" t="s">
        <v>39</v>
      </c>
      <c r="C260" s="7" t="s">
        <v>35</v>
      </c>
      <c r="D260" s="188">
        <v>12284.65831198</v>
      </c>
      <c r="E260" s="8" t="s">
        <v>36</v>
      </c>
      <c r="F260" s="179" t="s">
        <v>31</v>
      </c>
      <c r="H260"/>
    </row>
    <row r="261" spans="2:9" ht="18" customHeight="1">
      <c r="B261" s="18" t="s">
        <v>76</v>
      </c>
      <c r="C261" s="19" t="s">
        <v>79</v>
      </c>
      <c r="D261" s="206">
        <v>5.0207635268680777</v>
      </c>
      <c r="E261" s="20" t="s">
        <v>84</v>
      </c>
      <c r="F261" s="181" t="s">
        <v>81</v>
      </c>
      <c r="H261"/>
    </row>
    <row r="262" spans="2:9" ht="18" customHeight="1">
      <c r="B262" s="16" t="s">
        <v>77</v>
      </c>
      <c r="C262" s="7" t="s">
        <v>80</v>
      </c>
      <c r="D262" s="188">
        <v>1333.2</v>
      </c>
      <c r="E262" s="8" t="s">
        <v>85</v>
      </c>
      <c r="F262" s="179" t="s">
        <v>82</v>
      </c>
      <c r="H262" s="202"/>
    </row>
    <row r="263" spans="2:9" ht="18" customHeight="1">
      <c r="B263" s="18" t="s">
        <v>78</v>
      </c>
      <c r="C263" s="19" t="s">
        <v>80</v>
      </c>
      <c r="D263" s="170">
        <v>265.54000000000002</v>
      </c>
      <c r="E263" s="20" t="s">
        <v>85</v>
      </c>
      <c r="F263" s="181" t="s">
        <v>83</v>
      </c>
      <c r="H263" s="202"/>
    </row>
    <row r="264" spans="2:9" ht="18" customHeight="1">
      <c r="B264" s="184" t="s">
        <v>45</v>
      </c>
      <c r="C264" s="13"/>
      <c r="D264" s="14"/>
      <c r="E264" s="13"/>
      <c r="F264" s="178" t="s">
        <v>61</v>
      </c>
      <c r="H264" s="203"/>
    </row>
    <row r="265" spans="2:9" ht="18" customHeight="1">
      <c r="B265" s="16" t="s">
        <v>37</v>
      </c>
      <c r="C265" s="7" t="s">
        <v>34</v>
      </c>
      <c r="D265" s="188">
        <v>10437.061</v>
      </c>
      <c r="E265" s="7" t="s">
        <v>34</v>
      </c>
      <c r="F265" s="179" t="s">
        <v>29</v>
      </c>
      <c r="H265" s="204"/>
      <c r="I265" s="204"/>
    </row>
    <row r="266" spans="2:9" ht="18" customHeight="1">
      <c r="B266" s="17" t="s">
        <v>38</v>
      </c>
      <c r="C266" s="9" t="s">
        <v>32</v>
      </c>
      <c r="D266" s="170">
        <v>61119.31</v>
      </c>
      <c r="E266" s="9" t="s">
        <v>34</v>
      </c>
      <c r="F266" s="180" t="s">
        <v>30</v>
      </c>
      <c r="H266" s="203"/>
      <c r="I266" s="203"/>
    </row>
    <row r="267" spans="2:9" ht="18" customHeight="1">
      <c r="B267" s="16" t="s">
        <v>39</v>
      </c>
      <c r="C267" s="7" t="s">
        <v>35</v>
      </c>
      <c r="D267" s="188">
        <v>19754.188235099999</v>
      </c>
      <c r="E267" s="8" t="s">
        <v>36</v>
      </c>
      <c r="F267" s="179" t="s">
        <v>31</v>
      </c>
      <c r="H267" s="203"/>
      <c r="I267" s="203"/>
    </row>
    <row r="268" spans="2:9" ht="18" customHeight="1">
      <c r="B268" s="18" t="s">
        <v>76</v>
      </c>
      <c r="C268" s="19" t="s">
        <v>79</v>
      </c>
      <c r="D268" s="175">
        <v>5.8559885426903939</v>
      </c>
      <c r="E268" s="20" t="s">
        <v>84</v>
      </c>
      <c r="F268" s="181" t="s">
        <v>81</v>
      </c>
      <c r="H268"/>
    </row>
    <row r="269" spans="2:9" ht="18" customHeight="1">
      <c r="B269" s="16" t="s">
        <v>77</v>
      </c>
      <c r="C269" s="7" t="s">
        <v>80</v>
      </c>
      <c r="D269" s="188">
        <v>1892.7</v>
      </c>
      <c r="E269" s="8" t="s">
        <v>85</v>
      </c>
      <c r="F269" s="179" t="s">
        <v>82</v>
      </c>
      <c r="H269" s="205"/>
    </row>
    <row r="270" spans="2:9" ht="18" customHeight="1">
      <c r="B270" s="18" t="s">
        <v>78</v>
      </c>
      <c r="C270" s="19" t="s">
        <v>80</v>
      </c>
      <c r="D270" s="170">
        <v>323.20999999999998</v>
      </c>
      <c r="E270" s="20" t="s">
        <v>85</v>
      </c>
      <c r="F270" s="181" t="s">
        <v>83</v>
      </c>
      <c r="H270" s="205"/>
    </row>
    <row r="271" spans="2:9" ht="18" customHeight="1">
      <c r="B271" s="183" t="s">
        <v>58</v>
      </c>
      <c r="C271" s="11"/>
      <c r="D271" s="186"/>
      <c r="E271" s="11"/>
      <c r="F271" s="177" t="s">
        <v>75</v>
      </c>
      <c r="H271"/>
    </row>
    <row r="272" spans="2:9" ht="18" customHeight="1">
      <c r="B272" s="184" t="s">
        <v>42</v>
      </c>
      <c r="C272" s="13"/>
      <c r="D272" s="13"/>
      <c r="E272" s="13"/>
      <c r="F272" s="178" t="s">
        <v>59</v>
      </c>
      <c r="H272"/>
    </row>
    <row r="273" spans="2:9" ht="18" customHeight="1">
      <c r="B273" s="16" t="s">
        <v>37</v>
      </c>
      <c r="C273" s="7" t="s">
        <v>34</v>
      </c>
      <c r="D273" s="188">
        <v>37.558999999999997</v>
      </c>
      <c r="E273" s="7" t="s">
        <v>34</v>
      </c>
      <c r="F273" s="179" t="s">
        <v>29</v>
      </c>
      <c r="H273" s="202"/>
    </row>
    <row r="274" spans="2:9" ht="18" customHeight="1">
      <c r="B274" s="17" t="s">
        <v>38</v>
      </c>
      <c r="C274" s="9" t="s">
        <v>32</v>
      </c>
      <c r="D274" s="170">
        <v>421.459</v>
      </c>
      <c r="E274" s="9" t="s">
        <v>34</v>
      </c>
      <c r="F274" s="180" t="s">
        <v>30</v>
      </c>
      <c r="H274" s="202"/>
    </row>
    <row r="275" spans="2:9" ht="18" customHeight="1">
      <c r="B275" s="16" t="s">
        <v>39</v>
      </c>
      <c r="C275" s="7" t="s">
        <v>35</v>
      </c>
      <c r="D275" s="188">
        <v>221.85587294999999</v>
      </c>
      <c r="E275" s="8" t="s">
        <v>36</v>
      </c>
      <c r="F275" s="179" t="s">
        <v>31</v>
      </c>
      <c r="H275" s="203"/>
    </row>
    <row r="276" spans="2:9" ht="18" customHeight="1">
      <c r="B276" s="18" t="s">
        <v>76</v>
      </c>
      <c r="C276" s="19" t="s">
        <v>79</v>
      </c>
      <c r="D276" s="171">
        <v>11.22</v>
      </c>
      <c r="E276" s="20" t="s">
        <v>84</v>
      </c>
      <c r="F276" s="181" t="s">
        <v>81</v>
      </c>
      <c r="H276" s="204"/>
      <c r="I276" s="204"/>
    </row>
    <row r="277" spans="2:9" ht="18" customHeight="1">
      <c r="B277" s="16" t="s">
        <v>77</v>
      </c>
      <c r="C277" s="7" t="s">
        <v>80</v>
      </c>
      <c r="D277" s="188">
        <v>5906.91</v>
      </c>
      <c r="E277" s="8" t="s">
        <v>85</v>
      </c>
      <c r="F277" s="179" t="s">
        <v>82</v>
      </c>
      <c r="H277" s="203"/>
      <c r="I277" s="203"/>
    </row>
    <row r="278" spans="2:9" ht="18" customHeight="1">
      <c r="B278" s="18" t="s">
        <v>78</v>
      </c>
      <c r="C278" s="19" t="s">
        <v>80</v>
      </c>
      <c r="D278" s="170">
        <v>526.4</v>
      </c>
      <c r="E278" s="20" t="s">
        <v>85</v>
      </c>
      <c r="F278" s="181" t="s">
        <v>83</v>
      </c>
      <c r="H278" s="203"/>
      <c r="I278" s="203"/>
    </row>
    <row r="279" spans="2:9" ht="18" customHeight="1">
      <c r="B279" s="184" t="s">
        <v>43</v>
      </c>
      <c r="C279" s="13"/>
      <c r="D279" s="14"/>
      <c r="E279" s="13"/>
      <c r="F279" s="178" t="s">
        <v>60</v>
      </c>
      <c r="H279"/>
    </row>
    <row r="280" spans="2:9" ht="18" customHeight="1">
      <c r="B280" s="16" t="s">
        <v>37</v>
      </c>
      <c r="C280" s="7" t="s">
        <v>34</v>
      </c>
      <c r="D280" s="188">
        <v>3780.7350000000001</v>
      </c>
      <c r="E280" s="7" t="s">
        <v>34</v>
      </c>
      <c r="F280" s="179" t="s">
        <v>29</v>
      </c>
      <c r="H280" s="205"/>
    </row>
    <row r="281" spans="2:9" ht="18" customHeight="1">
      <c r="B281" s="17" t="s">
        <v>38</v>
      </c>
      <c r="C281" s="9" t="s">
        <v>32</v>
      </c>
      <c r="D281" s="170">
        <v>21858.406999999999</v>
      </c>
      <c r="E281" s="9" t="s">
        <v>34</v>
      </c>
      <c r="F281" s="180" t="s">
        <v>30</v>
      </c>
      <c r="H281" s="205"/>
    </row>
    <row r="282" spans="2:9" ht="18" customHeight="1">
      <c r="B282" s="16" t="s">
        <v>39</v>
      </c>
      <c r="C282" s="7" t="s">
        <v>35</v>
      </c>
      <c r="D282" s="188">
        <v>5610.4753481099997</v>
      </c>
      <c r="E282" s="8" t="s">
        <v>36</v>
      </c>
      <c r="F282" s="179" t="s">
        <v>31</v>
      </c>
      <c r="H282"/>
    </row>
    <row r="283" spans="2:9" ht="18" customHeight="1">
      <c r="B283" s="18" t="s">
        <v>76</v>
      </c>
      <c r="C283" s="19" t="s">
        <v>79</v>
      </c>
      <c r="D283" s="175">
        <v>5.7815234941894369</v>
      </c>
      <c r="E283" s="20" t="s">
        <v>84</v>
      </c>
      <c r="F283" s="181" t="s">
        <v>81</v>
      </c>
      <c r="H283"/>
    </row>
    <row r="284" spans="2:9" ht="18" customHeight="1">
      <c r="B284" s="16" t="s">
        <v>77</v>
      </c>
      <c r="C284" s="7" t="s">
        <v>80</v>
      </c>
      <c r="D284" s="188">
        <v>1483.96</v>
      </c>
      <c r="E284" s="8" t="s">
        <v>85</v>
      </c>
      <c r="F284" s="179" t="s">
        <v>82</v>
      </c>
      <c r="H284" s="202"/>
    </row>
    <row r="285" spans="2:9" ht="18" customHeight="1">
      <c r="B285" s="18" t="s">
        <v>78</v>
      </c>
      <c r="C285" s="19" t="s">
        <v>80</v>
      </c>
      <c r="D285" s="170">
        <v>256.67</v>
      </c>
      <c r="E285" s="20" t="s">
        <v>85</v>
      </c>
      <c r="F285" s="181" t="s">
        <v>83</v>
      </c>
      <c r="H285" s="202"/>
    </row>
    <row r="286" spans="2:9" ht="18" customHeight="1">
      <c r="B286" s="184" t="s">
        <v>45</v>
      </c>
      <c r="C286" s="13"/>
      <c r="D286" s="14"/>
      <c r="E286" s="13"/>
      <c r="F286" s="178" t="s">
        <v>61</v>
      </c>
      <c r="H286" s="203"/>
    </row>
    <row r="287" spans="2:9" ht="18" customHeight="1">
      <c r="B287" s="16" t="s">
        <v>37</v>
      </c>
      <c r="C287" s="7" t="s">
        <v>34</v>
      </c>
      <c r="D287" s="188">
        <v>3818.2930000000001</v>
      </c>
      <c r="E287" s="7" t="s">
        <v>34</v>
      </c>
      <c r="F287" s="179" t="s">
        <v>29</v>
      </c>
      <c r="H287" s="204"/>
      <c r="I287" s="204"/>
    </row>
    <row r="288" spans="2:9" ht="18" customHeight="1">
      <c r="B288" s="17" t="s">
        <v>38</v>
      </c>
      <c r="C288" s="9" t="s">
        <v>32</v>
      </c>
      <c r="D288" s="170">
        <v>22279.866000000002</v>
      </c>
      <c r="E288" s="9" t="s">
        <v>34</v>
      </c>
      <c r="F288" s="180" t="s">
        <v>30</v>
      </c>
      <c r="H288" s="203"/>
      <c r="I288" s="203"/>
    </row>
    <row r="289" spans="2:9" ht="18" customHeight="1">
      <c r="B289" s="16" t="s">
        <v>39</v>
      </c>
      <c r="C289" s="7" t="s">
        <v>35</v>
      </c>
      <c r="D289" s="188">
        <v>5832.3312210600006</v>
      </c>
      <c r="E289" s="8" t="s">
        <v>36</v>
      </c>
      <c r="F289" s="179" t="s">
        <v>31</v>
      </c>
      <c r="H289" s="203"/>
      <c r="I289" s="203"/>
    </row>
    <row r="290" spans="2:9" ht="18" customHeight="1">
      <c r="B290" s="18" t="s">
        <v>76</v>
      </c>
      <c r="C290" s="19" t="s">
        <v>79</v>
      </c>
      <c r="D290" s="170">
        <v>5.835032428697625</v>
      </c>
      <c r="E290" s="20" t="s">
        <v>84</v>
      </c>
      <c r="F290" s="181" t="s">
        <v>81</v>
      </c>
      <c r="H290"/>
    </row>
    <row r="291" spans="2:9" ht="18" customHeight="1">
      <c r="B291" s="16" t="s">
        <v>77</v>
      </c>
      <c r="C291" s="7" t="s">
        <v>80</v>
      </c>
      <c r="D291" s="188">
        <v>1527.47</v>
      </c>
      <c r="E291" s="8" t="s">
        <v>85</v>
      </c>
      <c r="F291" s="179" t="s">
        <v>82</v>
      </c>
      <c r="H291" s="205"/>
    </row>
    <row r="292" spans="2:9" ht="18" customHeight="1">
      <c r="B292" s="18" t="s">
        <v>78</v>
      </c>
      <c r="C292" s="19" t="s">
        <v>80</v>
      </c>
      <c r="D292" s="170">
        <v>261.77999999999997</v>
      </c>
      <c r="E292" s="20" t="s">
        <v>85</v>
      </c>
      <c r="F292" s="181" t="s">
        <v>83</v>
      </c>
      <c r="H292" s="205"/>
    </row>
    <row r="293" spans="2:9" ht="14.4">
      <c r="H293"/>
    </row>
    <row r="294" spans="2:9" ht="14.4">
      <c r="H294"/>
    </row>
    <row r="295" spans="2:9" ht="14.4">
      <c r="H295" s="202"/>
    </row>
    <row r="296" spans="2:9" ht="14.4">
      <c r="H296" s="202"/>
    </row>
    <row r="297" spans="2:9" ht="14.4">
      <c r="H297" s="203"/>
    </row>
    <row r="298" spans="2:9" ht="14.4">
      <c r="H298" s="204"/>
      <c r="I298" s="204"/>
    </row>
    <row r="299" spans="2:9" ht="14.4">
      <c r="H299" s="203"/>
      <c r="I299" s="203"/>
    </row>
    <row r="300" spans="2:9" ht="14.4">
      <c r="H300" s="203"/>
      <c r="I300" s="203"/>
    </row>
  </sheetData>
  <mergeCells count="1">
    <mergeCell ref="A4:B4"/>
  </mergeCells>
  <pageMargins left="0.7" right="0.7" top="0.75" bottom="0.75" header="0.3" footer="0.3"/>
  <pageSetup orientation="portrait" r:id="rId1"/>
  <headerFooter>
    <oddFooter>&amp;C&amp;1#&amp;"Calibri"&amp;11&amp;Kffa500CONFIDENTIAL▮▮مقيّد</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35"/>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2.77734375" style="1" customWidth="1"/>
    <col min="10" max="10" width="17.77734375" style="1" bestFit="1" customWidth="1"/>
    <col min="11" max="11" width="8.77734375" style="1"/>
    <col min="12" max="12" width="17.6640625" style="1" customWidth="1"/>
    <col min="13" max="16384" width="8.77734375" style="1"/>
  </cols>
  <sheetData>
    <row r="1" spans="1:11">
      <c r="A1" s="29" t="s">
        <v>444</v>
      </c>
    </row>
    <row r="3" spans="1:11" s="49" customFormat="1" ht="18" customHeight="1">
      <c r="A3" s="42" t="s">
        <v>9</v>
      </c>
      <c r="B3" s="43" t="s">
        <v>143</v>
      </c>
      <c r="C3" s="44"/>
      <c r="D3" s="44"/>
      <c r="E3" s="44"/>
      <c r="F3" s="44"/>
      <c r="G3" s="44"/>
      <c r="H3" s="44"/>
      <c r="I3" s="44"/>
      <c r="J3" s="44"/>
      <c r="K3" s="45" t="s">
        <v>194</v>
      </c>
    </row>
    <row r="4" spans="1:11" ht="18" customHeight="1">
      <c r="B4" s="22"/>
      <c r="C4" s="25"/>
      <c r="K4" s="22"/>
    </row>
    <row r="5" spans="1:11" s="22" customFormat="1" ht="60.6" customHeight="1">
      <c r="C5" s="142" t="s">
        <v>119</v>
      </c>
      <c r="D5" s="113" t="s">
        <v>136</v>
      </c>
      <c r="E5" s="113" t="s">
        <v>137</v>
      </c>
      <c r="F5" s="113" t="s">
        <v>138</v>
      </c>
      <c r="G5" s="114" t="s">
        <v>139</v>
      </c>
      <c r="H5" s="113" t="s">
        <v>140</v>
      </c>
      <c r="I5" s="114" t="s">
        <v>141</v>
      </c>
      <c r="J5" s="140" t="s">
        <v>120</v>
      </c>
    </row>
    <row r="6" spans="1:11" s="22" customFormat="1" ht="20.55" customHeight="1">
      <c r="C6" s="145" t="s">
        <v>33</v>
      </c>
      <c r="D6" s="68" t="s">
        <v>32</v>
      </c>
      <c r="E6" s="68" t="s">
        <v>32</v>
      </c>
      <c r="F6" s="68" t="s">
        <v>165</v>
      </c>
      <c r="G6" s="115" t="s">
        <v>166</v>
      </c>
      <c r="H6" s="115" t="s">
        <v>167</v>
      </c>
      <c r="I6" s="115" t="s">
        <v>167</v>
      </c>
      <c r="J6" s="147" t="s">
        <v>27</v>
      </c>
    </row>
    <row r="7" spans="1:11" ht="14.4">
      <c r="B7" s="220">
        <v>2021</v>
      </c>
      <c r="C7" s="148" t="s">
        <v>86</v>
      </c>
      <c r="D7" s="185">
        <v>232.76499999999999</v>
      </c>
      <c r="E7" s="185">
        <v>2342.1509999999998</v>
      </c>
      <c r="F7" s="185">
        <v>947.84132410000007</v>
      </c>
      <c r="G7" s="185">
        <v>10.062300623206893</v>
      </c>
      <c r="H7" s="185">
        <v>4072.1</v>
      </c>
      <c r="I7" s="185">
        <v>404.69</v>
      </c>
      <c r="J7" s="150" t="s">
        <v>106</v>
      </c>
      <c r="K7" s="223">
        <v>2021</v>
      </c>
    </row>
    <row r="8" spans="1:11" ht="14.4">
      <c r="B8" s="221"/>
      <c r="C8" s="148" t="s">
        <v>87</v>
      </c>
      <c r="D8" s="185">
        <v>125.032</v>
      </c>
      <c r="E8" s="185">
        <v>1250.771</v>
      </c>
      <c r="F8" s="185">
        <v>582.02915364</v>
      </c>
      <c r="G8" s="185">
        <v>10.003604181934952</v>
      </c>
      <c r="H8" s="185">
        <v>4655.04</v>
      </c>
      <c r="I8" s="185">
        <v>465.34</v>
      </c>
      <c r="J8" s="150" t="s">
        <v>107</v>
      </c>
      <c r="K8" s="224"/>
    </row>
    <row r="9" spans="1:11" ht="14.4">
      <c r="B9" s="221"/>
      <c r="C9" s="148" t="s">
        <v>88</v>
      </c>
      <c r="D9" s="185">
        <v>148.29400000000001</v>
      </c>
      <c r="E9" s="185">
        <v>1136.27</v>
      </c>
      <c r="F9" s="185">
        <v>502.98924412000002</v>
      </c>
      <c r="G9" s="185">
        <v>7.6622792944591778</v>
      </c>
      <c r="H9" s="185">
        <v>3391.84</v>
      </c>
      <c r="I9" s="185">
        <v>442.67</v>
      </c>
      <c r="J9" s="150" t="s">
        <v>108</v>
      </c>
      <c r="K9" s="224"/>
    </row>
    <row r="10" spans="1:11" ht="14.4">
      <c r="B10" s="221"/>
      <c r="C10" s="148" t="s">
        <v>89</v>
      </c>
      <c r="D10" s="185">
        <v>176.03100000000001</v>
      </c>
      <c r="E10" s="185">
        <v>1393.8910000000001</v>
      </c>
      <c r="F10" s="185">
        <v>800.80805476</v>
      </c>
      <c r="G10" s="185">
        <v>7.9184314047664728</v>
      </c>
      <c r="H10" s="185">
        <v>4549.24</v>
      </c>
      <c r="I10" s="185">
        <v>574.51</v>
      </c>
      <c r="J10" s="150" t="s">
        <v>109</v>
      </c>
      <c r="K10" s="224"/>
    </row>
    <row r="11" spans="1:11" ht="14.4">
      <c r="B11" s="221"/>
      <c r="C11" s="148" t="s">
        <v>90</v>
      </c>
      <c r="D11" s="185">
        <v>184.845</v>
      </c>
      <c r="E11" s="185">
        <v>1186.067</v>
      </c>
      <c r="F11" s="185">
        <v>744.94824796</v>
      </c>
      <c r="G11" s="185">
        <v>6.4165451059675407</v>
      </c>
      <c r="H11" s="185">
        <v>4030.12</v>
      </c>
      <c r="I11" s="185">
        <v>628.08000000000004</v>
      </c>
      <c r="J11" s="150" t="s">
        <v>110</v>
      </c>
      <c r="K11" s="224"/>
    </row>
    <row r="12" spans="1:11" ht="14.4">
      <c r="B12" s="221"/>
      <c r="C12" s="148" t="s">
        <v>91</v>
      </c>
      <c r="D12" s="185">
        <v>175.43100000000001</v>
      </c>
      <c r="E12" s="185">
        <v>1174.27</v>
      </c>
      <c r="F12" s="185">
        <v>793.62970137000002</v>
      </c>
      <c r="G12" s="185">
        <v>6.6936201502252191</v>
      </c>
      <c r="H12" s="185">
        <v>4523.88</v>
      </c>
      <c r="I12" s="185">
        <v>675.85</v>
      </c>
      <c r="J12" s="150" t="s">
        <v>111</v>
      </c>
      <c r="K12" s="224"/>
    </row>
    <row r="13" spans="1:11" ht="14.4">
      <c r="B13" s="221"/>
      <c r="C13" s="148" t="s">
        <v>92</v>
      </c>
      <c r="D13" s="185">
        <v>231.29499999999999</v>
      </c>
      <c r="E13" s="185">
        <v>1721.568</v>
      </c>
      <c r="F13" s="185">
        <v>995.75418746000003</v>
      </c>
      <c r="G13" s="185">
        <v>7.4431639830290335</v>
      </c>
      <c r="H13" s="185">
        <v>4305.12</v>
      </c>
      <c r="I13" s="185">
        <v>578.4</v>
      </c>
      <c r="J13" s="150" t="s">
        <v>112</v>
      </c>
      <c r="K13" s="224"/>
    </row>
    <row r="14" spans="1:11" ht="14.4">
      <c r="B14" s="221"/>
      <c r="C14" s="148" t="s">
        <v>93</v>
      </c>
      <c r="D14" s="185">
        <v>257.36399999999998</v>
      </c>
      <c r="E14" s="185">
        <v>1897.5170000000001</v>
      </c>
      <c r="F14" s="185">
        <v>966.01680898000006</v>
      </c>
      <c r="G14" s="185">
        <v>7.3728890743333766</v>
      </c>
      <c r="H14" s="185">
        <v>3753.5</v>
      </c>
      <c r="I14" s="185">
        <v>509.1</v>
      </c>
      <c r="J14" s="150" t="s">
        <v>113</v>
      </c>
      <c r="K14" s="224"/>
    </row>
    <row r="15" spans="1:11" ht="14.4">
      <c r="B15" s="221"/>
      <c r="C15" s="148" t="s">
        <v>94</v>
      </c>
      <c r="D15" s="185">
        <v>308.16300000000001</v>
      </c>
      <c r="E15" s="185">
        <v>2374.9470000000001</v>
      </c>
      <c r="F15" s="185">
        <v>1111.00113186</v>
      </c>
      <c r="G15" s="185">
        <v>7.7067874616964112</v>
      </c>
      <c r="H15" s="185">
        <v>3605.24</v>
      </c>
      <c r="I15" s="185">
        <v>467.8</v>
      </c>
      <c r="J15" s="150" t="s">
        <v>114</v>
      </c>
      <c r="K15" s="224"/>
    </row>
    <row r="16" spans="1:11" ht="14.4">
      <c r="B16" s="221"/>
      <c r="C16" s="148" t="s">
        <v>95</v>
      </c>
      <c r="D16" s="185">
        <v>452.98500000000001</v>
      </c>
      <c r="E16" s="185">
        <v>5024.9759999999997</v>
      </c>
      <c r="F16" s="185">
        <v>1932.9964391300002</v>
      </c>
      <c r="G16" s="185">
        <v>11.093036923865368</v>
      </c>
      <c r="H16" s="185">
        <v>4267.24</v>
      </c>
      <c r="I16" s="185">
        <v>384.68</v>
      </c>
      <c r="J16" s="150" t="s">
        <v>115</v>
      </c>
      <c r="K16" s="224"/>
    </row>
    <row r="17" spans="2:11" ht="14.4">
      <c r="B17" s="221"/>
      <c r="C17" s="148" t="s">
        <v>96</v>
      </c>
      <c r="D17" s="185">
        <v>493.59300000000002</v>
      </c>
      <c r="E17" s="185">
        <v>4908.7849999999999</v>
      </c>
      <c r="F17" s="185">
        <v>2240.41652707</v>
      </c>
      <c r="G17" s="185">
        <v>9.945000880896016</v>
      </c>
      <c r="H17" s="185">
        <v>4538.99</v>
      </c>
      <c r="I17" s="185">
        <v>456.41</v>
      </c>
      <c r="J17" s="150" t="s">
        <v>116</v>
      </c>
      <c r="K17" s="224"/>
    </row>
    <row r="18" spans="2:11">
      <c r="B18" s="222"/>
      <c r="C18" s="148" t="s">
        <v>97</v>
      </c>
      <c r="D18" s="191">
        <v>691.41800000000001</v>
      </c>
      <c r="E18" s="191">
        <v>7360.1679999999997</v>
      </c>
      <c r="F18" s="191">
        <v>3097.1165700300003</v>
      </c>
      <c r="G18" s="191">
        <v>10.645040750789086</v>
      </c>
      <c r="H18" s="191">
        <v>4479.37</v>
      </c>
      <c r="I18" s="191">
        <v>420.79</v>
      </c>
      <c r="J18" s="150" t="s">
        <v>117</v>
      </c>
      <c r="K18" s="225"/>
    </row>
    <row r="19" spans="2:11" ht="18" customHeight="1">
      <c r="B19" s="112"/>
      <c r="C19" s="111" t="s">
        <v>105</v>
      </c>
      <c r="D19" s="190">
        <v>3477.2159999999999</v>
      </c>
      <c r="E19" s="190">
        <v>31771.381000000001</v>
      </c>
      <c r="F19" s="190">
        <v>14715.547390489999</v>
      </c>
      <c r="G19" s="190">
        <v>9.1370159361964802</v>
      </c>
      <c r="H19" s="190">
        <v>4231.99</v>
      </c>
      <c r="I19" s="190">
        <v>463.17</v>
      </c>
      <c r="J19" s="189" t="s">
        <v>118</v>
      </c>
      <c r="K19" s="110"/>
    </row>
    <row r="21" spans="2:11">
      <c r="D21" s="135"/>
      <c r="E21" s="135"/>
      <c r="F21" s="135"/>
    </row>
    <row r="24" spans="2:11" ht="14.4">
      <c r="D24" s="202"/>
      <c r="E24" s="202"/>
      <c r="F24" s="203"/>
      <c r="G24" s="204"/>
      <c r="H24" s="203"/>
      <c r="I24" s="203"/>
    </row>
    <row r="25" spans="2:11" ht="14.4">
      <c r="D25" s="202"/>
      <c r="E25" s="202"/>
      <c r="F25" s="203"/>
      <c r="G25" s="204"/>
      <c r="H25" s="203"/>
      <c r="I25" s="203"/>
    </row>
    <row r="26" spans="2:11" ht="14.4">
      <c r="D26" s="202"/>
      <c r="E26" s="202"/>
      <c r="F26" s="203"/>
      <c r="G26" s="204"/>
      <c r="H26" s="203"/>
      <c r="I26" s="203"/>
    </row>
    <row r="27" spans="2:11" ht="14.4">
      <c r="D27" s="202"/>
      <c r="E27" s="202"/>
      <c r="F27" s="203"/>
      <c r="G27" s="204"/>
      <c r="H27" s="203"/>
      <c r="I27" s="203"/>
    </row>
    <row r="28" spans="2:11" ht="14.4">
      <c r="D28" s="202"/>
      <c r="E28" s="202"/>
      <c r="F28" s="203"/>
      <c r="G28" s="204"/>
      <c r="H28" s="203"/>
      <c r="I28" s="203"/>
    </row>
    <row r="29" spans="2:11" ht="14.4">
      <c r="D29" s="202"/>
      <c r="E29" s="202"/>
      <c r="F29" s="203"/>
      <c r="G29" s="204"/>
      <c r="H29" s="203"/>
      <c r="I29" s="203"/>
    </row>
    <row r="30" spans="2:11" ht="14.4">
      <c r="D30" s="202"/>
      <c r="E30" s="202"/>
      <c r="F30" s="203"/>
      <c r="G30" s="204"/>
      <c r="H30" s="203"/>
      <c r="I30" s="203"/>
    </row>
    <row r="31" spans="2:11" ht="14.4">
      <c r="D31" s="202"/>
      <c r="E31" s="202"/>
      <c r="F31" s="203"/>
      <c r="G31" s="204"/>
      <c r="H31" s="203"/>
      <c r="I31" s="203"/>
    </row>
    <row r="32" spans="2:11" ht="14.4">
      <c r="D32" s="202"/>
      <c r="E32" s="202"/>
      <c r="F32" s="203"/>
      <c r="G32" s="204"/>
      <c r="H32" s="203"/>
      <c r="I32" s="203"/>
    </row>
    <row r="33" spans="4:9" ht="14.4">
      <c r="D33" s="202"/>
      <c r="E33" s="202"/>
      <c r="F33" s="203"/>
      <c r="G33" s="204"/>
      <c r="H33" s="203"/>
      <c r="I33" s="203"/>
    </row>
    <row r="34" spans="4:9" ht="14.4">
      <c r="D34" s="202"/>
      <c r="E34" s="202"/>
      <c r="F34" s="203"/>
      <c r="G34" s="204"/>
      <c r="H34" s="203"/>
      <c r="I34" s="203"/>
    </row>
    <row r="35" spans="4:9" ht="14.4">
      <c r="D35" s="202"/>
      <c r="E35" s="202"/>
      <c r="F35" s="203"/>
      <c r="G35" s="204"/>
      <c r="H35" s="203"/>
      <c r="I35" s="203"/>
    </row>
  </sheetData>
  <mergeCells count="2">
    <mergeCell ref="B7:B18"/>
    <mergeCell ref="K7:K18"/>
  </mergeCells>
  <pageMargins left="0.7" right="0.7" top="0.75" bottom="0.75" header="0.3" footer="0.3"/>
  <pageSetup paperSize="9" orientation="portrait" r:id="rId1"/>
  <headerFooter>
    <oddFooter>&amp;C&amp;1#&amp;"Calibri"&amp;11&amp;Kffa500CONFIDENTIAL▮▮مقيّد</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K18"/>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8.77734375" style="1"/>
    <col min="12"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11">
      <c r="A1" s="29" t="s">
        <v>444</v>
      </c>
    </row>
    <row r="3" spans="1:11" s="49" customFormat="1" ht="18" customHeight="1">
      <c r="A3" s="42" t="s">
        <v>10</v>
      </c>
      <c r="B3" s="43" t="s">
        <v>185</v>
      </c>
      <c r="C3" s="44"/>
      <c r="D3" s="44"/>
      <c r="E3" s="44"/>
      <c r="F3" s="44"/>
      <c r="G3" s="44"/>
      <c r="H3" s="44"/>
      <c r="I3" s="44"/>
      <c r="J3" s="44"/>
      <c r="K3" s="45" t="s">
        <v>220</v>
      </c>
    </row>
    <row r="4" spans="1:11" ht="18" customHeight="1">
      <c r="B4" s="22"/>
      <c r="C4" s="25"/>
      <c r="K4" s="22"/>
    </row>
    <row r="5" spans="1:11" s="22" customFormat="1" ht="41.4">
      <c r="C5" s="143" t="s">
        <v>119</v>
      </c>
      <c r="D5" s="64" t="s">
        <v>99</v>
      </c>
      <c r="E5" s="64" t="s">
        <v>101</v>
      </c>
      <c r="F5" s="64" t="s">
        <v>100</v>
      </c>
      <c r="G5" s="64" t="s">
        <v>103</v>
      </c>
      <c r="H5" s="64" t="s">
        <v>102</v>
      </c>
      <c r="I5" s="64" t="s">
        <v>104</v>
      </c>
      <c r="J5" s="141" t="s">
        <v>120</v>
      </c>
    </row>
    <row r="6" spans="1:11" ht="18" customHeight="1">
      <c r="B6" s="220">
        <v>2021</v>
      </c>
      <c r="C6" s="148" t="s">
        <v>86</v>
      </c>
      <c r="D6" s="23">
        <v>3.2349999999999999</v>
      </c>
      <c r="E6" s="23">
        <v>70.328999999999994</v>
      </c>
      <c r="F6" s="23">
        <v>5.6459999999999999</v>
      </c>
      <c r="G6" s="23">
        <v>22.114999999999998</v>
      </c>
      <c r="H6" s="23">
        <v>131.441</v>
      </c>
      <c r="I6" s="23">
        <v>232.76499999999999</v>
      </c>
      <c r="J6" s="150" t="s">
        <v>106</v>
      </c>
      <c r="K6" s="223">
        <v>2021</v>
      </c>
    </row>
    <row r="7" spans="1:11" ht="18" customHeight="1">
      <c r="B7" s="221"/>
      <c r="C7" s="148" t="s">
        <v>87</v>
      </c>
      <c r="D7" s="23">
        <v>2.5760000000000001</v>
      </c>
      <c r="E7" s="23">
        <v>51.087000000000003</v>
      </c>
      <c r="F7" s="23">
        <v>2.677</v>
      </c>
      <c r="G7" s="23">
        <v>16.753</v>
      </c>
      <c r="H7" s="23">
        <v>51.939</v>
      </c>
      <c r="I7" s="23">
        <v>125.032</v>
      </c>
      <c r="J7" s="150" t="s">
        <v>107</v>
      </c>
      <c r="K7" s="224"/>
    </row>
    <row r="8" spans="1:11" ht="18" customHeight="1">
      <c r="B8" s="221"/>
      <c r="C8" s="148" t="s">
        <v>88</v>
      </c>
      <c r="D8" s="23">
        <v>2.4</v>
      </c>
      <c r="E8" s="23">
        <v>66.527000000000001</v>
      </c>
      <c r="F8" s="23">
        <v>6.3460000000000001</v>
      </c>
      <c r="G8" s="23">
        <v>24.465</v>
      </c>
      <c r="H8" s="23">
        <v>48.555999999999997</v>
      </c>
      <c r="I8" s="23">
        <v>148.29400000000001</v>
      </c>
      <c r="J8" s="150" t="s">
        <v>108</v>
      </c>
      <c r="K8" s="224"/>
    </row>
    <row r="9" spans="1:11" ht="18" customHeight="1">
      <c r="B9" s="221"/>
      <c r="C9" s="148" t="s">
        <v>89</v>
      </c>
      <c r="D9" s="23">
        <v>6.4870000000000001</v>
      </c>
      <c r="E9" s="23">
        <v>71.206000000000003</v>
      </c>
      <c r="F9" s="23">
        <v>9.0670000000000002</v>
      </c>
      <c r="G9" s="23">
        <v>28.77</v>
      </c>
      <c r="H9" s="23">
        <v>60.500999999999998</v>
      </c>
      <c r="I9" s="23">
        <v>176.03100000000001</v>
      </c>
      <c r="J9" s="150" t="s">
        <v>109</v>
      </c>
      <c r="K9" s="224"/>
    </row>
    <row r="10" spans="1:11" ht="18" customHeight="1">
      <c r="B10" s="221"/>
      <c r="C10" s="148" t="s">
        <v>90</v>
      </c>
      <c r="D10" s="23">
        <v>6.8220000000000001</v>
      </c>
      <c r="E10" s="23">
        <v>63.521000000000001</v>
      </c>
      <c r="F10" s="23">
        <v>11.91</v>
      </c>
      <c r="G10" s="23">
        <v>35.357999999999997</v>
      </c>
      <c r="H10" s="23">
        <v>67.233999999999995</v>
      </c>
      <c r="I10" s="23">
        <v>184.845</v>
      </c>
      <c r="J10" s="150" t="s">
        <v>110</v>
      </c>
      <c r="K10" s="224"/>
    </row>
    <row r="11" spans="1:11" ht="18" customHeight="1">
      <c r="B11" s="221"/>
      <c r="C11" s="148" t="s">
        <v>91</v>
      </c>
      <c r="D11" s="23">
        <v>3.097</v>
      </c>
      <c r="E11" s="23">
        <v>69.076999999999998</v>
      </c>
      <c r="F11" s="23">
        <v>11.888999999999999</v>
      </c>
      <c r="G11" s="23">
        <v>36.098999999999997</v>
      </c>
      <c r="H11" s="23">
        <v>55.27</v>
      </c>
      <c r="I11" s="23">
        <v>175.43100000000001</v>
      </c>
      <c r="J11" s="150" t="s">
        <v>111</v>
      </c>
      <c r="K11" s="224"/>
    </row>
    <row r="12" spans="1:11" ht="18" customHeight="1">
      <c r="B12" s="221"/>
      <c r="C12" s="148" t="s">
        <v>92</v>
      </c>
      <c r="D12" s="23">
        <v>11.452999999999999</v>
      </c>
      <c r="E12" s="23">
        <v>65.405000000000001</v>
      </c>
      <c r="F12" s="23">
        <v>26.312000000000001</v>
      </c>
      <c r="G12" s="23">
        <v>46.77</v>
      </c>
      <c r="H12" s="23">
        <v>81.355999999999995</v>
      </c>
      <c r="I12" s="23">
        <v>231.29499999999999</v>
      </c>
      <c r="J12" s="150" t="s">
        <v>112</v>
      </c>
      <c r="K12" s="224"/>
    </row>
    <row r="13" spans="1:11" ht="18" customHeight="1">
      <c r="B13" s="221"/>
      <c r="C13" s="148" t="s">
        <v>93</v>
      </c>
      <c r="D13" s="23">
        <v>4.6130000000000004</v>
      </c>
      <c r="E13" s="23">
        <v>80.709000000000003</v>
      </c>
      <c r="F13" s="23">
        <v>24.795999999999999</v>
      </c>
      <c r="G13" s="23">
        <v>43.966999999999999</v>
      </c>
      <c r="H13" s="23">
        <v>103.28</v>
      </c>
      <c r="I13" s="23">
        <v>257.36399999999998</v>
      </c>
      <c r="J13" s="150" t="s">
        <v>113</v>
      </c>
      <c r="K13" s="224"/>
    </row>
    <row r="14" spans="1:11" ht="18" customHeight="1">
      <c r="B14" s="221"/>
      <c r="C14" s="148" t="s">
        <v>94</v>
      </c>
      <c r="D14" s="23">
        <v>28.698</v>
      </c>
      <c r="E14" s="23">
        <v>85.453000000000003</v>
      </c>
      <c r="F14" s="23">
        <v>23.898</v>
      </c>
      <c r="G14" s="23">
        <v>40.704000000000001</v>
      </c>
      <c r="H14" s="23">
        <v>129.41</v>
      </c>
      <c r="I14" s="23">
        <v>308.16300000000001</v>
      </c>
      <c r="J14" s="150" t="s">
        <v>114</v>
      </c>
      <c r="K14" s="224"/>
    </row>
    <row r="15" spans="1:11" ht="18" customHeight="1">
      <c r="B15" s="221"/>
      <c r="C15" s="148" t="s">
        <v>95</v>
      </c>
      <c r="D15" s="23">
        <v>51.692999999999998</v>
      </c>
      <c r="E15" s="23">
        <v>115.101</v>
      </c>
      <c r="F15" s="23">
        <v>39.773000000000003</v>
      </c>
      <c r="G15" s="23">
        <v>44.914999999999999</v>
      </c>
      <c r="H15" s="23">
        <v>201.50299999999999</v>
      </c>
      <c r="I15" s="23">
        <v>452.98500000000001</v>
      </c>
      <c r="J15" s="150" t="s">
        <v>115</v>
      </c>
      <c r="K15" s="224"/>
    </row>
    <row r="16" spans="1:11" ht="18" customHeight="1">
      <c r="B16" s="221"/>
      <c r="C16" s="148" t="s">
        <v>96</v>
      </c>
      <c r="D16" s="23">
        <v>63.959000000000003</v>
      </c>
      <c r="E16" s="23">
        <v>131.09700000000001</v>
      </c>
      <c r="F16" s="23">
        <v>55.234999999999999</v>
      </c>
      <c r="G16" s="23">
        <v>45.578000000000003</v>
      </c>
      <c r="H16" s="23">
        <v>197.72399999999999</v>
      </c>
      <c r="I16" s="23">
        <v>493.59300000000002</v>
      </c>
      <c r="J16" s="150" t="s">
        <v>116</v>
      </c>
      <c r="K16" s="224"/>
    </row>
    <row r="17" spans="2:11" ht="18" customHeight="1">
      <c r="B17" s="222"/>
      <c r="C17" s="148" t="s">
        <v>97</v>
      </c>
      <c r="D17" s="23">
        <v>88.823999999999998</v>
      </c>
      <c r="E17" s="23">
        <v>143.59899999999999</v>
      </c>
      <c r="F17" s="23">
        <v>94.61</v>
      </c>
      <c r="G17" s="23">
        <v>54.51</v>
      </c>
      <c r="H17" s="23">
        <v>309.87400000000002</v>
      </c>
      <c r="I17" s="23">
        <v>691.41800000000001</v>
      </c>
      <c r="J17" s="150" t="s">
        <v>117</v>
      </c>
      <c r="K17" s="225"/>
    </row>
    <row r="18" spans="2:11" ht="18" customHeight="1">
      <c r="B18" s="112"/>
      <c r="C18" s="111" t="s">
        <v>105</v>
      </c>
      <c r="D18" s="139">
        <v>273.85700000000003</v>
      </c>
      <c r="E18" s="139">
        <v>1013.111</v>
      </c>
      <c r="F18" s="139">
        <v>312.16000000000003</v>
      </c>
      <c r="G18" s="139">
        <v>440.00200000000001</v>
      </c>
      <c r="H18" s="139">
        <v>1438.086</v>
      </c>
      <c r="I18" s="139">
        <v>3477.2159999999999</v>
      </c>
      <c r="J18" s="109" t="s">
        <v>118</v>
      </c>
      <c r="K18" s="110"/>
    </row>
  </sheetData>
  <mergeCells count="2">
    <mergeCell ref="B6:B17"/>
    <mergeCell ref="K6:K17"/>
  </mergeCells>
  <pageMargins left="0.7" right="0.7" top="0.75" bottom="0.75" header="0.3" footer="0.3"/>
  <pageSetup orientation="portrait" r:id="rId1"/>
  <headerFooter>
    <oddFooter>&amp;C&amp;1#&amp;"Calibri"&amp;11&amp;Kffa500CONFIDENTIAL▮▮مقيّد</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M22"/>
  <sheetViews>
    <sheetView showGridLines="0" zoomScale="80" zoomScaleNormal="80" workbookViewId="0"/>
  </sheetViews>
  <sheetFormatPr defaultColWidth="8.77734375" defaultRowHeight="13.8"/>
  <cols>
    <col min="1" max="2" width="8.77734375" style="1"/>
    <col min="3"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2" width="17.6640625" style="1" customWidth="1"/>
    <col min="13" max="20" width="8.77734375" style="1"/>
    <col min="21" max="21" width="10.109375" style="1" bestFit="1" customWidth="1"/>
    <col min="22" max="24" width="8.77734375" style="1"/>
    <col min="25" max="25" width="9.109375" style="1" bestFit="1" customWidth="1"/>
    <col min="26" max="16384" width="8.77734375" style="1"/>
  </cols>
  <sheetData>
    <row r="1" spans="1:13">
      <c r="A1" s="29" t="s">
        <v>444</v>
      </c>
    </row>
    <row r="3" spans="1:13" s="49" customFormat="1" ht="18" customHeight="1">
      <c r="A3" s="42" t="s">
        <v>148</v>
      </c>
      <c r="B3" s="43" t="s">
        <v>186</v>
      </c>
      <c r="C3" s="44"/>
      <c r="D3" s="44"/>
      <c r="E3" s="44"/>
      <c r="F3" s="44"/>
      <c r="G3" s="44"/>
      <c r="H3" s="44"/>
      <c r="I3" s="44"/>
      <c r="J3" s="44"/>
      <c r="K3" s="44"/>
      <c r="L3" s="51"/>
      <c r="M3" s="51" t="s">
        <v>219</v>
      </c>
    </row>
    <row r="4" spans="1:13" ht="18" customHeight="1">
      <c r="B4" s="22"/>
      <c r="C4" s="25"/>
      <c r="M4" s="22"/>
    </row>
    <row r="5" spans="1:13" ht="41.4">
      <c r="B5" s="22"/>
      <c r="C5" s="143" t="s">
        <v>119</v>
      </c>
      <c r="D5" s="64" t="s">
        <v>121</v>
      </c>
      <c r="E5" s="64" t="s">
        <v>122</v>
      </c>
      <c r="F5" s="64" t="s">
        <v>123</v>
      </c>
      <c r="G5" s="64" t="s">
        <v>124</v>
      </c>
      <c r="H5" s="64" t="s">
        <v>125</v>
      </c>
      <c r="I5" s="64" t="s">
        <v>126</v>
      </c>
      <c r="J5" s="64" t="s">
        <v>127</v>
      </c>
      <c r="K5" s="64" t="s">
        <v>104</v>
      </c>
      <c r="L5" s="141" t="s">
        <v>120</v>
      </c>
      <c r="M5" s="22"/>
    </row>
    <row r="6" spans="1:13">
      <c r="B6" s="220">
        <v>2021</v>
      </c>
      <c r="C6" s="148" t="s">
        <v>86</v>
      </c>
      <c r="D6" s="23">
        <v>77.346999999999994</v>
      </c>
      <c r="E6" s="23">
        <v>72.283000000000001</v>
      </c>
      <c r="F6" s="23">
        <v>13.246</v>
      </c>
      <c r="G6" s="23">
        <v>59.398000000000003</v>
      </c>
      <c r="H6" s="23">
        <v>5.6269999999999998</v>
      </c>
      <c r="I6" s="23">
        <v>3.129</v>
      </c>
      <c r="J6" s="23">
        <v>1.7350000000000001</v>
      </c>
      <c r="K6" s="23">
        <v>232.76499999999999</v>
      </c>
      <c r="L6" s="150" t="s">
        <v>106</v>
      </c>
      <c r="M6" s="223">
        <v>2021</v>
      </c>
    </row>
    <row r="7" spans="1:13">
      <c r="B7" s="221"/>
      <c r="C7" s="148" t="s">
        <v>87</v>
      </c>
      <c r="D7" s="23">
        <v>35.066120000000005</v>
      </c>
      <c r="E7" s="23">
        <v>29.393000000000001</v>
      </c>
      <c r="F7" s="23">
        <v>9.5138700000000007</v>
      </c>
      <c r="G7" s="23">
        <v>46.334000000000003</v>
      </c>
      <c r="H7" s="23">
        <v>3.2709999999999999</v>
      </c>
      <c r="I7" s="23">
        <v>1.1819999999999999</v>
      </c>
      <c r="J7" s="23">
        <v>0.27200000000000002</v>
      </c>
      <c r="K7" s="23">
        <v>125.03199000000001</v>
      </c>
      <c r="L7" s="150" t="s">
        <v>107</v>
      </c>
      <c r="M7" s="224"/>
    </row>
    <row r="8" spans="1:13">
      <c r="B8" s="221"/>
      <c r="C8" s="148" t="s">
        <v>88</v>
      </c>
      <c r="D8" s="23">
        <v>30.934990000000003</v>
      </c>
      <c r="E8" s="23">
        <v>37.167999999999999</v>
      </c>
      <c r="F8" s="23">
        <v>18.754000000000001</v>
      </c>
      <c r="G8" s="23">
        <v>55.802999999999997</v>
      </c>
      <c r="H8" s="23">
        <v>3.5979999999999999</v>
      </c>
      <c r="I8" s="23">
        <v>1.698</v>
      </c>
      <c r="J8" s="23">
        <v>0.33800000000000002</v>
      </c>
      <c r="K8" s="23">
        <v>148.29398999999998</v>
      </c>
      <c r="L8" s="150" t="s">
        <v>108</v>
      </c>
      <c r="M8" s="224"/>
    </row>
    <row r="9" spans="1:13">
      <c r="B9" s="221"/>
      <c r="C9" s="148" t="s">
        <v>89</v>
      </c>
      <c r="D9" s="23">
        <v>44.677199999999999</v>
      </c>
      <c r="E9" s="23">
        <v>40.305</v>
      </c>
      <c r="F9" s="23">
        <v>32.273000000000003</v>
      </c>
      <c r="G9" s="23">
        <v>52.014000000000003</v>
      </c>
      <c r="H9" s="23">
        <v>3.81</v>
      </c>
      <c r="I9" s="23">
        <v>2.6360000000000001</v>
      </c>
      <c r="J9" s="23">
        <v>0.316</v>
      </c>
      <c r="K9" s="23">
        <v>176.03120000000001</v>
      </c>
      <c r="L9" s="150" t="s">
        <v>109</v>
      </c>
      <c r="M9" s="224"/>
    </row>
    <row r="10" spans="1:13">
      <c r="B10" s="221"/>
      <c r="C10" s="148" t="s">
        <v>90</v>
      </c>
      <c r="D10" s="23">
        <v>73.033059999999992</v>
      </c>
      <c r="E10" s="23">
        <v>36.984000000000002</v>
      </c>
      <c r="F10" s="23">
        <v>16.562000000000001</v>
      </c>
      <c r="G10" s="23">
        <v>47.152999999999999</v>
      </c>
      <c r="H10" s="23">
        <v>3.798</v>
      </c>
      <c r="I10" s="23">
        <v>2.855</v>
      </c>
      <c r="J10" s="23">
        <v>4.46</v>
      </c>
      <c r="K10" s="23">
        <v>184.84505999999999</v>
      </c>
      <c r="L10" s="150" t="s">
        <v>110</v>
      </c>
      <c r="M10" s="224"/>
    </row>
    <row r="11" spans="1:13">
      <c r="B11" s="221"/>
      <c r="C11" s="148" t="s">
        <v>91</v>
      </c>
      <c r="D11" s="23">
        <v>63.116289999999999</v>
      </c>
      <c r="E11" s="23">
        <v>45.828000000000003</v>
      </c>
      <c r="F11" s="23">
        <v>9.5570000000000004</v>
      </c>
      <c r="G11" s="23">
        <v>45.826000000000001</v>
      </c>
      <c r="H11" s="23">
        <v>5.6920000000000002</v>
      </c>
      <c r="I11" s="23">
        <v>4.1719999999999997</v>
      </c>
      <c r="J11" s="23">
        <v>1.24</v>
      </c>
      <c r="K11" s="23">
        <v>175.43129000000002</v>
      </c>
      <c r="L11" s="150" t="s">
        <v>111</v>
      </c>
      <c r="M11" s="224"/>
    </row>
    <row r="12" spans="1:13">
      <c r="B12" s="221"/>
      <c r="C12" s="148" t="s">
        <v>92</v>
      </c>
      <c r="D12" s="23">
        <v>114.74119999999999</v>
      </c>
      <c r="E12" s="23">
        <v>45.98</v>
      </c>
      <c r="F12" s="23">
        <v>16.396999999999998</v>
      </c>
      <c r="G12" s="23">
        <v>40.051000000000002</v>
      </c>
      <c r="H12" s="23">
        <v>5.5640000000000001</v>
      </c>
      <c r="I12" s="23">
        <v>4.1340000000000003</v>
      </c>
      <c r="J12" s="23">
        <v>4.4279999999999999</v>
      </c>
      <c r="K12" s="23">
        <v>231.29520000000002</v>
      </c>
      <c r="L12" s="150" t="s">
        <v>112</v>
      </c>
      <c r="M12" s="224"/>
    </row>
    <row r="13" spans="1:13">
      <c r="B13" s="221"/>
      <c r="C13" s="148" t="s">
        <v>93</v>
      </c>
      <c r="D13" s="23">
        <v>112.54303999999999</v>
      </c>
      <c r="E13" s="23">
        <v>63.3</v>
      </c>
      <c r="F13" s="23">
        <v>10.984</v>
      </c>
      <c r="G13" s="23">
        <v>49.326999999999998</v>
      </c>
      <c r="H13" s="23">
        <v>10.034000000000001</v>
      </c>
      <c r="I13" s="23">
        <v>5.3890000000000002</v>
      </c>
      <c r="J13" s="23">
        <v>5.7869999999999999</v>
      </c>
      <c r="K13" s="23">
        <v>257.36403999999999</v>
      </c>
      <c r="L13" s="150" t="s">
        <v>113</v>
      </c>
      <c r="M13" s="224"/>
    </row>
    <row r="14" spans="1:13">
      <c r="B14" s="221"/>
      <c r="C14" s="148" t="s">
        <v>94</v>
      </c>
      <c r="D14" s="23">
        <v>129.89608000000001</v>
      </c>
      <c r="E14" s="23">
        <v>82.908000000000001</v>
      </c>
      <c r="F14" s="23">
        <v>13.648</v>
      </c>
      <c r="G14" s="23">
        <v>56.646999999999998</v>
      </c>
      <c r="H14" s="23">
        <v>16.106999999999999</v>
      </c>
      <c r="I14" s="23">
        <v>6.7969999999999997</v>
      </c>
      <c r="J14" s="23">
        <v>2.16</v>
      </c>
      <c r="K14" s="23">
        <v>308.16308000000004</v>
      </c>
      <c r="L14" s="150" t="s">
        <v>114</v>
      </c>
      <c r="M14" s="224"/>
    </row>
    <row r="15" spans="1:13">
      <c r="B15" s="221"/>
      <c r="C15" s="148" t="s">
        <v>95</v>
      </c>
      <c r="D15" s="23">
        <v>159.11069000000001</v>
      </c>
      <c r="E15" s="23">
        <v>137.69</v>
      </c>
      <c r="F15" s="23">
        <v>21.638000000000002</v>
      </c>
      <c r="G15" s="23">
        <v>76.613</v>
      </c>
      <c r="H15" s="23">
        <v>30.297999999999998</v>
      </c>
      <c r="I15" s="23">
        <v>11.146000000000001</v>
      </c>
      <c r="J15" s="23">
        <v>16.489000000000001</v>
      </c>
      <c r="K15" s="23">
        <v>452.98469</v>
      </c>
      <c r="L15" s="150" t="s">
        <v>115</v>
      </c>
      <c r="M15" s="224"/>
    </row>
    <row r="16" spans="1:13">
      <c r="B16" s="221"/>
      <c r="C16" s="148" t="s">
        <v>96</v>
      </c>
      <c r="D16" s="23">
        <v>179.18321</v>
      </c>
      <c r="E16" s="23">
        <v>125.795</v>
      </c>
      <c r="F16" s="23">
        <v>31.716999999999999</v>
      </c>
      <c r="G16" s="23">
        <v>83.656000000000006</v>
      </c>
      <c r="H16" s="23">
        <v>41.171999999999997</v>
      </c>
      <c r="I16" s="23">
        <v>16.887</v>
      </c>
      <c r="J16" s="23">
        <v>15.183</v>
      </c>
      <c r="K16" s="23">
        <v>493.59321</v>
      </c>
      <c r="L16" s="150" t="s">
        <v>116</v>
      </c>
      <c r="M16" s="224"/>
    </row>
    <row r="17" spans="2:13">
      <c r="B17" s="222"/>
      <c r="C17" s="148" t="s">
        <v>97</v>
      </c>
      <c r="D17" s="23">
        <v>262.84654</v>
      </c>
      <c r="E17" s="23">
        <v>171.803</v>
      </c>
      <c r="F17" s="23">
        <v>24.809000000000001</v>
      </c>
      <c r="G17" s="23">
        <v>126.467</v>
      </c>
      <c r="H17" s="23">
        <v>58.902999999999999</v>
      </c>
      <c r="I17" s="23">
        <v>19.978000000000002</v>
      </c>
      <c r="J17" s="23">
        <v>26.611000000000001</v>
      </c>
      <c r="K17" s="23">
        <v>691.41754000000003</v>
      </c>
      <c r="L17" s="150" t="s">
        <v>117</v>
      </c>
      <c r="M17" s="225"/>
    </row>
    <row r="18" spans="2:13">
      <c r="B18" s="112"/>
      <c r="C18" s="111" t="s">
        <v>105</v>
      </c>
      <c r="D18" s="139">
        <v>1282.4954299999999</v>
      </c>
      <c r="E18" s="139">
        <v>889.43700000000001</v>
      </c>
      <c r="F18" s="139">
        <v>219.09887000000001</v>
      </c>
      <c r="G18" s="139">
        <v>739.28899999999999</v>
      </c>
      <c r="H18" s="139">
        <v>187.874</v>
      </c>
      <c r="I18" s="139">
        <v>80.003</v>
      </c>
      <c r="J18" s="139">
        <v>79.019000000000005</v>
      </c>
      <c r="K18" s="139">
        <v>3477.2163100000002</v>
      </c>
      <c r="L18" s="109" t="s">
        <v>118</v>
      </c>
      <c r="M18" s="110"/>
    </row>
    <row r="21" spans="2:13" ht="14.4">
      <c r="D21" s="216"/>
      <c r="E21" s="216"/>
      <c r="K21" s="216"/>
    </row>
    <row r="22" spans="2:13" ht="14.4">
      <c r="K22" s="216"/>
    </row>
  </sheetData>
  <mergeCells count="2">
    <mergeCell ref="B6:B17"/>
    <mergeCell ref="M6:M17"/>
  </mergeCells>
  <pageMargins left="0.7" right="0.7" top="0.75" bottom="0.75" header="0.3" footer="0.3"/>
  <pageSetup orientation="portrait" r:id="rId1"/>
  <headerFooter>
    <oddFooter>&amp;C&amp;1#&amp;"Calibri"&amp;11&amp;Kffa500CONFIDENTIAL▮▮مقيّد</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N26"/>
  <sheetViews>
    <sheetView showGridLines="0" zoomScale="80" zoomScaleNormal="80" workbookViewId="0"/>
  </sheetViews>
  <sheetFormatPr defaultColWidth="8.77734375" defaultRowHeight="13.8"/>
  <cols>
    <col min="1" max="2" width="8.77734375" style="1"/>
    <col min="3" max="3" width="6.33203125" style="1" customWidth="1"/>
    <col min="4" max="7" width="22.6640625" style="1" customWidth="1"/>
    <col min="8" max="8" width="6.33203125" style="1" customWidth="1"/>
    <col min="9" max="9" width="8.77734375" style="1"/>
    <col min="10" max="10" width="21.44140625" style="1" customWidth="1"/>
    <col min="11" max="18" width="8.77734375" style="1"/>
    <col min="19" max="19" width="10.109375" style="1" bestFit="1" customWidth="1"/>
    <col min="20" max="22" width="8.77734375" style="1"/>
    <col min="23" max="23" width="9.109375" style="1" bestFit="1" customWidth="1"/>
    <col min="24" max="16384" width="8.77734375" style="1"/>
  </cols>
  <sheetData>
    <row r="1" spans="1:13">
      <c r="A1" s="29" t="s">
        <v>444</v>
      </c>
    </row>
    <row r="2" spans="1:13">
      <c r="A2" s="151"/>
    </row>
    <row r="3" spans="1:13" ht="18" customHeight="1">
      <c r="A3" s="42" t="s">
        <v>11</v>
      </c>
      <c r="B3" s="43" t="s">
        <v>187</v>
      </c>
      <c r="C3" s="44"/>
      <c r="D3" s="44"/>
      <c r="E3" s="44"/>
      <c r="F3" s="44"/>
      <c r="G3" s="44"/>
      <c r="H3" s="44"/>
      <c r="I3" s="46" t="s">
        <v>216</v>
      </c>
    </row>
    <row r="4" spans="1:13" ht="18" customHeight="1">
      <c r="B4" s="22"/>
      <c r="C4" s="25"/>
      <c r="D4" s="25"/>
      <c r="G4" s="25"/>
      <c r="H4" s="25"/>
      <c r="I4" s="22"/>
    </row>
    <row r="5" spans="1:13" ht="27.6">
      <c r="C5" s="226" t="s">
        <v>243</v>
      </c>
      <c r="D5" s="227"/>
      <c r="E5" s="63" t="s">
        <v>136</v>
      </c>
      <c r="F5" s="63" t="s">
        <v>142</v>
      </c>
      <c r="G5" s="228" t="s">
        <v>244</v>
      </c>
      <c r="H5" s="229"/>
    </row>
    <row r="6" spans="1:13" ht="18" customHeight="1">
      <c r="B6" s="233">
        <v>2021</v>
      </c>
      <c r="C6" s="120">
        <v>1</v>
      </c>
      <c r="D6" s="48" t="s">
        <v>336</v>
      </c>
      <c r="E6" s="23">
        <v>623.46199999999999</v>
      </c>
      <c r="F6" s="127">
        <v>0.17929918647561727</v>
      </c>
      <c r="G6" s="48" t="s">
        <v>347</v>
      </c>
      <c r="H6" s="120">
        <v>1</v>
      </c>
      <c r="I6" s="233">
        <v>2021</v>
      </c>
      <c r="M6" s="215"/>
    </row>
    <row r="7" spans="1:13" ht="18" customHeight="1">
      <c r="B7" s="234"/>
      <c r="C7" s="120">
        <v>2</v>
      </c>
      <c r="D7" s="48" t="s">
        <v>340</v>
      </c>
      <c r="E7" s="23">
        <v>316.488</v>
      </c>
      <c r="F7" s="127">
        <v>9.1017641699566554E-2</v>
      </c>
      <c r="G7" s="48" t="s">
        <v>351</v>
      </c>
      <c r="H7" s="120">
        <v>2</v>
      </c>
      <c r="I7" s="234"/>
      <c r="M7" s="215"/>
    </row>
    <row r="8" spans="1:13" ht="18" customHeight="1">
      <c r="B8" s="234"/>
      <c r="C8" s="120">
        <v>3</v>
      </c>
      <c r="D8" s="48" t="s">
        <v>337</v>
      </c>
      <c r="E8" s="23">
        <v>308.25299999999999</v>
      </c>
      <c r="F8" s="127">
        <v>8.8649367770078133E-2</v>
      </c>
      <c r="G8" s="48" t="s">
        <v>348</v>
      </c>
      <c r="H8" s="120">
        <v>3</v>
      </c>
      <c r="I8" s="234"/>
      <c r="M8" s="215"/>
    </row>
    <row r="9" spans="1:13" ht="18" customHeight="1">
      <c r="B9" s="234"/>
      <c r="C9" s="120">
        <v>4</v>
      </c>
      <c r="D9" s="48" t="s">
        <v>339</v>
      </c>
      <c r="E9" s="23">
        <v>257.64</v>
      </c>
      <c r="F9" s="127">
        <v>7.4093757764832555E-2</v>
      </c>
      <c r="G9" s="48" t="s">
        <v>350</v>
      </c>
      <c r="H9" s="120">
        <v>4</v>
      </c>
      <c r="I9" s="234"/>
      <c r="M9" s="215"/>
    </row>
    <row r="10" spans="1:13" ht="18" customHeight="1">
      <c r="B10" s="234"/>
      <c r="C10" s="120">
        <v>5</v>
      </c>
      <c r="D10" s="48" t="s">
        <v>342</v>
      </c>
      <c r="E10" s="23">
        <v>254.01300000000001</v>
      </c>
      <c r="F10" s="127">
        <v>7.305068192485023E-2</v>
      </c>
      <c r="G10" s="48" t="s">
        <v>352</v>
      </c>
      <c r="H10" s="120">
        <v>5</v>
      </c>
      <c r="I10" s="234"/>
      <c r="M10" s="215"/>
    </row>
    <row r="11" spans="1:13" ht="18" customHeight="1">
      <c r="B11" s="234"/>
      <c r="C11" s="120">
        <v>6</v>
      </c>
      <c r="D11" s="48" t="s">
        <v>338</v>
      </c>
      <c r="E11" s="23">
        <v>239.947</v>
      </c>
      <c r="F11" s="127">
        <v>6.900549174972162E-2</v>
      </c>
      <c r="G11" s="48" t="s">
        <v>349</v>
      </c>
      <c r="H11" s="120">
        <v>6</v>
      </c>
      <c r="I11" s="234"/>
      <c r="M11" s="215"/>
    </row>
    <row r="12" spans="1:13" ht="18" customHeight="1">
      <c r="B12" s="234"/>
      <c r="C12" s="120">
        <v>7</v>
      </c>
      <c r="D12" s="48" t="s">
        <v>343</v>
      </c>
      <c r="E12" s="23">
        <v>196.898</v>
      </c>
      <c r="F12" s="127">
        <v>5.6625185205635774E-2</v>
      </c>
      <c r="G12" s="48" t="s">
        <v>353</v>
      </c>
      <c r="H12" s="120">
        <v>7</v>
      </c>
      <c r="I12" s="234"/>
      <c r="M12" s="215"/>
    </row>
    <row r="13" spans="1:13" ht="18" customHeight="1">
      <c r="B13" s="234"/>
      <c r="C13" s="120">
        <v>8</v>
      </c>
      <c r="D13" s="48" t="s">
        <v>357</v>
      </c>
      <c r="E13" s="23">
        <v>160.37200000000001</v>
      </c>
      <c r="F13" s="127">
        <v>4.6120804689728796E-2</v>
      </c>
      <c r="G13" s="48" t="s">
        <v>359</v>
      </c>
      <c r="H13" s="120">
        <v>8</v>
      </c>
      <c r="I13" s="234"/>
      <c r="M13" s="215"/>
    </row>
    <row r="14" spans="1:13" ht="18" customHeight="1">
      <c r="B14" s="234"/>
      <c r="C14" s="120">
        <v>9</v>
      </c>
      <c r="D14" s="48" t="s">
        <v>345</v>
      </c>
      <c r="E14" s="23">
        <v>153.84399999999999</v>
      </c>
      <c r="F14" s="127">
        <v>4.4243440729595171E-2</v>
      </c>
      <c r="G14" s="48" t="s">
        <v>355</v>
      </c>
      <c r="H14" s="120">
        <v>9</v>
      </c>
      <c r="I14" s="234"/>
      <c r="M14" s="215"/>
    </row>
    <row r="15" spans="1:13" ht="18" customHeight="1">
      <c r="B15" s="234"/>
      <c r="C15" s="120">
        <v>10</v>
      </c>
      <c r="D15" s="48" t="s">
        <v>344</v>
      </c>
      <c r="E15" s="23">
        <v>109.923</v>
      </c>
      <c r="F15" s="127">
        <v>3.1612358852599318E-2</v>
      </c>
      <c r="G15" s="48" t="s">
        <v>354</v>
      </c>
      <c r="H15" s="120">
        <v>10</v>
      </c>
      <c r="I15" s="234"/>
      <c r="M15" s="215"/>
    </row>
    <row r="16" spans="1:13" ht="18" customHeight="1">
      <c r="B16" s="234"/>
      <c r="C16" s="236" t="s">
        <v>128</v>
      </c>
      <c r="D16" s="237"/>
      <c r="E16" s="126">
        <v>2621.3789999999999</v>
      </c>
      <c r="F16" s="157">
        <v>0.75369258848641496</v>
      </c>
      <c r="G16" s="236" t="s">
        <v>245</v>
      </c>
      <c r="H16" s="237"/>
      <c r="I16" s="234"/>
      <c r="M16" s="205"/>
    </row>
    <row r="17" spans="2:14" ht="18" customHeight="1">
      <c r="B17" s="235"/>
      <c r="C17" s="238" t="s">
        <v>129</v>
      </c>
      <c r="D17" s="239"/>
      <c r="E17" s="23">
        <v>855.83699999999999</v>
      </c>
      <c r="F17" s="127">
        <v>0.24630741151358504</v>
      </c>
      <c r="G17" s="238" t="s">
        <v>246</v>
      </c>
      <c r="H17" s="239"/>
      <c r="I17" s="235"/>
      <c r="M17" s="205"/>
      <c r="N17" s="214"/>
    </row>
    <row r="18" spans="2:14" ht="18" customHeight="1">
      <c r="B18" s="230" t="s">
        <v>98</v>
      </c>
      <c r="C18" s="231"/>
      <c r="D18" s="232"/>
      <c r="E18" s="139">
        <v>3477.2159999999999</v>
      </c>
      <c r="F18" s="158">
        <v>1</v>
      </c>
      <c r="G18" s="230" t="s">
        <v>118</v>
      </c>
      <c r="H18" s="231"/>
      <c r="I18" s="232"/>
      <c r="M18" s="205"/>
      <c r="N18"/>
    </row>
    <row r="19" spans="2:14" ht="14.4">
      <c r="M19" s="205"/>
      <c r="N19"/>
    </row>
    <row r="21" spans="2:14">
      <c r="E21" s="137"/>
    </row>
    <row r="24" spans="2:14">
      <c r="E24" s="137"/>
    </row>
    <row r="26" spans="2:14">
      <c r="B26" s="219"/>
      <c r="C26" s="219"/>
      <c r="D26" s="5"/>
      <c r="F26" s="5"/>
      <c r="G26" s="174"/>
    </row>
  </sheetData>
  <mergeCells count="11">
    <mergeCell ref="B26:C26"/>
    <mergeCell ref="C5:D5"/>
    <mergeCell ref="G5:H5"/>
    <mergeCell ref="B18:D18"/>
    <mergeCell ref="G18:I18"/>
    <mergeCell ref="B6:B17"/>
    <mergeCell ref="I6:I17"/>
    <mergeCell ref="C16:D16"/>
    <mergeCell ref="G16:H16"/>
    <mergeCell ref="C17:D17"/>
    <mergeCell ref="G17:H17"/>
  </mergeCells>
  <pageMargins left="0.7" right="0.7" top="0.75" bottom="0.75" header="0.3" footer="0.3"/>
  <pageSetup orientation="portrait" r:id="rId1"/>
  <headerFooter>
    <oddFooter>&amp;C&amp;1#&amp;"Calibri"&amp;11&amp;Kffa500CONFIDENTIAL▮▮مقيّد</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U32"/>
  <sheetViews>
    <sheetView showGridLines="0" topLeftCell="B1" zoomScale="51" zoomScaleNormal="50" workbookViewId="0">
      <selection activeCell="B1" sqref="B1"/>
    </sheetView>
  </sheetViews>
  <sheetFormatPr defaultColWidth="8.77734375" defaultRowHeight="13.8"/>
  <cols>
    <col min="1" max="2" width="8.77734375" style="1"/>
    <col min="3" max="3" width="17.77734375" style="1" bestFit="1" customWidth="1"/>
    <col min="4" max="4" width="19.33203125" style="1" bestFit="1" customWidth="1"/>
    <col min="5" max="5" width="17.77734375" style="1" bestFit="1" customWidth="1"/>
    <col min="6" max="6" width="18.6640625" style="1" customWidth="1"/>
    <col min="7" max="7" width="21.44140625" style="1" customWidth="1"/>
    <col min="8" max="8" width="22.33203125" style="1" bestFit="1" customWidth="1"/>
    <col min="9" max="9" width="21.44140625" style="1" customWidth="1"/>
    <col min="10" max="10" width="17.77734375" style="1" bestFit="1" customWidth="1"/>
    <col min="11" max="11" width="17.6640625" style="1" customWidth="1"/>
    <col min="12" max="12" width="20.33203125" style="1" customWidth="1"/>
    <col min="13" max="13" width="18.5546875" style="1" customWidth="1"/>
    <col min="14" max="14" width="20.77734375" style="1" customWidth="1"/>
    <col min="15" max="18" width="17.6640625" style="1" customWidth="1"/>
    <col min="19" max="19" width="19.33203125" style="1" bestFit="1" customWidth="1"/>
    <col min="20" max="20" width="17.6640625" style="1" customWidth="1"/>
    <col min="21" max="22" width="8.77734375" style="1"/>
    <col min="23" max="23" width="10.109375" style="1" bestFit="1" customWidth="1"/>
    <col min="24" max="16384" width="8.77734375" style="1"/>
  </cols>
  <sheetData>
    <row r="1" spans="1:21">
      <c r="A1" s="29" t="s">
        <v>436</v>
      </c>
      <c r="B1" s="29" t="s">
        <v>444</v>
      </c>
    </row>
    <row r="3" spans="1:21" s="53" customFormat="1" ht="18" customHeight="1">
      <c r="A3" s="42" t="s">
        <v>12</v>
      </c>
      <c r="B3" s="43" t="s">
        <v>221</v>
      </c>
      <c r="C3" s="52"/>
      <c r="D3" s="52"/>
      <c r="E3" s="52"/>
      <c r="F3" s="52"/>
      <c r="G3" s="52"/>
      <c r="H3" s="52"/>
      <c r="I3" s="52"/>
      <c r="J3" s="52"/>
      <c r="K3" s="52"/>
      <c r="L3" s="52"/>
      <c r="M3" s="52"/>
      <c r="N3" s="52"/>
      <c r="O3" s="52"/>
      <c r="P3" s="52"/>
      <c r="Q3" s="52"/>
      <c r="R3" s="52"/>
      <c r="S3" s="52"/>
      <c r="T3" s="47"/>
      <c r="U3" s="46" t="s">
        <v>222</v>
      </c>
    </row>
    <row r="4" spans="1:21" ht="18" customHeight="1">
      <c r="B4" s="22"/>
      <c r="C4" s="25"/>
    </row>
    <row r="5" spans="1:21" ht="18" customHeight="1">
      <c r="B5" s="22"/>
      <c r="C5" s="25"/>
      <c r="E5" s="64" t="s">
        <v>378</v>
      </c>
      <c r="F5" s="64" t="s">
        <v>379</v>
      </c>
      <c r="G5" s="64" t="s">
        <v>380</v>
      </c>
      <c r="H5" s="64" t="s">
        <v>65</v>
      </c>
      <c r="I5" s="64" t="s">
        <v>381</v>
      </c>
      <c r="J5" s="64" t="s">
        <v>382</v>
      </c>
      <c r="K5" s="64" t="s">
        <v>383</v>
      </c>
      <c r="L5" s="64" t="s">
        <v>384</v>
      </c>
      <c r="M5" s="64" t="s">
        <v>385</v>
      </c>
      <c r="N5" s="64" t="s">
        <v>386</v>
      </c>
      <c r="O5" s="64" t="s">
        <v>387</v>
      </c>
      <c r="P5" s="64" t="s">
        <v>388</v>
      </c>
      <c r="Q5" s="64" t="s">
        <v>389</v>
      </c>
      <c r="R5" s="64" t="s">
        <v>118</v>
      </c>
    </row>
    <row r="6" spans="1:21" ht="27.6">
      <c r="B6" s="22"/>
      <c r="C6" s="143" t="s">
        <v>119</v>
      </c>
      <c r="D6" s="121" t="s">
        <v>335</v>
      </c>
      <c r="E6" s="64" t="s">
        <v>365</v>
      </c>
      <c r="F6" s="64" t="s">
        <v>366</v>
      </c>
      <c r="G6" s="64" t="s">
        <v>367</v>
      </c>
      <c r="H6" s="64" t="s">
        <v>368</v>
      </c>
      <c r="I6" s="64" t="s">
        <v>369</v>
      </c>
      <c r="J6" s="64" t="s">
        <v>370</v>
      </c>
      <c r="K6" s="64" t="s">
        <v>371</v>
      </c>
      <c r="L6" s="64" t="s">
        <v>372</v>
      </c>
      <c r="M6" s="64" t="s">
        <v>373</v>
      </c>
      <c r="N6" s="64" t="s">
        <v>374</v>
      </c>
      <c r="O6" s="64" t="s">
        <v>375</v>
      </c>
      <c r="P6" s="64" t="s">
        <v>376</v>
      </c>
      <c r="Q6" s="64" t="s">
        <v>377</v>
      </c>
      <c r="R6" s="64" t="s">
        <v>364</v>
      </c>
      <c r="S6" s="122" t="s">
        <v>334</v>
      </c>
      <c r="T6" s="27" t="s">
        <v>120</v>
      </c>
    </row>
    <row r="7" spans="1:21" ht="25.2" customHeight="1">
      <c r="B7" s="220">
        <v>2021</v>
      </c>
      <c r="C7" s="240" t="s">
        <v>86</v>
      </c>
      <c r="D7" s="56" t="s">
        <v>225</v>
      </c>
      <c r="E7" s="54">
        <v>53</v>
      </c>
      <c r="F7" s="54">
        <v>301</v>
      </c>
      <c r="G7" s="54">
        <v>1339</v>
      </c>
      <c r="H7" s="54">
        <v>89529</v>
      </c>
      <c r="I7" s="54">
        <v>156</v>
      </c>
      <c r="J7" s="54">
        <v>748</v>
      </c>
      <c r="K7" s="54">
        <v>1778</v>
      </c>
      <c r="L7" s="54">
        <v>91</v>
      </c>
      <c r="M7" s="54">
        <v>38697</v>
      </c>
      <c r="N7" s="54">
        <v>344</v>
      </c>
      <c r="O7" s="54">
        <v>2309</v>
      </c>
      <c r="P7" s="54">
        <v>97024</v>
      </c>
      <c r="Q7" s="54">
        <v>396</v>
      </c>
      <c r="R7" s="54">
        <v>232765</v>
      </c>
      <c r="S7" s="56" t="s">
        <v>235</v>
      </c>
      <c r="T7" s="242" t="s">
        <v>106</v>
      </c>
      <c r="U7" s="252">
        <v>2021</v>
      </c>
    </row>
    <row r="8" spans="1:21" ht="25.2" customHeight="1">
      <c r="B8" s="221"/>
      <c r="C8" s="241"/>
      <c r="D8" s="57" t="s">
        <v>226</v>
      </c>
      <c r="E8" s="55">
        <v>22551.98</v>
      </c>
      <c r="F8" s="55">
        <v>628522.1</v>
      </c>
      <c r="G8" s="55">
        <v>2578983.19</v>
      </c>
      <c r="H8" s="55">
        <v>210821631.63999999</v>
      </c>
      <c r="I8" s="55">
        <v>361931.1</v>
      </c>
      <c r="J8" s="55">
        <v>13769603.779999999</v>
      </c>
      <c r="K8" s="55">
        <v>8639097.9399999995</v>
      </c>
      <c r="L8" s="55">
        <v>341495.8</v>
      </c>
      <c r="M8" s="55">
        <v>101626123.98</v>
      </c>
      <c r="N8" s="55">
        <v>336530.54</v>
      </c>
      <c r="O8" s="55">
        <v>3827036.93</v>
      </c>
      <c r="P8" s="55">
        <v>603942267.52999997</v>
      </c>
      <c r="Q8" s="55">
        <v>945547.59</v>
      </c>
      <c r="R8" s="54">
        <v>947841324.10000002</v>
      </c>
      <c r="S8" s="57" t="s">
        <v>236</v>
      </c>
      <c r="T8" s="243"/>
      <c r="U8" s="253"/>
    </row>
    <row r="9" spans="1:21" ht="25.2" customHeight="1">
      <c r="B9" s="221"/>
      <c r="C9" s="240" t="s">
        <v>87</v>
      </c>
      <c r="D9" s="56" t="s">
        <v>225</v>
      </c>
      <c r="E9" s="54">
        <v>27</v>
      </c>
      <c r="F9" s="54">
        <v>1148</v>
      </c>
      <c r="G9" s="54">
        <v>2296</v>
      </c>
      <c r="H9" s="54">
        <v>47369</v>
      </c>
      <c r="I9" s="54">
        <v>2898</v>
      </c>
      <c r="J9" s="54">
        <v>16</v>
      </c>
      <c r="K9" s="54">
        <v>602</v>
      </c>
      <c r="L9" s="54">
        <v>168</v>
      </c>
      <c r="M9" s="54">
        <v>18670</v>
      </c>
      <c r="N9" s="54">
        <v>406</v>
      </c>
      <c r="O9" s="54">
        <v>1517</v>
      </c>
      <c r="P9" s="54">
        <v>49445</v>
      </c>
      <c r="Q9" s="54">
        <v>471</v>
      </c>
      <c r="R9" s="54">
        <v>125032</v>
      </c>
      <c r="S9" s="56" t="s">
        <v>235</v>
      </c>
      <c r="T9" s="242" t="s">
        <v>107</v>
      </c>
      <c r="U9" s="253"/>
    </row>
    <row r="10" spans="1:21" ht="25.2" customHeight="1">
      <c r="B10" s="221"/>
      <c r="C10" s="241"/>
      <c r="D10" s="57" t="s">
        <v>226</v>
      </c>
      <c r="E10" s="55">
        <v>114541.23</v>
      </c>
      <c r="F10" s="55">
        <v>5003585.0199999996</v>
      </c>
      <c r="G10" s="55">
        <v>4572254.3</v>
      </c>
      <c r="H10" s="55">
        <v>125120529.56</v>
      </c>
      <c r="I10" s="55">
        <v>15924612.02</v>
      </c>
      <c r="J10" s="55">
        <v>65745.3</v>
      </c>
      <c r="K10" s="55">
        <v>3830567</v>
      </c>
      <c r="L10" s="55">
        <v>477424.32</v>
      </c>
      <c r="M10" s="55">
        <v>84157094.420000002</v>
      </c>
      <c r="N10" s="55">
        <v>10283844.710000001</v>
      </c>
      <c r="O10" s="55">
        <v>2887022.96</v>
      </c>
      <c r="P10" s="55">
        <v>324801668.37</v>
      </c>
      <c r="Q10" s="55">
        <v>4790264.4400000004</v>
      </c>
      <c r="R10" s="54">
        <v>582029153.63999999</v>
      </c>
      <c r="S10" s="57" t="s">
        <v>236</v>
      </c>
      <c r="T10" s="243"/>
      <c r="U10" s="253"/>
    </row>
    <row r="11" spans="1:21" ht="25.2" customHeight="1">
      <c r="B11" s="221"/>
      <c r="C11" s="240" t="s">
        <v>88</v>
      </c>
      <c r="D11" s="56" t="s">
        <v>225</v>
      </c>
      <c r="E11" s="54">
        <v>31</v>
      </c>
      <c r="F11" s="54">
        <v>21503</v>
      </c>
      <c r="G11" s="54">
        <v>624</v>
      </c>
      <c r="H11" s="54">
        <v>43300</v>
      </c>
      <c r="I11" s="54">
        <v>1013</v>
      </c>
      <c r="J11" s="54">
        <v>2036</v>
      </c>
      <c r="K11" s="54">
        <v>731</v>
      </c>
      <c r="L11" s="54">
        <v>2443</v>
      </c>
      <c r="M11" s="54">
        <v>37855</v>
      </c>
      <c r="N11" s="54">
        <v>158</v>
      </c>
      <c r="O11" s="54">
        <v>2140</v>
      </c>
      <c r="P11" s="54">
        <v>36147</v>
      </c>
      <c r="Q11" s="54">
        <v>312</v>
      </c>
      <c r="R11" s="54">
        <v>148294</v>
      </c>
      <c r="S11" s="56" t="s">
        <v>235</v>
      </c>
      <c r="T11" s="242" t="s">
        <v>108</v>
      </c>
      <c r="U11" s="253"/>
    </row>
    <row r="12" spans="1:21" ht="25.2" customHeight="1">
      <c r="B12" s="221"/>
      <c r="C12" s="241"/>
      <c r="D12" s="57" t="s">
        <v>226</v>
      </c>
      <c r="E12" s="55">
        <v>38707.33</v>
      </c>
      <c r="F12" s="55">
        <v>80286635.099999994</v>
      </c>
      <c r="G12" s="55">
        <v>1586424.51</v>
      </c>
      <c r="H12" s="55">
        <v>108260904.63</v>
      </c>
      <c r="I12" s="55">
        <v>4497216.63</v>
      </c>
      <c r="J12" s="55">
        <v>8385718.1699999999</v>
      </c>
      <c r="K12" s="55">
        <v>2207334.77</v>
      </c>
      <c r="L12" s="55">
        <v>8550553.4100000001</v>
      </c>
      <c r="M12" s="55">
        <v>106436010.48999999</v>
      </c>
      <c r="N12" s="55">
        <v>309843.98</v>
      </c>
      <c r="O12" s="55">
        <v>4145384.71</v>
      </c>
      <c r="P12" s="55">
        <v>177036348.28999999</v>
      </c>
      <c r="Q12" s="55">
        <v>1248162.0900000001</v>
      </c>
      <c r="R12" s="54">
        <v>502989244.12</v>
      </c>
      <c r="S12" s="57" t="s">
        <v>236</v>
      </c>
      <c r="T12" s="243"/>
      <c r="U12" s="253"/>
    </row>
    <row r="13" spans="1:21" ht="25.2" customHeight="1">
      <c r="B13" s="221"/>
      <c r="C13" s="240" t="s">
        <v>89</v>
      </c>
      <c r="D13" s="56" t="s">
        <v>225</v>
      </c>
      <c r="E13" s="54">
        <v>48</v>
      </c>
      <c r="F13" s="54">
        <v>1133</v>
      </c>
      <c r="G13" s="54">
        <v>582</v>
      </c>
      <c r="H13" s="54">
        <v>49592</v>
      </c>
      <c r="I13" s="54">
        <v>48</v>
      </c>
      <c r="J13" s="54">
        <v>1393</v>
      </c>
      <c r="K13" s="54">
        <v>1183</v>
      </c>
      <c r="L13" s="54">
        <v>52</v>
      </c>
      <c r="M13" s="54">
        <v>44743</v>
      </c>
      <c r="N13" s="54">
        <v>48</v>
      </c>
      <c r="O13" s="54">
        <v>3952</v>
      </c>
      <c r="P13" s="54">
        <v>70887</v>
      </c>
      <c r="Q13" s="54">
        <v>2367</v>
      </c>
      <c r="R13" s="54">
        <v>176031</v>
      </c>
      <c r="S13" s="56" t="s">
        <v>235</v>
      </c>
      <c r="T13" s="242" t="s">
        <v>109</v>
      </c>
      <c r="U13" s="253"/>
    </row>
    <row r="14" spans="1:21" ht="25.2" customHeight="1">
      <c r="B14" s="221"/>
      <c r="C14" s="241"/>
      <c r="D14" s="57" t="s">
        <v>226</v>
      </c>
      <c r="E14" s="55">
        <v>33072.33</v>
      </c>
      <c r="F14" s="55">
        <v>3562658.51</v>
      </c>
      <c r="G14" s="55">
        <v>6363314.29</v>
      </c>
      <c r="H14" s="55">
        <v>175061259.30000001</v>
      </c>
      <c r="I14" s="55">
        <v>100480.8</v>
      </c>
      <c r="J14" s="55">
        <v>7337582.1900000004</v>
      </c>
      <c r="K14" s="55">
        <v>5067279.01</v>
      </c>
      <c r="L14" s="55">
        <v>149400.76</v>
      </c>
      <c r="M14" s="55">
        <v>160725100.83000001</v>
      </c>
      <c r="N14" s="55">
        <v>20972.7</v>
      </c>
      <c r="O14" s="55">
        <v>8015263.2999999998</v>
      </c>
      <c r="P14" s="55">
        <v>404411986.17000002</v>
      </c>
      <c r="Q14" s="55">
        <v>29959684.57</v>
      </c>
      <c r="R14" s="54">
        <v>800808054.75999999</v>
      </c>
      <c r="S14" s="57" t="s">
        <v>236</v>
      </c>
      <c r="T14" s="243"/>
      <c r="U14" s="253"/>
    </row>
    <row r="15" spans="1:21" ht="25.2" customHeight="1">
      <c r="B15" s="221"/>
      <c r="C15" s="240" t="s">
        <v>90</v>
      </c>
      <c r="D15" s="56" t="s">
        <v>225</v>
      </c>
      <c r="E15" s="54">
        <v>20</v>
      </c>
      <c r="F15" s="54">
        <v>1830</v>
      </c>
      <c r="G15" s="54">
        <v>239</v>
      </c>
      <c r="H15" s="54">
        <v>67673</v>
      </c>
      <c r="I15" s="54">
        <v>276</v>
      </c>
      <c r="J15" s="54">
        <v>95</v>
      </c>
      <c r="K15" s="54">
        <v>1458</v>
      </c>
      <c r="L15" s="54">
        <v>185</v>
      </c>
      <c r="M15" s="54">
        <v>28138</v>
      </c>
      <c r="N15" s="54">
        <v>95</v>
      </c>
      <c r="O15" s="54">
        <v>5112</v>
      </c>
      <c r="P15" s="54">
        <v>78427</v>
      </c>
      <c r="Q15" s="54">
        <v>1297</v>
      </c>
      <c r="R15" s="54">
        <v>184845</v>
      </c>
      <c r="S15" s="56" t="s">
        <v>235</v>
      </c>
      <c r="T15" s="242" t="s">
        <v>110</v>
      </c>
      <c r="U15" s="253"/>
    </row>
    <row r="16" spans="1:21" ht="25.2" customHeight="1">
      <c r="B16" s="221"/>
      <c r="C16" s="241"/>
      <c r="D16" s="57" t="s">
        <v>226</v>
      </c>
      <c r="E16" s="55">
        <v>126752.2</v>
      </c>
      <c r="F16" s="55">
        <v>5347486.4000000004</v>
      </c>
      <c r="G16" s="55">
        <v>286815.09000000003</v>
      </c>
      <c r="H16" s="55">
        <v>200523721.21000001</v>
      </c>
      <c r="I16" s="55">
        <v>1773864.23</v>
      </c>
      <c r="J16" s="55">
        <v>88730.32</v>
      </c>
      <c r="K16" s="55">
        <v>4064672.32</v>
      </c>
      <c r="L16" s="55">
        <v>788550.37</v>
      </c>
      <c r="M16" s="55">
        <v>105854312.53</v>
      </c>
      <c r="N16" s="55">
        <v>41196.22</v>
      </c>
      <c r="O16" s="55">
        <v>10225037.48</v>
      </c>
      <c r="P16" s="55">
        <v>407827100.19999999</v>
      </c>
      <c r="Q16" s="55">
        <v>8000009.4000000004</v>
      </c>
      <c r="R16" s="54">
        <v>744948247.96000004</v>
      </c>
      <c r="S16" s="57" t="s">
        <v>236</v>
      </c>
      <c r="T16" s="243"/>
      <c r="U16" s="253"/>
    </row>
    <row r="17" spans="2:21" ht="25.2" customHeight="1">
      <c r="B17" s="221"/>
      <c r="C17" s="240" t="s">
        <v>91</v>
      </c>
      <c r="D17" s="56" t="s">
        <v>225</v>
      </c>
      <c r="E17" s="54">
        <v>139</v>
      </c>
      <c r="F17" s="54">
        <v>710</v>
      </c>
      <c r="G17" s="54">
        <v>45</v>
      </c>
      <c r="H17" s="54">
        <v>58185</v>
      </c>
      <c r="I17" s="54">
        <v>279</v>
      </c>
      <c r="J17" s="54">
        <v>104</v>
      </c>
      <c r="K17" s="54">
        <v>1129</v>
      </c>
      <c r="L17" s="54">
        <v>176</v>
      </c>
      <c r="M17" s="54">
        <v>30830</v>
      </c>
      <c r="N17" s="54">
        <v>104</v>
      </c>
      <c r="O17" s="54">
        <v>8934</v>
      </c>
      <c r="P17" s="54">
        <v>73169</v>
      </c>
      <c r="Q17" s="54">
        <v>1629</v>
      </c>
      <c r="R17" s="54">
        <v>175431</v>
      </c>
      <c r="S17" s="56" t="s">
        <v>235</v>
      </c>
      <c r="T17" s="242" t="s">
        <v>111</v>
      </c>
      <c r="U17" s="253"/>
    </row>
    <row r="18" spans="2:21" ht="25.2" customHeight="1">
      <c r="B18" s="221"/>
      <c r="C18" s="241"/>
      <c r="D18" s="57" t="s">
        <v>226</v>
      </c>
      <c r="E18" s="55">
        <v>34639.54</v>
      </c>
      <c r="F18" s="55">
        <v>1682433.69</v>
      </c>
      <c r="G18" s="55">
        <v>70287.92</v>
      </c>
      <c r="H18" s="55">
        <v>220443562.93000001</v>
      </c>
      <c r="I18" s="55">
        <v>531791.16</v>
      </c>
      <c r="J18" s="55">
        <v>96990.720000000001</v>
      </c>
      <c r="K18" s="55">
        <v>3618435.18</v>
      </c>
      <c r="L18" s="55">
        <v>1181006.3899999999</v>
      </c>
      <c r="M18" s="55">
        <v>97096928.530000001</v>
      </c>
      <c r="N18" s="55">
        <v>45031.41</v>
      </c>
      <c r="O18" s="55">
        <v>18693237.829999998</v>
      </c>
      <c r="P18" s="55">
        <v>444101790.08999997</v>
      </c>
      <c r="Q18" s="55">
        <v>6033565.9800000004</v>
      </c>
      <c r="R18" s="54">
        <v>793629701.37</v>
      </c>
      <c r="S18" s="57" t="s">
        <v>236</v>
      </c>
      <c r="T18" s="243"/>
      <c r="U18" s="253"/>
    </row>
    <row r="19" spans="2:21" ht="25.2" customHeight="1">
      <c r="B19" s="221"/>
      <c r="C19" s="240" t="s">
        <v>92</v>
      </c>
      <c r="D19" s="56" t="s">
        <v>225</v>
      </c>
      <c r="E19" s="54">
        <v>107</v>
      </c>
      <c r="F19" s="54">
        <v>2179</v>
      </c>
      <c r="G19" s="54">
        <v>107</v>
      </c>
      <c r="H19" s="54">
        <v>71795</v>
      </c>
      <c r="I19" s="54">
        <v>275</v>
      </c>
      <c r="J19" s="54">
        <v>80</v>
      </c>
      <c r="K19" s="54">
        <v>2093</v>
      </c>
      <c r="L19" s="54">
        <v>1626</v>
      </c>
      <c r="M19" s="54">
        <v>38958</v>
      </c>
      <c r="N19" s="54">
        <v>80</v>
      </c>
      <c r="O19" s="54">
        <v>23281</v>
      </c>
      <c r="P19" s="54">
        <v>89026</v>
      </c>
      <c r="Q19" s="54">
        <v>1687</v>
      </c>
      <c r="R19" s="54">
        <v>231295</v>
      </c>
      <c r="S19" s="56" t="s">
        <v>235</v>
      </c>
      <c r="T19" s="242" t="s">
        <v>112</v>
      </c>
      <c r="U19" s="253"/>
    </row>
    <row r="20" spans="2:21" ht="25.2" customHeight="1">
      <c r="B20" s="221"/>
      <c r="C20" s="241"/>
      <c r="D20" s="57" t="s">
        <v>226</v>
      </c>
      <c r="E20" s="55">
        <v>26791.200000000001</v>
      </c>
      <c r="F20" s="55">
        <v>4952215.8099999996</v>
      </c>
      <c r="G20" s="55">
        <v>128597.77</v>
      </c>
      <c r="H20" s="55">
        <v>233273394.49000001</v>
      </c>
      <c r="I20" s="55">
        <v>1258070.49</v>
      </c>
      <c r="J20" s="55">
        <v>75015.360000000001</v>
      </c>
      <c r="K20" s="55">
        <v>6370696.6799999997</v>
      </c>
      <c r="L20" s="55">
        <v>12535513.15</v>
      </c>
      <c r="M20" s="55">
        <v>182478831.96000001</v>
      </c>
      <c r="N20" s="55">
        <v>34828.559999999998</v>
      </c>
      <c r="O20" s="55">
        <v>36048151.840000004</v>
      </c>
      <c r="P20" s="55">
        <v>514262234</v>
      </c>
      <c r="Q20" s="55">
        <v>4309846.1399999997</v>
      </c>
      <c r="R20" s="54">
        <v>995754187.46000004</v>
      </c>
      <c r="S20" s="57" t="s">
        <v>236</v>
      </c>
      <c r="T20" s="243"/>
      <c r="U20" s="253"/>
    </row>
    <row r="21" spans="2:21" ht="25.2" customHeight="1">
      <c r="B21" s="221"/>
      <c r="C21" s="240" t="s">
        <v>93</v>
      </c>
      <c r="D21" s="56" t="s">
        <v>225</v>
      </c>
      <c r="E21" s="54">
        <v>19</v>
      </c>
      <c r="F21" s="54">
        <v>2781</v>
      </c>
      <c r="G21" s="54">
        <v>718</v>
      </c>
      <c r="H21" s="54">
        <v>101806</v>
      </c>
      <c r="I21" s="54">
        <v>1035</v>
      </c>
      <c r="J21" s="54">
        <v>2</v>
      </c>
      <c r="K21" s="54">
        <v>2359</v>
      </c>
      <c r="L21" s="54">
        <v>1086</v>
      </c>
      <c r="M21" s="54">
        <v>41358</v>
      </c>
      <c r="N21" s="54">
        <v>41</v>
      </c>
      <c r="O21" s="54">
        <v>18189</v>
      </c>
      <c r="P21" s="54">
        <v>85280</v>
      </c>
      <c r="Q21" s="54">
        <v>2690</v>
      </c>
      <c r="R21" s="54">
        <v>257364</v>
      </c>
      <c r="S21" s="56" t="s">
        <v>235</v>
      </c>
      <c r="T21" s="242" t="s">
        <v>113</v>
      </c>
      <c r="U21" s="253"/>
    </row>
    <row r="22" spans="2:21" ht="25.2" customHeight="1">
      <c r="B22" s="221"/>
      <c r="C22" s="241"/>
      <c r="D22" s="57" t="s">
        <v>226</v>
      </c>
      <c r="E22" s="55">
        <v>95415.37</v>
      </c>
      <c r="F22" s="55">
        <v>7635570.1200000001</v>
      </c>
      <c r="G22" s="55">
        <v>4020521.05</v>
      </c>
      <c r="H22" s="55">
        <v>281569575.19</v>
      </c>
      <c r="I22" s="55">
        <v>3493614.49</v>
      </c>
      <c r="J22" s="55">
        <v>4389.5600000000004</v>
      </c>
      <c r="K22" s="55">
        <v>6788588.7199999997</v>
      </c>
      <c r="L22" s="55">
        <v>4948318.6500000004</v>
      </c>
      <c r="M22" s="55">
        <v>125938756.68000001</v>
      </c>
      <c r="N22" s="55">
        <v>68886.41</v>
      </c>
      <c r="O22" s="55">
        <v>42147251.409999996</v>
      </c>
      <c r="P22" s="55">
        <v>482011261.98000002</v>
      </c>
      <c r="Q22" s="55">
        <v>7294659.3700000001</v>
      </c>
      <c r="R22" s="54">
        <v>966016808.98000002</v>
      </c>
      <c r="S22" s="57" t="s">
        <v>236</v>
      </c>
      <c r="T22" s="243"/>
      <c r="U22" s="253"/>
    </row>
    <row r="23" spans="2:21" ht="25.2" customHeight="1">
      <c r="B23" s="221"/>
      <c r="C23" s="240" t="s">
        <v>94</v>
      </c>
      <c r="D23" s="56" t="s">
        <v>225</v>
      </c>
      <c r="E23" s="54">
        <v>26</v>
      </c>
      <c r="F23" s="54">
        <v>2377</v>
      </c>
      <c r="G23" s="54">
        <v>134</v>
      </c>
      <c r="H23" s="54">
        <v>129410</v>
      </c>
      <c r="I23" s="54">
        <v>490</v>
      </c>
      <c r="J23" s="54">
        <v>3</v>
      </c>
      <c r="K23" s="54">
        <v>2383</v>
      </c>
      <c r="L23" s="54">
        <v>145</v>
      </c>
      <c r="M23" s="54">
        <v>51374</v>
      </c>
      <c r="N23" s="54">
        <v>36</v>
      </c>
      <c r="O23" s="54">
        <v>16204</v>
      </c>
      <c r="P23" s="54">
        <v>103833</v>
      </c>
      <c r="Q23" s="54">
        <v>1747</v>
      </c>
      <c r="R23" s="54">
        <v>308163</v>
      </c>
      <c r="S23" s="56" t="s">
        <v>235</v>
      </c>
      <c r="T23" s="242" t="s">
        <v>114</v>
      </c>
      <c r="U23" s="253"/>
    </row>
    <row r="24" spans="2:21" ht="25.2" customHeight="1">
      <c r="B24" s="221"/>
      <c r="C24" s="241"/>
      <c r="D24" s="57" t="s">
        <v>226</v>
      </c>
      <c r="E24" s="55">
        <v>600213.17000000004</v>
      </c>
      <c r="F24" s="55">
        <v>5657910.54</v>
      </c>
      <c r="G24" s="55">
        <v>231923.11</v>
      </c>
      <c r="H24" s="55">
        <v>225273884.86000001</v>
      </c>
      <c r="I24" s="55">
        <v>1509679.02</v>
      </c>
      <c r="J24" s="55">
        <v>7585.05</v>
      </c>
      <c r="K24" s="55">
        <v>9245936.9499999993</v>
      </c>
      <c r="L24" s="55">
        <v>267656.86</v>
      </c>
      <c r="M24" s="55">
        <v>196146304.30000001</v>
      </c>
      <c r="N24" s="55">
        <v>61464.19</v>
      </c>
      <c r="O24" s="55">
        <v>36333180.090000004</v>
      </c>
      <c r="P24" s="55">
        <v>626210549.25</v>
      </c>
      <c r="Q24" s="55">
        <v>9454844.4800000004</v>
      </c>
      <c r="R24" s="54">
        <v>1111001131.8599999</v>
      </c>
      <c r="S24" s="57" t="s">
        <v>236</v>
      </c>
      <c r="T24" s="243"/>
      <c r="U24" s="253"/>
    </row>
    <row r="25" spans="2:21" ht="25.2" customHeight="1">
      <c r="B25" s="221"/>
      <c r="C25" s="240" t="s">
        <v>95</v>
      </c>
      <c r="D25" s="56" t="s">
        <v>225</v>
      </c>
      <c r="E25" s="54">
        <v>78</v>
      </c>
      <c r="F25" s="54">
        <v>5492</v>
      </c>
      <c r="G25" s="54">
        <v>1663</v>
      </c>
      <c r="H25" s="54">
        <v>171790</v>
      </c>
      <c r="I25" s="54">
        <v>29766</v>
      </c>
      <c r="J25" s="54">
        <v>41</v>
      </c>
      <c r="K25" s="54">
        <v>775</v>
      </c>
      <c r="L25" s="54">
        <v>4760</v>
      </c>
      <c r="M25" s="54">
        <v>73129</v>
      </c>
      <c r="N25" s="54">
        <v>636</v>
      </c>
      <c r="O25" s="54">
        <v>15606</v>
      </c>
      <c r="P25" s="54">
        <v>125640</v>
      </c>
      <c r="Q25" s="54">
        <v>22841</v>
      </c>
      <c r="R25" s="54">
        <v>452218</v>
      </c>
      <c r="S25" s="56" t="s">
        <v>235</v>
      </c>
      <c r="T25" s="242" t="s">
        <v>115</v>
      </c>
      <c r="U25" s="253"/>
    </row>
    <row r="26" spans="2:21" ht="25.2" customHeight="1">
      <c r="B26" s="221"/>
      <c r="C26" s="241"/>
      <c r="D26" s="57" t="s">
        <v>226</v>
      </c>
      <c r="E26" s="55">
        <v>1753381.74</v>
      </c>
      <c r="F26" s="55">
        <v>14596642.26</v>
      </c>
      <c r="G26" s="55">
        <v>4042903.56</v>
      </c>
      <c r="H26" s="55">
        <v>368221003.72000003</v>
      </c>
      <c r="I26" s="55">
        <v>123578501.12</v>
      </c>
      <c r="J26" s="55">
        <v>88095.51</v>
      </c>
      <c r="K26" s="55">
        <v>3730537.43</v>
      </c>
      <c r="L26" s="55">
        <v>12003693.949999999</v>
      </c>
      <c r="M26" s="55">
        <v>371575164.67000002</v>
      </c>
      <c r="N26" s="55">
        <v>900210.3</v>
      </c>
      <c r="O26" s="55">
        <v>29111110.440000001</v>
      </c>
      <c r="P26" s="55">
        <v>861019175.66999996</v>
      </c>
      <c r="Q26" s="55">
        <v>140084417.22</v>
      </c>
      <c r="R26" s="54">
        <v>1930704837.5799999</v>
      </c>
      <c r="S26" s="57" t="s">
        <v>236</v>
      </c>
      <c r="T26" s="243"/>
      <c r="U26" s="253"/>
    </row>
    <row r="27" spans="2:21" ht="25.2" customHeight="1">
      <c r="B27" s="221"/>
      <c r="C27" s="240" t="s">
        <v>96</v>
      </c>
      <c r="D27" s="56" t="s">
        <v>225</v>
      </c>
      <c r="E27" s="54">
        <v>93</v>
      </c>
      <c r="F27" s="54">
        <v>10877</v>
      </c>
      <c r="G27" s="54">
        <v>4087</v>
      </c>
      <c r="H27" s="54">
        <v>148420</v>
      </c>
      <c r="I27" s="54">
        <v>16837</v>
      </c>
      <c r="J27" s="54">
        <v>14</v>
      </c>
      <c r="K27" s="54">
        <v>1693</v>
      </c>
      <c r="L27" s="54">
        <v>5218</v>
      </c>
      <c r="M27" s="54">
        <v>133098</v>
      </c>
      <c r="N27" s="54">
        <v>263</v>
      </c>
      <c r="O27" s="54">
        <v>13891</v>
      </c>
      <c r="P27" s="54">
        <v>157860</v>
      </c>
      <c r="Q27" s="54">
        <v>1241</v>
      </c>
      <c r="R27" s="54">
        <v>493593</v>
      </c>
      <c r="S27" s="56" t="s">
        <v>235</v>
      </c>
      <c r="T27" s="242" t="s">
        <v>116</v>
      </c>
      <c r="U27" s="253"/>
    </row>
    <row r="28" spans="2:21" ht="25.2" customHeight="1">
      <c r="B28" s="221"/>
      <c r="C28" s="241"/>
      <c r="D28" s="57" t="s">
        <v>226</v>
      </c>
      <c r="E28" s="55">
        <v>93306.32</v>
      </c>
      <c r="F28" s="55">
        <v>91339549.379999995</v>
      </c>
      <c r="G28" s="55">
        <v>34191787.649999999</v>
      </c>
      <c r="H28" s="55">
        <v>324596446.19</v>
      </c>
      <c r="I28" s="55">
        <v>80661847.140000001</v>
      </c>
      <c r="J28" s="55">
        <v>36822.879999999997</v>
      </c>
      <c r="K28" s="55">
        <v>8671759.9199999999</v>
      </c>
      <c r="L28" s="55">
        <v>13783910.619999999</v>
      </c>
      <c r="M28" s="55">
        <v>648525453.08000004</v>
      </c>
      <c r="N28" s="55">
        <v>473190</v>
      </c>
      <c r="O28" s="55">
        <v>30568473.390000001</v>
      </c>
      <c r="P28" s="55">
        <v>1001773789.36</v>
      </c>
      <c r="Q28" s="55">
        <v>5700191.1699999999</v>
      </c>
      <c r="R28" s="54">
        <v>2240416527.0700002</v>
      </c>
      <c r="S28" s="57" t="s">
        <v>236</v>
      </c>
      <c r="T28" s="243"/>
      <c r="U28" s="253"/>
    </row>
    <row r="29" spans="2:21" ht="25.2" customHeight="1">
      <c r="B29" s="221"/>
      <c r="C29" s="240" t="s">
        <v>97</v>
      </c>
      <c r="D29" s="56" t="s">
        <v>225</v>
      </c>
      <c r="E29" s="54">
        <v>53</v>
      </c>
      <c r="F29" s="54">
        <v>5759</v>
      </c>
      <c r="G29" s="54">
        <v>8469</v>
      </c>
      <c r="H29" s="54">
        <v>208759</v>
      </c>
      <c r="I29" s="54">
        <v>37399</v>
      </c>
      <c r="J29" s="54">
        <v>143</v>
      </c>
      <c r="K29" s="54">
        <v>1638</v>
      </c>
      <c r="L29" s="54">
        <v>3419</v>
      </c>
      <c r="M29" s="54">
        <v>151873</v>
      </c>
      <c r="N29" s="54">
        <v>1861</v>
      </c>
      <c r="O29" s="54">
        <v>15243</v>
      </c>
      <c r="P29" s="54">
        <v>255923</v>
      </c>
      <c r="Q29" s="54">
        <v>879</v>
      </c>
      <c r="R29" s="54">
        <v>691418</v>
      </c>
      <c r="S29" s="56" t="s">
        <v>235</v>
      </c>
      <c r="T29" s="242" t="s">
        <v>117</v>
      </c>
      <c r="U29" s="253"/>
    </row>
    <row r="30" spans="2:21" ht="25.2" customHeight="1">
      <c r="B30" s="222"/>
      <c r="C30" s="241"/>
      <c r="D30" s="57" t="s">
        <v>226</v>
      </c>
      <c r="E30" s="55">
        <v>124617.58</v>
      </c>
      <c r="F30" s="55">
        <v>17868325.050000001</v>
      </c>
      <c r="G30" s="55">
        <v>47375524.770000003</v>
      </c>
      <c r="H30" s="55">
        <v>432520580.72000003</v>
      </c>
      <c r="I30" s="55">
        <v>121557993.81</v>
      </c>
      <c r="J30" s="55">
        <v>366348.98</v>
      </c>
      <c r="K30" s="55">
        <v>11071047.51</v>
      </c>
      <c r="L30" s="55">
        <v>17221816.300000001</v>
      </c>
      <c r="M30" s="55">
        <v>783310346.27999997</v>
      </c>
      <c r="N30" s="55">
        <v>6734818.0999999996</v>
      </c>
      <c r="O30" s="55">
        <v>32798718.210000001</v>
      </c>
      <c r="P30" s="55">
        <v>1622131752.21</v>
      </c>
      <c r="Q30" s="55">
        <v>4034680.5</v>
      </c>
      <c r="R30" s="55">
        <v>3097116570.0300002</v>
      </c>
      <c r="S30" s="57" t="s">
        <v>236</v>
      </c>
      <c r="T30" s="243"/>
      <c r="U30" s="254"/>
    </row>
    <row r="31" spans="2:21" ht="25.2" customHeight="1">
      <c r="B31" s="244" t="s">
        <v>98</v>
      </c>
      <c r="C31" s="245"/>
      <c r="D31" s="59" t="s">
        <v>225</v>
      </c>
      <c r="E31" s="60">
        <v>694</v>
      </c>
      <c r="F31" s="60">
        <v>56089</v>
      </c>
      <c r="G31" s="60">
        <v>20305</v>
      </c>
      <c r="H31" s="60">
        <v>1187628</v>
      </c>
      <c r="I31" s="60">
        <v>90473</v>
      </c>
      <c r="J31" s="60">
        <v>4678</v>
      </c>
      <c r="K31" s="60">
        <v>17821</v>
      </c>
      <c r="L31" s="60">
        <v>19369</v>
      </c>
      <c r="M31" s="60">
        <v>688723</v>
      </c>
      <c r="N31" s="60">
        <v>4072</v>
      </c>
      <c r="O31" s="60">
        <v>126378</v>
      </c>
      <c r="P31" s="60">
        <v>1222660</v>
      </c>
      <c r="Q31" s="60">
        <v>37559</v>
      </c>
      <c r="R31" s="60">
        <v>3476449</v>
      </c>
      <c r="S31" s="59" t="s">
        <v>235</v>
      </c>
      <c r="T31" s="248" t="s">
        <v>118</v>
      </c>
      <c r="U31" s="249"/>
    </row>
    <row r="32" spans="2:21" ht="25.2" customHeight="1">
      <c r="B32" s="246"/>
      <c r="C32" s="247"/>
      <c r="D32" s="61" t="s">
        <v>226</v>
      </c>
      <c r="E32" s="60">
        <v>3063989.98</v>
      </c>
      <c r="F32" s="60">
        <v>238561533.97999999</v>
      </c>
      <c r="G32" s="60">
        <v>105449337.20999999</v>
      </c>
      <c r="H32" s="60">
        <v>2905686494.46</v>
      </c>
      <c r="I32" s="60">
        <v>355249601.99000001</v>
      </c>
      <c r="J32" s="60">
        <v>30322627.809999999</v>
      </c>
      <c r="K32" s="60">
        <v>73305953.430000007</v>
      </c>
      <c r="L32" s="60">
        <v>72249340.569999993</v>
      </c>
      <c r="M32" s="60">
        <v>2963870427.7399998</v>
      </c>
      <c r="N32" s="60">
        <v>19310817.120000001</v>
      </c>
      <c r="O32" s="60">
        <v>254799868.58000001</v>
      </c>
      <c r="P32" s="60">
        <v>7469529923.1199999</v>
      </c>
      <c r="Q32" s="60">
        <v>221855872.94999999</v>
      </c>
      <c r="R32" s="60">
        <v>14713255788.940001</v>
      </c>
      <c r="S32" s="61" t="s">
        <v>236</v>
      </c>
      <c r="T32" s="250"/>
      <c r="U32" s="251"/>
    </row>
  </sheetData>
  <mergeCells count="28">
    <mergeCell ref="C25:C26"/>
    <mergeCell ref="T25:T26"/>
    <mergeCell ref="C27:C28"/>
    <mergeCell ref="T27:T28"/>
    <mergeCell ref="C29:C30"/>
    <mergeCell ref="T29:T30"/>
    <mergeCell ref="B31:C32"/>
    <mergeCell ref="T31:U32"/>
    <mergeCell ref="B7:B30"/>
    <mergeCell ref="C7:C8"/>
    <mergeCell ref="T7:T8"/>
    <mergeCell ref="U7:U30"/>
    <mergeCell ref="C9:C10"/>
    <mergeCell ref="T9:T10"/>
    <mergeCell ref="C11:C12"/>
    <mergeCell ref="T11:T12"/>
    <mergeCell ref="C13:C14"/>
    <mergeCell ref="T13:T14"/>
    <mergeCell ref="C15:C16"/>
    <mergeCell ref="T15:T16"/>
    <mergeCell ref="C17:C18"/>
    <mergeCell ref="T17:T18"/>
    <mergeCell ref="C19:C20"/>
    <mergeCell ref="T19:T20"/>
    <mergeCell ref="C21:C22"/>
    <mergeCell ref="T21:T22"/>
    <mergeCell ref="C23:C24"/>
    <mergeCell ref="T23:T24"/>
  </mergeCells>
  <pageMargins left="0.7" right="0.7" top="0.75" bottom="0.75" header="0.3" footer="0.3"/>
  <pageSetup orientation="portrait" r:id="rId1"/>
  <headerFooter>
    <oddFooter>&amp;C&amp;1#&amp;"Calibri"&amp;11&amp;Kffa500CONFIDENTIAL▮▮مقيّد</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Z32"/>
  <sheetViews>
    <sheetView showGridLines="0" zoomScale="72" zoomScaleNormal="50" workbookViewId="0"/>
  </sheetViews>
  <sheetFormatPr defaultColWidth="8.77734375" defaultRowHeight="13.8"/>
  <cols>
    <col min="1" max="2" width="8.77734375" style="1"/>
    <col min="3" max="3" width="17.77734375" style="1" bestFit="1" customWidth="1"/>
    <col min="4" max="4" width="19.33203125" style="1" bestFit="1" customWidth="1"/>
    <col min="5" max="9" width="19.33203125" style="1" customWidth="1"/>
    <col min="10" max="10" width="17.77734375" style="1" bestFit="1" customWidth="1"/>
    <col min="11" max="11" width="18.6640625" style="1" customWidth="1"/>
    <col min="12" max="12" width="21.44140625" style="1" customWidth="1"/>
    <col min="13" max="13" width="22.33203125" style="1" bestFit="1" customWidth="1"/>
    <col min="14" max="14" width="21.44140625" style="1" customWidth="1"/>
    <col min="15" max="15" width="17.77734375" style="1" bestFit="1" customWidth="1"/>
    <col min="16" max="17" width="17.6640625" style="1" customWidth="1"/>
    <col min="18" max="18" width="18.5546875" style="1" customWidth="1"/>
    <col min="19" max="23" width="17.6640625" style="1" customWidth="1"/>
    <col min="24" max="24" width="19.33203125" style="1" bestFit="1" customWidth="1"/>
    <col min="25" max="25" width="17.6640625" style="1" customWidth="1"/>
    <col min="26" max="27" width="8.77734375" style="1"/>
    <col min="28" max="28" width="10.109375" style="1" bestFit="1" customWidth="1"/>
    <col min="29" max="16384" width="8.77734375" style="1"/>
  </cols>
  <sheetData>
    <row r="1" spans="1:26">
      <c r="A1" s="29" t="s">
        <v>444</v>
      </c>
    </row>
    <row r="3" spans="1:26" s="53" customFormat="1" ht="18" customHeight="1">
      <c r="A3" s="42" t="s">
        <v>13</v>
      </c>
      <c r="B3" s="43" t="s">
        <v>224</v>
      </c>
      <c r="C3" s="52"/>
      <c r="D3" s="52"/>
      <c r="E3" s="52"/>
      <c r="F3" s="52"/>
      <c r="G3" s="52"/>
      <c r="H3" s="52"/>
      <c r="I3" s="52"/>
      <c r="J3" s="52"/>
      <c r="K3" s="52"/>
      <c r="L3" s="52"/>
      <c r="M3" s="52"/>
      <c r="N3" s="52"/>
      <c r="O3" s="52"/>
      <c r="P3" s="52"/>
      <c r="Q3" s="52"/>
      <c r="R3" s="52"/>
      <c r="S3" s="52"/>
      <c r="T3" s="52"/>
      <c r="U3" s="52"/>
      <c r="V3" s="52"/>
      <c r="W3" s="52"/>
      <c r="X3" s="52"/>
      <c r="Y3" s="47"/>
      <c r="Z3" s="46" t="s">
        <v>223</v>
      </c>
    </row>
    <row r="4" spans="1:26" ht="18" customHeight="1">
      <c r="B4" s="22"/>
      <c r="C4" s="25"/>
    </row>
    <row r="5" spans="1:26" ht="18" customHeight="1">
      <c r="B5" s="22"/>
      <c r="C5" s="25"/>
      <c r="E5" s="196" t="s">
        <v>409</v>
      </c>
      <c r="F5" s="197" t="s">
        <v>410</v>
      </c>
      <c r="G5" s="197" t="s">
        <v>378</v>
      </c>
      <c r="H5" s="197" t="s">
        <v>411</v>
      </c>
      <c r="I5" s="197" t="s">
        <v>384</v>
      </c>
      <c r="J5" s="198" t="s">
        <v>412</v>
      </c>
      <c r="K5" s="198" t="s">
        <v>413</v>
      </c>
      <c r="L5" s="198" t="s">
        <v>414</v>
      </c>
      <c r="M5" s="198" t="s">
        <v>381</v>
      </c>
      <c r="N5" s="198" t="s">
        <v>382</v>
      </c>
      <c r="O5" s="198" t="s">
        <v>415</v>
      </c>
      <c r="P5" s="198" t="s">
        <v>385</v>
      </c>
      <c r="Q5" s="198" t="s">
        <v>386</v>
      </c>
      <c r="R5" s="198" t="s">
        <v>388</v>
      </c>
      <c r="S5" s="198" t="s">
        <v>416</v>
      </c>
      <c r="T5" s="198" t="s">
        <v>389</v>
      </c>
      <c r="U5" s="198" t="s">
        <v>417</v>
      </c>
      <c r="V5" s="198" t="s">
        <v>425</v>
      </c>
      <c r="W5" s="198" t="s">
        <v>118</v>
      </c>
    </row>
    <row r="6" spans="1:26" s="192" customFormat="1" ht="39" customHeight="1">
      <c r="B6" s="193"/>
      <c r="C6" s="194" t="s">
        <v>119</v>
      </c>
      <c r="D6" s="195" t="s">
        <v>335</v>
      </c>
      <c r="E6" s="196" t="s">
        <v>390</v>
      </c>
      <c r="F6" s="197" t="s">
        <v>391</v>
      </c>
      <c r="G6" s="197" t="s">
        <v>392</v>
      </c>
      <c r="H6" s="197" t="s">
        <v>393</v>
      </c>
      <c r="I6" s="197" t="s">
        <v>394</v>
      </c>
      <c r="J6" s="198" t="s">
        <v>395</v>
      </c>
      <c r="K6" s="198" t="s">
        <v>396</v>
      </c>
      <c r="L6" s="198" t="s">
        <v>397</v>
      </c>
      <c r="M6" s="198" t="s">
        <v>398</v>
      </c>
      <c r="N6" s="198" t="s">
        <v>399</v>
      </c>
      <c r="O6" s="198" t="s">
        <v>400</v>
      </c>
      <c r="P6" s="198" t="s">
        <v>401</v>
      </c>
      <c r="Q6" s="198" t="s">
        <v>402</v>
      </c>
      <c r="R6" s="198" t="s">
        <v>403</v>
      </c>
      <c r="S6" s="198" t="s">
        <v>404</v>
      </c>
      <c r="T6" s="198" t="s">
        <v>405</v>
      </c>
      <c r="U6" s="198" t="s">
        <v>406</v>
      </c>
      <c r="V6" s="198" t="s">
        <v>426</v>
      </c>
      <c r="W6" s="198" t="s">
        <v>408</v>
      </c>
      <c r="X6" s="199" t="s">
        <v>334</v>
      </c>
      <c r="Y6" s="200" t="s">
        <v>120</v>
      </c>
    </row>
    <row r="7" spans="1:26" ht="25.2" customHeight="1">
      <c r="B7" s="220">
        <v>2021</v>
      </c>
      <c r="C7" s="240" t="s">
        <v>86</v>
      </c>
      <c r="D7" s="56" t="s">
        <v>225</v>
      </c>
      <c r="E7" s="54">
        <v>964</v>
      </c>
      <c r="F7" s="54">
        <v>10754</v>
      </c>
      <c r="G7" s="54"/>
      <c r="H7" s="54">
        <v>27788</v>
      </c>
      <c r="I7" s="54">
        <v>91</v>
      </c>
      <c r="J7" s="54">
        <v>1436</v>
      </c>
      <c r="K7" s="54">
        <v>229</v>
      </c>
      <c r="L7" s="54">
        <v>22881</v>
      </c>
      <c r="M7" s="54">
        <v>156</v>
      </c>
      <c r="N7" s="54">
        <v>232</v>
      </c>
      <c r="O7" s="54">
        <v>35015</v>
      </c>
      <c r="P7" s="54">
        <v>3174</v>
      </c>
      <c r="Q7" s="54">
        <v>11</v>
      </c>
      <c r="R7" s="54">
        <v>95358</v>
      </c>
      <c r="S7" s="54">
        <v>21</v>
      </c>
      <c r="T7" s="54">
        <v>129</v>
      </c>
      <c r="U7" s="54"/>
      <c r="V7" s="54">
        <v>34526</v>
      </c>
      <c r="W7" s="54">
        <v>232765</v>
      </c>
      <c r="X7" s="56" t="s">
        <v>235</v>
      </c>
      <c r="Y7" s="242" t="s">
        <v>106</v>
      </c>
      <c r="Z7" s="252">
        <v>2021</v>
      </c>
    </row>
    <row r="8" spans="1:26" ht="25.2" customHeight="1">
      <c r="B8" s="221"/>
      <c r="C8" s="241"/>
      <c r="D8" s="57" t="s">
        <v>226</v>
      </c>
      <c r="E8" s="55">
        <v>1716789.39</v>
      </c>
      <c r="F8" s="55">
        <v>15422619.699999999</v>
      </c>
      <c r="G8" s="55"/>
      <c r="H8" s="55">
        <v>87711929.540000007</v>
      </c>
      <c r="I8" s="55">
        <v>341495.8</v>
      </c>
      <c r="J8" s="55">
        <v>2454445.42</v>
      </c>
      <c r="K8" s="55">
        <v>833958.67</v>
      </c>
      <c r="L8" s="55">
        <v>55879348.840000004</v>
      </c>
      <c r="M8" s="55">
        <v>361931.1</v>
      </c>
      <c r="N8" s="55">
        <v>2910693.04</v>
      </c>
      <c r="O8" s="55">
        <v>89956706.189999998</v>
      </c>
      <c r="P8" s="55">
        <v>9916734.2400000002</v>
      </c>
      <c r="Q8" s="55">
        <v>43385.02</v>
      </c>
      <c r="R8" s="55">
        <v>600858527.95000005</v>
      </c>
      <c r="S8" s="55">
        <v>83198.02</v>
      </c>
      <c r="T8" s="55">
        <v>251740.86</v>
      </c>
      <c r="U8" s="55"/>
      <c r="V8" s="55">
        <v>79097820.319999993</v>
      </c>
      <c r="W8" s="55">
        <v>947841324.10000002</v>
      </c>
      <c r="X8" s="57" t="s">
        <v>236</v>
      </c>
      <c r="Y8" s="243"/>
      <c r="Z8" s="253"/>
    </row>
    <row r="9" spans="1:26" ht="25.2" customHeight="1">
      <c r="B9" s="221"/>
      <c r="C9" s="240" t="s">
        <v>87</v>
      </c>
      <c r="D9" s="56" t="s">
        <v>225</v>
      </c>
      <c r="E9" s="54">
        <v>362</v>
      </c>
      <c r="F9" s="54">
        <v>5286</v>
      </c>
      <c r="G9" s="54">
        <v>27</v>
      </c>
      <c r="H9" s="54">
        <v>18421</v>
      </c>
      <c r="I9" s="54">
        <v>168</v>
      </c>
      <c r="J9" s="54">
        <v>798</v>
      </c>
      <c r="K9" s="54">
        <v>302</v>
      </c>
      <c r="L9" s="54">
        <v>11714</v>
      </c>
      <c r="M9" s="54">
        <v>2898</v>
      </c>
      <c r="N9" s="54"/>
      <c r="O9" s="54">
        <v>15384</v>
      </c>
      <c r="P9" s="54">
        <v>2944</v>
      </c>
      <c r="Q9" s="54">
        <v>376</v>
      </c>
      <c r="R9" s="54">
        <v>48859</v>
      </c>
      <c r="S9" s="54">
        <v>11</v>
      </c>
      <c r="T9" s="54">
        <v>214</v>
      </c>
      <c r="U9" s="54"/>
      <c r="V9" s="54">
        <v>17268</v>
      </c>
      <c r="W9" s="54">
        <v>125032</v>
      </c>
      <c r="X9" s="56" t="s">
        <v>235</v>
      </c>
      <c r="Y9" s="242" t="s">
        <v>107</v>
      </c>
      <c r="Z9" s="253"/>
    </row>
    <row r="10" spans="1:26" ht="25.2" customHeight="1">
      <c r="B10" s="221"/>
      <c r="C10" s="241"/>
      <c r="D10" s="57" t="s">
        <v>226</v>
      </c>
      <c r="E10" s="55">
        <v>1114675.8500000001</v>
      </c>
      <c r="F10" s="55">
        <v>7008775.2800000003</v>
      </c>
      <c r="G10" s="55">
        <v>114541.23</v>
      </c>
      <c r="H10" s="55">
        <v>54820223.189999998</v>
      </c>
      <c r="I10" s="55">
        <v>477424.32</v>
      </c>
      <c r="J10" s="55">
        <v>1610884.21</v>
      </c>
      <c r="K10" s="55">
        <v>418219.21</v>
      </c>
      <c r="L10" s="55">
        <v>33861567.75</v>
      </c>
      <c r="M10" s="55">
        <v>15924612.02</v>
      </c>
      <c r="N10" s="55"/>
      <c r="O10" s="55">
        <v>68265646.769999996</v>
      </c>
      <c r="P10" s="55">
        <v>15314053.689999999</v>
      </c>
      <c r="Q10" s="55">
        <v>10207416.720000001</v>
      </c>
      <c r="R10" s="55">
        <v>323672174.87</v>
      </c>
      <c r="S10" s="55">
        <v>4251.3599999999997</v>
      </c>
      <c r="T10" s="55">
        <v>4097608.01</v>
      </c>
      <c r="U10" s="55"/>
      <c r="V10" s="55">
        <v>45117079.170000002</v>
      </c>
      <c r="W10" s="55">
        <v>582029153.63999999</v>
      </c>
      <c r="X10" s="57" t="s">
        <v>236</v>
      </c>
      <c r="Y10" s="243"/>
      <c r="Z10" s="253"/>
    </row>
    <row r="11" spans="1:26" ht="25.2" customHeight="1">
      <c r="B11" s="221"/>
      <c r="C11" s="240" t="s">
        <v>88</v>
      </c>
      <c r="D11" s="56" t="s">
        <v>225</v>
      </c>
      <c r="E11" s="54"/>
      <c r="F11" s="54">
        <v>5393</v>
      </c>
      <c r="G11" s="54">
        <v>25</v>
      </c>
      <c r="H11" s="54">
        <v>24626</v>
      </c>
      <c r="I11" s="54"/>
      <c r="J11" s="54">
        <v>1337</v>
      </c>
      <c r="K11" s="54">
        <v>381</v>
      </c>
      <c r="L11" s="54">
        <v>8843</v>
      </c>
      <c r="M11" s="54">
        <v>1013</v>
      </c>
      <c r="N11" s="54">
        <v>675</v>
      </c>
      <c r="O11" s="54">
        <v>27520</v>
      </c>
      <c r="P11" s="54">
        <v>9954</v>
      </c>
      <c r="Q11" s="54">
        <v>45</v>
      </c>
      <c r="R11" s="54">
        <v>35995</v>
      </c>
      <c r="S11" s="54"/>
      <c r="T11" s="54"/>
      <c r="U11" s="54"/>
      <c r="V11" s="54">
        <v>32487</v>
      </c>
      <c r="W11" s="54">
        <v>148294</v>
      </c>
      <c r="X11" s="56" t="s">
        <v>235</v>
      </c>
      <c r="Y11" s="242" t="s">
        <v>108</v>
      </c>
      <c r="Z11" s="253"/>
    </row>
    <row r="12" spans="1:26" ht="25.2" customHeight="1">
      <c r="B12" s="221"/>
      <c r="C12" s="241"/>
      <c r="D12" s="57" t="s">
        <v>226</v>
      </c>
      <c r="E12" s="55"/>
      <c r="F12" s="55">
        <v>3130297.53</v>
      </c>
      <c r="G12" s="55">
        <v>29712.07</v>
      </c>
      <c r="H12" s="55">
        <v>73561182.689999998</v>
      </c>
      <c r="I12" s="55"/>
      <c r="J12" s="55">
        <v>2473858.62</v>
      </c>
      <c r="K12" s="55">
        <v>617185.65</v>
      </c>
      <c r="L12" s="55">
        <v>21163390.789999999</v>
      </c>
      <c r="M12" s="55">
        <v>4497216.63</v>
      </c>
      <c r="N12" s="55">
        <v>4316443.21</v>
      </c>
      <c r="O12" s="55">
        <v>76746900.530000001</v>
      </c>
      <c r="P12" s="55">
        <v>29071924.300000001</v>
      </c>
      <c r="Q12" s="55">
        <v>14651.61</v>
      </c>
      <c r="R12" s="55">
        <v>176740453.75</v>
      </c>
      <c r="S12" s="55"/>
      <c r="T12" s="55"/>
      <c r="U12" s="55"/>
      <c r="V12" s="55">
        <v>110626026.75</v>
      </c>
      <c r="W12" s="55">
        <v>502989244.12</v>
      </c>
      <c r="X12" s="57" t="s">
        <v>236</v>
      </c>
      <c r="Y12" s="243"/>
      <c r="Z12" s="253"/>
    </row>
    <row r="13" spans="1:26" ht="25.2" customHeight="1">
      <c r="B13" s="221"/>
      <c r="C13" s="240" t="s">
        <v>89</v>
      </c>
      <c r="D13" s="56" t="s">
        <v>225</v>
      </c>
      <c r="E13" s="54">
        <v>580</v>
      </c>
      <c r="F13" s="54">
        <v>6228</v>
      </c>
      <c r="G13" s="54">
        <v>48</v>
      </c>
      <c r="H13" s="54">
        <v>7361</v>
      </c>
      <c r="I13" s="54">
        <v>22</v>
      </c>
      <c r="J13" s="54">
        <v>2320</v>
      </c>
      <c r="K13" s="54">
        <v>736</v>
      </c>
      <c r="L13" s="54">
        <v>28467</v>
      </c>
      <c r="M13" s="54">
        <v>48</v>
      </c>
      <c r="N13" s="54">
        <v>422</v>
      </c>
      <c r="O13" s="54">
        <v>28502</v>
      </c>
      <c r="P13" s="54">
        <v>13034</v>
      </c>
      <c r="Q13" s="54">
        <v>48</v>
      </c>
      <c r="R13" s="54">
        <v>70251</v>
      </c>
      <c r="S13" s="54">
        <v>529</v>
      </c>
      <c r="T13" s="54">
        <v>2367</v>
      </c>
      <c r="U13" s="54">
        <v>269</v>
      </c>
      <c r="V13" s="54">
        <v>14797</v>
      </c>
      <c r="W13" s="54">
        <v>176031</v>
      </c>
      <c r="X13" s="56" t="s">
        <v>235</v>
      </c>
      <c r="Y13" s="242" t="s">
        <v>109</v>
      </c>
      <c r="Z13" s="253"/>
    </row>
    <row r="14" spans="1:26" ht="25.2" customHeight="1">
      <c r="B14" s="221"/>
      <c r="C14" s="241"/>
      <c r="D14" s="57" t="s">
        <v>226</v>
      </c>
      <c r="E14" s="55">
        <v>6362784.7699999996</v>
      </c>
      <c r="F14" s="55">
        <v>3116212.68</v>
      </c>
      <c r="G14" s="55">
        <v>33072.33</v>
      </c>
      <c r="H14" s="55">
        <v>19813419.050000001</v>
      </c>
      <c r="I14" s="55">
        <v>73734.42</v>
      </c>
      <c r="J14" s="55">
        <v>4471626.2300000004</v>
      </c>
      <c r="K14" s="55">
        <v>4042168.37</v>
      </c>
      <c r="L14" s="55">
        <v>135043444.15000001</v>
      </c>
      <c r="M14" s="55">
        <v>100480.8</v>
      </c>
      <c r="N14" s="55">
        <v>3203913.79</v>
      </c>
      <c r="O14" s="55">
        <v>92426655.519999996</v>
      </c>
      <c r="P14" s="55">
        <v>56523854.450000003</v>
      </c>
      <c r="Q14" s="55">
        <v>20972.7</v>
      </c>
      <c r="R14" s="55">
        <v>401950980.44</v>
      </c>
      <c r="S14" s="55">
        <v>1478091.2</v>
      </c>
      <c r="T14" s="55">
        <v>29959684.57</v>
      </c>
      <c r="U14" s="55">
        <v>519409.61</v>
      </c>
      <c r="V14" s="55">
        <v>41667549.689999998</v>
      </c>
      <c r="W14" s="55">
        <v>800808054.75999999</v>
      </c>
      <c r="X14" s="57" t="s">
        <v>236</v>
      </c>
      <c r="Y14" s="243"/>
      <c r="Z14" s="253"/>
    </row>
    <row r="15" spans="1:26" ht="25.2" customHeight="1">
      <c r="B15" s="221"/>
      <c r="C15" s="240" t="s">
        <v>90</v>
      </c>
      <c r="D15" s="56" t="s">
        <v>225</v>
      </c>
      <c r="E15" s="54">
        <v>73</v>
      </c>
      <c r="F15" s="54">
        <v>9686</v>
      </c>
      <c r="G15" s="54">
        <v>20</v>
      </c>
      <c r="H15" s="54">
        <v>7792</v>
      </c>
      <c r="I15" s="54">
        <v>94</v>
      </c>
      <c r="J15" s="54">
        <v>3614</v>
      </c>
      <c r="K15" s="54">
        <v>25</v>
      </c>
      <c r="L15" s="54">
        <v>40470</v>
      </c>
      <c r="M15" s="54">
        <v>276</v>
      </c>
      <c r="N15" s="54"/>
      <c r="O15" s="54">
        <v>19975</v>
      </c>
      <c r="P15" s="54">
        <v>7570</v>
      </c>
      <c r="Q15" s="54">
        <v>95</v>
      </c>
      <c r="R15" s="54">
        <v>76861</v>
      </c>
      <c r="S15" s="54">
        <v>640</v>
      </c>
      <c r="T15" s="54">
        <v>701</v>
      </c>
      <c r="U15" s="54">
        <v>266</v>
      </c>
      <c r="V15" s="54">
        <v>16687</v>
      </c>
      <c r="W15" s="54">
        <v>184845</v>
      </c>
      <c r="X15" s="56" t="s">
        <v>235</v>
      </c>
      <c r="Y15" s="242" t="s">
        <v>110</v>
      </c>
      <c r="Z15" s="253"/>
    </row>
    <row r="16" spans="1:26" ht="25.2" customHeight="1">
      <c r="B16" s="221"/>
      <c r="C16" s="241"/>
      <c r="D16" s="57" t="s">
        <v>226</v>
      </c>
      <c r="E16" s="55">
        <v>117295.14</v>
      </c>
      <c r="F16" s="55">
        <v>4202490.84</v>
      </c>
      <c r="G16" s="55">
        <v>126752.2</v>
      </c>
      <c r="H16" s="55">
        <v>13682073.880000001</v>
      </c>
      <c r="I16" s="55">
        <v>241174.78</v>
      </c>
      <c r="J16" s="55">
        <v>7358844.9500000002</v>
      </c>
      <c r="K16" s="55">
        <v>41575.17</v>
      </c>
      <c r="L16" s="55">
        <v>173579300.06999999</v>
      </c>
      <c r="M16" s="55">
        <v>1773864.23</v>
      </c>
      <c r="N16" s="55"/>
      <c r="O16" s="55">
        <v>61371540.07</v>
      </c>
      <c r="P16" s="55">
        <v>43399448.399999999</v>
      </c>
      <c r="Q16" s="55">
        <v>41196.22</v>
      </c>
      <c r="R16" s="55">
        <v>404254283.51999998</v>
      </c>
      <c r="S16" s="55">
        <v>1981011.47</v>
      </c>
      <c r="T16" s="55">
        <v>5074058.2300000004</v>
      </c>
      <c r="U16" s="55">
        <v>631295.02</v>
      </c>
      <c r="V16" s="55">
        <v>27072043.77</v>
      </c>
      <c r="W16" s="55">
        <v>744948247.96000004</v>
      </c>
      <c r="X16" s="57" t="s">
        <v>236</v>
      </c>
      <c r="Y16" s="243"/>
      <c r="Z16" s="253"/>
    </row>
    <row r="17" spans="2:26" ht="25.2" customHeight="1">
      <c r="B17" s="221"/>
      <c r="C17" s="240" t="s">
        <v>91</v>
      </c>
      <c r="D17" s="56" t="s">
        <v>225</v>
      </c>
      <c r="E17" s="54">
        <v>7</v>
      </c>
      <c r="F17" s="54">
        <v>3591</v>
      </c>
      <c r="G17" s="54">
        <v>139</v>
      </c>
      <c r="H17" s="54">
        <v>7774</v>
      </c>
      <c r="I17" s="54"/>
      <c r="J17" s="54">
        <v>7208</v>
      </c>
      <c r="K17" s="54">
        <v>74</v>
      </c>
      <c r="L17" s="54">
        <v>35983</v>
      </c>
      <c r="M17" s="54">
        <v>279</v>
      </c>
      <c r="N17" s="54"/>
      <c r="O17" s="54">
        <v>27161</v>
      </c>
      <c r="P17" s="54">
        <v>3145</v>
      </c>
      <c r="Q17" s="54">
        <v>104</v>
      </c>
      <c r="R17" s="54">
        <v>71711</v>
      </c>
      <c r="S17" s="54">
        <v>261</v>
      </c>
      <c r="T17" s="54">
        <v>1629</v>
      </c>
      <c r="U17" s="54">
        <v>298</v>
      </c>
      <c r="V17" s="54">
        <v>16068</v>
      </c>
      <c r="W17" s="54">
        <v>175431</v>
      </c>
      <c r="X17" s="56" t="s">
        <v>235</v>
      </c>
      <c r="Y17" s="242" t="s">
        <v>111</v>
      </c>
      <c r="Z17" s="253"/>
    </row>
    <row r="18" spans="2:26" ht="25.2" customHeight="1">
      <c r="B18" s="221"/>
      <c r="C18" s="241"/>
      <c r="D18" s="57" t="s">
        <v>226</v>
      </c>
      <c r="E18" s="55">
        <v>10932.99</v>
      </c>
      <c r="F18" s="55">
        <v>2377894.39</v>
      </c>
      <c r="G18" s="55">
        <v>34639.54</v>
      </c>
      <c r="H18" s="55">
        <v>17513549.699999999</v>
      </c>
      <c r="I18" s="55"/>
      <c r="J18" s="55">
        <v>15163281.42</v>
      </c>
      <c r="K18" s="55">
        <v>225792.09</v>
      </c>
      <c r="L18" s="55">
        <v>183220358.41</v>
      </c>
      <c r="M18" s="55">
        <v>531791.16</v>
      </c>
      <c r="N18" s="55"/>
      <c r="O18" s="55">
        <v>83083588.819999993</v>
      </c>
      <c r="P18" s="55">
        <v>12909147.050000001</v>
      </c>
      <c r="Q18" s="55">
        <v>45031.41</v>
      </c>
      <c r="R18" s="55">
        <v>439441560.81999999</v>
      </c>
      <c r="S18" s="55">
        <v>1061340.71</v>
      </c>
      <c r="T18" s="55">
        <v>6033565.9800000004</v>
      </c>
      <c r="U18" s="55">
        <v>768405.42</v>
      </c>
      <c r="V18" s="55">
        <v>31208821.48</v>
      </c>
      <c r="W18" s="55">
        <v>793629701.37</v>
      </c>
      <c r="X18" s="57" t="s">
        <v>236</v>
      </c>
      <c r="Y18" s="243"/>
      <c r="Z18" s="253"/>
    </row>
    <row r="19" spans="2:26" ht="25.2" customHeight="1">
      <c r="B19" s="221"/>
      <c r="C19" s="240" t="s">
        <v>92</v>
      </c>
      <c r="D19" s="56" t="s">
        <v>225</v>
      </c>
      <c r="E19" s="54"/>
      <c r="F19" s="54">
        <v>5222</v>
      </c>
      <c r="G19" s="54">
        <v>107</v>
      </c>
      <c r="H19" s="54">
        <v>7825</v>
      </c>
      <c r="I19" s="54">
        <v>1417</v>
      </c>
      <c r="J19" s="54">
        <v>15128</v>
      </c>
      <c r="K19" s="54">
        <v>31</v>
      </c>
      <c r="L19" s="54">
        <v>42719</v>
      </c>
      <c r="M19" s="54">
        <v>210</v>
      </c>
      <c r="N19" s="54"/>
      <c r="O19" s="54">
        <v>25527</v>
      </c>
      <c r="P19" s="54">
        <v>10980</v>
      </c>
      <c r="Q19" s="54">
        <v>80</v>
      </c>
      <c r="R19" s="54">
        <v>87729</v>
      </c>
      <c r="S19" s="54">
        <v>1588</v>
      </c>
      <c r="T19" s="54">
        <v>1663</v>
      </c>
      <c r="U19" s="54">
        <v>1161</v>
      </c>
      <c r="V19" s="54">
        <v>29908</v>
      </c>
      <c r="W19" s="54">
        <v>231295</v>
      </c>
      <c r="X19" s="56" t="s">
        <v>235</v>
      </c>
      <c r="Y19" s="242" t="s">
        <v>112</v>
      </c>
      <c r="Z19" s="253"/>
    </row>
    <row r="20" spans="2:26" ht="25.2" customHeight="1">
      <c r="B20" s="221"/>
      <c r="C20" s="241"/>
      <c r="D20" s="57" t="s">
        <v>226</v>
      </c>
      <c r="E20" s="55"/>
      <c r="F20" s="55">
        <v>3867899.4</v>
      </c>
      <c r="G20" s="55">
        <v>26791.200000000001</v>
      </c>
      <c r="H20" s="55">
        <v>14718393.5</v>
      </c>
      <c r="I20" s="55">
        <v>12057211.32</v>
      </c>
      <c r="J20" s="55">
        <v>23506609.760000002</v>
      </c>
      <c r="K20" s="55">
        <v>113745.05</v>
      </c>
      <c r="L20" s="55">
        <v>196645616.68000001</v>
      </c>
      <c r="M20" s="55">
        <v>1179067.3</v>
      </c>
      <c r="N20" s="55"/>
      <c r="O20" s="55">
        <v>92587802</v>
      </c>
      <c r="P20" s="55">
        <v>86359678.189999998</v>
      </c>
      <c r="Q20" s="55">
        <v>34828.559999999998</v>
      </c>
      <c r="R20" s="55">
        <v>512722589.91000003</v>
      </c>
      <c r="S20" s="55">
        <v>3656722.62</v>
      </c>
      <c r="T20" s="55">
        <v>4138524.4</v>
      </c>
      <c r="U20" s="55">
        <v>2473283.4900000002</v>
      </c>
      <c r="V20" s="55">
        <v>41665424.060000002</v>
      </c>
      <c r="W20" s="55">
        <v>995754187.46000004</v>
      </c>
      <c r="X20" s="57" t="s">
        <v>236</v>
      </c>
      <c r="Y20" s="243"/>
      <c r="Z20" s="253"/>
    </row>
    <row r="21" spans="2:26" ht="25.2" customHeight="1">
      <c r="B21" s="221"/>
      <c r="C21" s="240" t="s">
        <v>93</v>
      </c>
      <c r="D21" s="56" t="s">
        <v>225</v>
      </c>
      <c r="E21" s="54">
        <v>590</v>
      </c>
      <c r="F21" s="54">
        <v>13262</v>
      </c>
      <c r="G21" s="54">
        <v>19</v>
      </c>
      <c r="H21" s="54">
        <v>13603</v>
      </c>
      <c r="I21" s="54">
        <v>757</v>
      </c>
      <c r="J21" s="54">
        <v>13646</v>
      </c>
      <c r="K21" s="54"/>
      <c r="L21" s="54">
        <v>50266</v>
      </c>
      <c r="M21" s="54">
        <v>1035</v>
      </c>
      <c r="N21" s="54">
        <v>2</v>
      </c>
      <c r="O21" s="54">
        <v>23058</v>
      </c>
      <c r="P21" s="54">
        <v>8994</v>
      </c>
      <c r="Q21" s="54"/>
      <c r="R21" s="54">
        <v>83152</v>
      </c>
      <c r="S21" s="54">
        <v>1666</v>
      </c>
      <c r="T21" s="54">
        <v>2528</v>
      </c>
      <c r="U21" s="54">
        <v>1068</v>
      </c>
      <c r="V21" s="54">
        <v>43717</v>
      </c>
      <c r="W21" s="54">
        <v>257364</v>
      </c>
      <c r="X21" s="56" t="s">
        <v>235</v>
      </c>
      <c r="Y21" s="242" t="s">
        <v>113</v>
      </c>
      <c r="Z21" s="253"/>
    </row>
    <row r="22" spans="2:26" ht="25.2" customHeight="1">
      <c r="B22" s="221"/>
      <c r="C22" s="241"/>
      <c r="D22" s="57" t="s">
        <v>226</v>
      </c>
      <c r="E22" s="55">
        <v>3284684.45</v>
      </c>
      <c r="F22" s="55">
        <v>11355333.49</v>
      </c>
      <c r="G22" s="55">
        <v>95415.37</v>
      </c>
      <c r="H22" s="55">
        <v>24297019.41</v>
      </c>
      <c r="I22" s="55">
        <v>3848942.25</v>
      </c>
      <c r="J22" s="55">
        <v>33459110.32</v>
      </c>
      <c r="K22" s="55"/>
      <c r="L22" s="55">
        <v>221124524.46000001</v>
      </c>
      <c r="M22" s="55">
        <v>3493614.49</v>
      </c>
      <c r="N22" s="55">
        <v>4389.5600000000004</v>
      </c>
      <c r="O22" s="55">
        <v>48856167.159999996</v>
      </c>
      <c r="P22" s="55">
        <v>61552540.82</v>
      </c>
      <c r="Q22" s="55"/>
      <c r="R22" s="55">
        <v>478126700.63</v>
      </c>
      <c r="S22" s="55">
        <v>4885332.2699999996</v>
      </c>
      <c r="T22" s="55">
        <v>6585812.8799999999</v>
      </c>
      <c r="U22" s="55">
        <v>2129387.2999999998</v>
      </c>
      <c r="V22" s="55">
        <v>62917834.119999997</v>
      </c>
      <c r="W22" s="55">
        <v>966016808.98000002</v>
      </c>
      <c r="X22" s="57" t="s">
        <v>236</v>
      </c>
      <c r="Y22" s="243"/>
      <c r="Z22" s="253"/>
    </row>
    <row r="23" spans="2:26" ht="25.2" customHeight="1">
      <c r="B23" s="221"/>
      <c r="C23" s="240" t="s">
        <v>94</v>
      </c>
      <c r="D23" s="56" t="s">
        <v>225</v>
      </c>
      <c r="E23" s="54">
        <v>42</v>
      </c>
      <c r="F23" s="54">
        <v>19238</v>
      </c>
      <c r="G23" s="54">
        <v>26</v>
      </c>
      <c r="H23" s="54">
        <v>53616</v>
      </c>
      <c r="I23" s="54"/>
      <c r="J23" s="54">
        <v>9291</v>
      </c>
      <c r="K23" s="54">
        <v>73</v>
      </c>
      <c r="L23" s="54">
        <v>27349</v>
      </c>
      <c r="M23" s="54">
        <v>490</v>
      </c>
      <c r="N23" s="54">
        <v>3</v>
      </c>
      <c r="O23" s="54">
        <v>14909</v>
      </c>
      <c r="P23" s="54">
        <v>29146</v>
      </c>
      <c r="Q23" s="54"/>
      <c r="R23" s="54">
        <v>101706</v>
      </c>
      <c r="S23" s="54">
        <v>1493</v>
      </c>
      <c r="T23" s="54">
        <v>1572</v>
      </c>
      <c r="U23" s="54">
        <v>1490</v>
      </c>
      <c r="V23" s="54">
        <v>47719</v>
      </c>
      <c r="W23" s="54">
        <v>308163</v>
      </c>
      <c r="X23" s="56" t="s">
        <v>235</v>
      </c>
      <c r="Y23" s="242" t="s">
        <v>114</v>
      </c>
      <c r="Z23" s="253"/>
    </row>
    <row r="24" spans="2:26" ht="25.2" customHeight="1">
      <c r="B24" s="221"/>
      <c r="C24" s="241"/>
      <c r="D24" s="57" t="s">
        <v>226</v>
      </c>
      <c r="E24" s="55">
        <v>48628.959999999999</v>
      </c>
      <c r="F24" s="55">
        <v>20732819.050000001</v>
      </c>
      <c r="G24" s="55">
        <v>600213.17000000004</v>
      </c>
      <c r="H24" s="55">
        <v>114525435.70999999</v>
      </c>
      <c r="I24" s="55"/>
      <c r="J24" s="55">
        <v>20269648.239999998</v>
      </c>
      <c r="K24" s="55">
        <v>352435.04</v>
      </c>
      <c r="L24" s="55">
        <v>54569774.409999996</v>
      </c>
      <c r="M24" s="55">
        <v>1509679.02</v>
      </c>
      <c r="N24" s="55">
        <v>7585.05</v>
      </c>
      <c r="O24" s="55">
        <v>28857978.719999999</v>
      </c>
      <c r="P24" s="55">
        <v>157721787.08000001</v>
      </c>
      <c r="Q24" s="55"/>
      <c r="R24" s="55">
        <v>622499123.32000005</v>
      </c>
      <c r="S24" s="55">
        <v>5407756.71</v>
      </c>
      <c r="T24" s="55">
        <v>8718403.5800000001</v>
      </c>
      <c r="U24" s="55">
        <v>3353683.88</v>
      </c>
      <c r="V24" s="55">
        <v>71826179.920000002</v>
      </c>
      <c r="W24" s="55">
        <v>1111001131.8599999</v>
      </c>
      <c r="X24" s="57" t="s">
        <v>236</v>
      </c>
      <c r="Y24" s="243"/>
      <c r="Z24" s="253"/>
    </row>
    <row r="25" spans="2:26" ht="25.2" customHeight="1">
      <c r="B25" s="221"/>
      <c r="C25" s="240" t="s">
        <v>95</v>
      </c>
      <c r="D25" s="56" t="s">
        <v>225</v>
      </c>
      <c r="E25" s="54">
        <v>505</v>
      </c>
      <c r="F25" s="54">
        <v>24032</v>
      </c>
      <c r="G25" s="54">
        <v>78</v>
      </c>
      <c r="H25" s="54">
        <v>46792</v>
      </c>
      <c r="I25" s="54">
        <v>4615</v>
      </c>
      <c r="J25" s="54">
        <v>11044</v>
      </c>
      <c r="K25" s="54">
        <v>364</v>
      </c>
      <c r="L25" s="54">
        <v>52605</v>
      </c>
      <c r="M25" s="54">
        <v>29766</v>
      </c>
      <c r="N25" s="54"/>
      <c r="O25" s="54">
        <v>18295</v>
      </c>
      <c r="P25" s="54">
        <v>54122</v>
      </c>
      <c r="Q25" s="54">
        <v>636</v>
      </c>
      <c r="R25" s="54">
        <v>118391</v>
      </c>
      <c r="S25" s="54">
        <v>619</v>
      </c>
      <c r="T25" s="54">
        <v>450</v>
      </c>
      <c r="U25" s="54">
        <v>598</v>
      </c>
      <c r="V25" s="54">
        <v>90074</v>
      </c>
      <c r="W25" s="54">
        <v>452985</v>
      </c>
      <c r="X25" s="56" t="s">
        <v>235</v>
      </c>
      <c r="Y25" s="242" t="s">
        <v>115</v>
      </c>
      <c r="Z25" s="253"/>
    </row>
    <row r="26" spans="2:26" ht="25.2" customHeight="1">
      <c r="B26" s="221"/>
      <c r="C26" s="241"/>
      <c r="D26" s="57" t="s">
        <v>226</v>
      </c>
      <c r="E26" s="55">
        <v>1026862.47</v>
      </c>
      <c r="F26" s="55">
        <v>26040219.800000001</v>
      </c>
      <c r="G26" s="55">
        <v>1753381.74</v>
      </c>
      <c r="H26" s="55">
        <v>109026819.45999999</v>
      </c>
      <c r="I26" s="55">
        <v>11621013.619999999</v>
      </c>
      <c r="J26" s="55">
        <v>20403090.489999998</v>
      </c>
      <c r="K26" s="55">
        <v>690984.7</v>
      </c>
      <c r="L26" s="55">
        <v>154779698.5</v>
      </c>
      <c r="M26" s="55">
        <v>123578501.12</v>
      </c>
      <c r="N26" s="55"/>
      <c r="O26" s="55">
        <v>49087105.369999997</v>
      </c>
      <c r="P26" s="55">
        <v>320557745.39999998</v>
      </c>
      <c r="Q26" s="55">
        <v>900210.3</v>
      </c>
      <c r="R26" s="55">
        <v>842912818.09000003</v>
      </c>
      <c r="S26" s="55">
        <v>2404672.85</v>
      </c>
      <c r="T26" s="55">
        <v>4864545.0999999996</v>
      </c>
      <c r="U26" s="55">
        <v>1757674.85</v>
      </c>
      <c r="V26" s="55">
        <v>261591095.28999999</v>
      </c>
      <c r="W26" s="55">
        <v>1932996439.1300001</v>
      </c>
      <c r="X26" s="57" t="s">
        <v>236</v>
      </c>
      <c r="Y26" s="243"/>
      <c r="Z26" s="253"/>
    </row>
    <row r="27" spans="2:26" ht="25.2" customHeight="1">
      <c r="B27" s="221"/>
      <c r="C27" s="240" t="s">
        <v>96</v>
      </c>
      <c r="D27" s="56" t="s">
        <v>225</v>
      </c>
      <c r="E27" s="54">
        <v>253</v>
      </c>
      <c r="F27" s="54">
        <v>21101</v>
      </c>
      <c r="G27" s="54">
        <v>93</v>
      </c>
      <c r="H27" s="54">
        <v>49918</v>
      </c>
      <c r="I27" s="54">
        <v>1398</v>
      </c>
      <c r="J27" s="54">
        <v>6317</v>
      </c>
      <c r="K27" s="54">
        <v>168</v>
      </c>
      <c r="L27" s="54">
        <v>31419</v>
      </c>
      <c r="M27" s="54">
        <v>16837</v>
      </c>
      <c r="N27" s="54">
        <v>14</v>
      </c>
      <c r="O27" s="54">
        <v>67684</v>
      </c>
      <c r="P27" s="54">
        <v>65060</v>
      </c>
      <c r="Q27" s="54">
        <v>263</v>
      </c>
      <c r="R27" s="54">
        <v>152939</v>
      </c>
      <c r="S27" s="54">
        <v>1011</v>
      </c>
      <c r="T27" s="54">
        <v>1001</v>
      </c>
      <c r="U27" s="54">
        <v>586</v>
      </c>
      <c r="V27" s="54">
        <v>77531</v>
      </c>
      <c r="W27" s="54">
        <v>493593</v>
      </c>
      <c r="X27" s="56" t="s">
        <v>235</v>
      </c>
      <c r="Y27" s="242" t="s">
        <v>116</v>
      </c>
      <c r="Z27" s="253"/>
    </row>
    <row r="28" spans="2:26" ht="25.2" customHeight="1">
      <c r="B28" s="221"/>
      <c r="C28" s="241"/>
      <c r="D28" s="57" t="s">
        <v>226</v>
      </c>
      <c r="E28" s="55">
        <v>702198.97</v>
      </c>
      <c r="F28" s="55">
        <v>24760195.859999999</v>
      </c>
      <c r="G28" s="55">
        <v>93306.32</v>
      </c>
      <c r="H28" s="55">
        <v>133456290.03</v>
      </c>
      <c r="I28" s="55">
        <v>2540626.2999999998</v>
      </c>
      <c r="J28" s="55">
        <v>14395113.289999999</v>
      </c>
      <c r="K28" s="55">
        <v>234232.38</v>
      </c>
      <c r="L28" s="55">
        <v>84772740.670000002</v>
      </c>
      <c r="M28" s="55">
        <v>80661847.140000001</v>
      </c>
      <c r="N28" s="55">
        <v>36822.879999999997</v>
      </c>
      <c r="O28" s="55">
        <v>217024709.56</v>
      </c>
      <c r="P28" s="55">
        <v>430720659.60000002</v>
      </c>
      <c r="Q28" s="55">
        <v>473190</v>
      </c>
      <c r="R28" s="55">
        <v>989856706.02999997</v>
      </c>
      <c r="S28" s="55">
        <v>5056735.1900000004</v>
      </c>
      <c r="T28" s="55">
        <v>3980051.88</v>
      </c>
      <c r="U28" s="55">
        <v>1757892.26</v>
      </c>
      <c r="V28" s="55">
        <v>249893208.72</v>
      </c>
      <c r="W28" s="55">
        <v>2240416527.0700002</v>
      </c>
      <c r="X28" s="57" t="s">
        <v>236</v>
      </c>
      <c r="Y28" s="243"/>
      <c r="Z28" s="253"/>
    </row>
    <row r="29" spans="2:26" ht="25.2" customHeight="1">
      <c r="B29" s="221"/>
      <c r="C29" s="240" t="s">
        <v>97</v>
      </c>
      <c r="D29" s="56" t="s">
        <v>225</v>
      </c>
      <c r="E29" s="54">
        <v>7309</v>
      </c>
      <c r="F29" s="54">
        <v>36352</v>
      </c>
      <c r="G29" s="54">
        <v>53</v>
      </c>
      <c r="H29" s="54">
        <v>55544</v>
      </c>
      <c r="I29" s="54">
        <v>780</v>
      </c>
      <c r="J29" s="54">
        <v>11633</v>
      </c>
      <c r="K29" s="54">
        <v>219</v>
      </c>
      <c r="L29" s="54">
        <v>42915</v>
      </c>
      <c r="M29" s="54">
        <v>37399</v>
      </c>
      <c r="N29" s="54"/>
      <c r="O29" s="54">
        <v>63244</v>
      </c>
      <c r="P29" s="54">
        <v>88410</v>
      </c>
      <c r="Q29" s="54">
        <v>1861</v>
      </c>
      <c r="R29" s="54">
        <v>240245</v>
      </c>
      <c r="S29" s="54">
        <v>242</v>
      </c>
      <c r="T29" s="54">
        <v>494</v>
      </c>
      <c r="U29" s="54">
        <v>946</v>
      </c>
      <c r="V29" s="54">
        <v>103772</v>
      </c>
      <c r="W29" s="54">
        <v>691418</v>
      </c>
      <c r="X29" s="56" t="s">
        <v>235</v>
      </c>
      <c r="Y29" s="242" t="s">
        <v>117</v>
      </c>
      <c r="Z29" s="253"/>
    </row>
    <row r="30" spans="2:26" ht="25.2" customHeight="1">
      <c r="B30" s="222"/>
      <c r="C30" s="241"/>
      <c r="D30" s="57" t="s">
        <v>226</v>
      </c>
      <c r="E30" s="55">
        <v>39752935.460000001</v>
      </c>
      <c r="F30" s="55">
        <v>36209880.280000001</v>
      </c>
      <c r="G30" s="55">
        <v>124617.58</v>
      </c>
      <c r="H30" s="55">
        <v>126765756.78</v>
      </c>
      <c r="I30" s="55">
        <v>1807790.19</v>
      </c>
      <c r="J30" s="55">
        <v>26220872.390000001</v>
      </c>
      <c r="K30" s="55">
        <v>770869.26</v>
      </c>
      <c r="L30" s="55">
        <v>88455845.359999999</v>
      </c>
      <c r="M30" s="55">
        <v>121557993.81</v>
      </c>
      <c r="N30" s="55"/>
      <c r="O30" s="55">
        <v>168858797.43000001</v>
      </c>
      <c r="P30" s="55">
        <v>613680679.58000004</v>
      </c>
      <c r="Q30" s="55">
        <v>6734818.0999999996</v>
      </c>
      <c r="R30" s="55">
        <v>1551021021.3</v>
      </c>
      <c r="S30" s="55">
        <v>2019092.59</v>
      </c>
      <c r="T30" s="55">
        <v>3503091.63</v>
      </c>
      <c r="U30" s="55">
        <v>2511555.88</v>
      </c>
      <c r="V30" s="55">
        <v>307120952.41000003</v>
      </c>
      <c r="W30" s="55">
        <v>3097116570.0300002</v>
      </c>
      <c r="X30" s="57" t="s">
        <v>236</v>
      </c>
      <c r="Y30" s="243"/>
      <c r="Z30" s="254"/>
    </row>
    <row r="31" spans="2:26" ht="25.2" customHeight="1">
      <c r="B31" s="244" t="s">
        <v>98</v>
      </c>
      <c r="C31" s="245"/>
      <c r="D31" s="59" t="s">
        <v>225</v>
      </c>
      <c r="E31" s="60">
        <v>10684</v>
      </c>
      <c r="F31" s="60">
        <v>160146</v>
      </c>
      <c r="G31" s="60">
        <v>635</v>
      </c>
      <c r="H31" s="60">
        <v>321060</v>
      </c>
      <c r="I31" s="60">
        <v>9342</v>
      </c>
      <c r="J31" s="60">
        <v>83772</v>
      </c>
      <c r="K31" s="60">
        <v>2603</v>
      </c>
      <c r="L31" s="60">
        <v>395632</v>
      </c>
      <c r="M31" s="60">
        <v>90409</v>
      </c>
      <c r="N31" s="60">
        <v>1349</v>
      </c>
      <c r="O31" s="60">
        <v>366274</v>
      </c>
      <c r="P31" s="60">
        <v>296534</v>
      </c>
      <c r="Q31" s="60">
        <v>3519</v>
      </c>
      <c r="R31" s="60">
        <v>1183196</v>
      </c>
      <c r="S31" s="60">
        <v>8081</v>
      </c>
      <c r="T31" s="60">
        <v>12748</v>
      </c>
      <c r="U31" s="60">
        <v>6681</v>
      </c>
      <c r="V31" s="60">
        <v>524553</v>
      </c>
      <c r="W31" s="60">
        <v>3477216</v>
      </c>
      <c r="X31" s="59" t="s">
        <v>235</v>
      </c>
      <c r="Y31" s="248" t="s">
        <v>118</v>
      </c>
      <c r="Z31" s="249"/>
    </row>
    <row r="32" spans="2:26" ht="25.2" customHeight="1">
      <c r="B32" s="246"/>
      <c r="C32" s="247"/>
      <c r="D32" s="61" t="s">
        <v>226</v>
      </c>
      <c r="E32" s="62">
        <v>54137788.450000003</v>
      </c>
      <c r="F32" s="62">
        <v>158224638.31</v>
      </c>
      <c r="G32" s="62">
        <v>3032442.75</v>
      </c>
      <c r="H32" s="62">
        <v>789892092.94000006</v>
      </c>
      <c r="I32" s="62">
        <v>33009412.989999998</v>
      </c>
      <c r="J32" s="62">
        <v>171787385.34999999</v>
      </c>
      <c r="K32" s="62">
        <v>8341165.5899999999</v>
      </c>
      <c r="L32" s="62">
        <v>1403095610.0699999</v>
      </c>
      <c r="M32" s="62">
        <v>355170598.80000001</v>
      </c>
      <c r="N32" s="62">
        <v>10479847.529999999</v>
      </c>
      <c r="O32" s="62">
        <v>1077123598.1400001</v>
      </c>
      <c r="P32" s="62">
        <v>1837728252.79</v>
      </c>
      <c r="Q32" s="62">
        <v>18515700.629999999</v>
      </c>
      <c r="R32" s="62">
        <v>7344056940.6099997</v>
      </c>
      <c r="S32" s="62">
        <v>28038204.989999998</v>
      </c>
      <c r="T32" s="62">
        <v>77207087.109999999</v>
      </c>
      <c r="U32" s="62">
        <v>15902587.710000001</v>
      </c>
      <c r="V32" s="62">
        <v>1329804035.71</v>
      </c>
      <c r="W32" s="62">
        <v>14715547390.49</v>
      </c>
      <c r="X32" s="61" t="s">
        <v>236</v>
      </c>
      <c r="Y32" s="250"/>
      <c r="Z32" s="251"/>
    </row>
  </sheetData>
  <mergeCells count="28">
    <mergeCell ref="C25:C26"/>
    <mergeCell ref="Y25:Y26"/>
    <mergeCell ref="C27:C28"/>
    <mergeCell ref="Y27:Y28"/>
    <mergeCell ref="C29:C30"/>
    <mergeCell ref="Y29:Y30"/>
    <mergeCell ref="B31:C32"/>
    <mergeCell ref="Y31:Z32"/>
    <mergeCell ref="B7:B30"/>
    <mergeCell ref="C7:C8"/>
    <mergeCell ref="Y7:Y8"/>
    <mergeCell ref="Z7:Z30"/>
    <mergeCell ref="C9:C10"/>
    <mergeCell ref="Y9:Y10"/>
    <mergeCell ref="C11:C12"/>
    <mergeCell ref="Y11:Y12"/>
    <mergeCell ref="C13:C14"/>
    <mergeCell ref="Y13:Y14"/>
    <mergeCell ref="C15:C16"/>
    <mergeCell ref="Y15:Y16"/>
    <mergeCell ref="C17:C18"/>
    <mergeCell ref="Y17:Y18"/>
    <mergeCell ref="C19:C20"/>
    <mergeCell ref="Y19:Y20"/>
    <mergeCell ref="C21:C22"/>
    <mergeCell ref="Y21:Y22"/>
    <mergeCell ref="C23:C24"/>
    <mergeCell ref="Y23:Y24"/>
  </mergeCells>
  <pageMargins left="0.7" right="0.7" top="0.75" bottom="0.75" header="0.3" footer="0.3"/>
  <pageSetup orientation="portrait" r:id="rId1"/>
  <headerFooter>
    <oddFooter>&amp;C&amp;1#&amp;"Calibri"&amp;11&amp;Kffa500CONFIDENTIAL▮▮مقيّد</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D1B992E4D1DD64F83A61DC354AC4D5E" ma:contentTypeVersion="4" ma:contentTypeDescription="Create a new document." ma:contentTypeScope="" ma:versionID="c134102e2f782bb80fe1108f2e52b928">
  <xsd:schema xmlns:xsd="http://www.w3.org/2001/XMLSchema" xmlns:xs="http://www.w3.org/2001/XMLSchema" xmlns:p="http://schemas.microsoft.com/office/2006/metadata/properties" xmlns:ns2="b10e9e5d-bf3f-437b-b9e9-15c4054e6645" targetNamespace="http://schemas.microsoft.com/office/2006/metadata/properties" ma:root="true" ma:fieldsID="0a889b27e32fb6d02ccbf1f3ae6e98aa" ns2:_="">
    <xsd:import namespace="b10e9e5d-bf3f-437b-b9e9-15c4054e66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0e9e5d-bf3f-437b-b9e9-15c4054e66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D8869B-4ACA-4268-B576-DF2B321EA556}">
  <ds:schemaRefs>
    <ds:schemaRef ds:uri="http://schemas.microsoft.com/sharepoint/v3/contenttype/forms"/>
  </ds:schemaRefs>
</ds:datastoreItem>
</file>

<file path=customXml/itemProps2.xml><?xml version="1.0" encoding="utf-8"?>
<ds:datastoreItem xmlns:ds="http://schemas.openxmlformats.org/officeDocument/2006/customXml" ds:itemID="{1931AA8B-5991-429B-B3F6-1165F2C257FA}">
  <ds:schemaRefs>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b10e9e5d-bf3f-437b-b9e9-15c4054e6645"/>
    <ds:schemaRef ds:uri="http://purl.org/dc/dcmitype/"/>
    <ds:schemaRef ds:uri="http://purl.org/dc/elements/1.1/"/>
  </ds:schemaRefs>
</ds:datastoreItem>
</file>

<file path=customXml/itemProps3.xml><?xml version="1.0" encoding="utf-8"?>
<ds:datastoreItem xmlns:ds="http://schemas.openxmlformats.org/officeDocument/2006/customXml" ds:itemID="{E476C044-F937-458F-B51D-F175A9A76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0e9e5d-bf3f-437b-b9e9-15c4054e66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vt:lpstr>
      <vt:lpstr>G1</vt:lpstr>
      <vt:lpstr>G2</vt:lpstr>
      <vt:lpstr>I1</vt:lpstr>
      <vt:lpstr>I2</vt:lpstr>
      <vt:lpstr>I3</vt:lpstr>
      <vt:lpstr>I4</vt:lpstr>
      <vt:lpstr>I5</vt:lpstr>
      <vt:lpstr>I6</vt:lpstr>
      <vt:lpstr>I7</vt:lpstr>
      <vt:lpstr>I8</vt:lpstr>
      <vt:lpstr>D1</vt:lpstr>
      <vt:lpstr>D2</vt:lpstr>
      <vt:lpstr>D3</vt:lpstr>
      <vt:lpstr>D4</vt:lpstr>
      <vt:lpstr>D5</vt:lpstr>
      <vt:lpstr>D6</vt:lpstr>
      <vt:lpstr>D7</vt:lpstr>
      <vt:lpstr>O1</vt:lpstr>
      <vt:lpstr>O2</vt:lpstr>
      <vt:lpstr>O3</vt:lpstr>
      <vt:lpstr>O4</vt:lpstr>
      <vt:lpstr>O5</vt:lpstr>
      <vt:lpstr>O6</vt:lpstr>
      <vt:lpstr>Definitions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ADNAN</cp:lastModifiedBy>
  <dcterms:created xsi:type="dcterms:W3CDTF">2020-12-23T07:57:07Z</dcterms:created>
  <dcterms:modified xsi:type="dcterms:W3CDTF">2022-05-20T14:14:19Z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0x0101004D1B992E4D1DD64F83A61DC354AC4D5E</vt:lpwstr>
  </property>
  <property fmtid="{D5CDD505-2E9C-101B-9397-08002B2CF9AE}" pid="3" name="MSIP_Label_cdb2f9b6-c019-4a1d-92bd-8b6b5e4cd113_Enabled">
    <vt:lpwstr>true</vt:lpwstr>
  </property>
  <property fmtid="{D5CDD505-2E9C-101B-9397-08002B2CF9AE}" pid="4" name="MSIP_Label_cdb2f9b6-c019-4a1d-92bd-8b6b5e4cd113_SetDate">
    <vt:lpwstr>2022-04-12T01:26:24Z</vt:lpwstr>
  </property>
  <property fmtid="{D5CDD505-2E9C-101B-9397-08002B2CF9AE}" pid="5" name="MSIP_Label_cdb2f9b6-c019-4a1d-92bd-8b6b5e4cd113_Method">
    <vt:lpwstr>Standard</vt:lpwstr>
  </property>
  <property fmtid="{D5CDD505-2E9C-101B-9397-08002B2CF9AE}" pid="6" name="MSIP_Label_cdb2f9b6-c019-4a1d-92bd-8b6b5e4cd113_Name">
    <vt:lpwstr>Confidential - Everyone Use Editable</vt:lpwstr>
  </property>
  <property fmtid="{D5CDD505-2E9C-101B-9397-08002B2CF9AE}" pid="7" name="MSIP_Label_cdb2f9b6-c019-4a1d-92bd-8b6b5e4cd113_SiteId">
    <vt:lpwstr>ff15e738-5482-43ed-8edb-d38d79c00011</vt:lpwstr>
  </property>
  <property fmtid="{D5CDD505-2E9C-101B-9397-08002B2CF9AE}" pid="8" name="MSIP_Label_cdb2f9b6-c019-4a1d-92bd-8b6b5e4cd113_ActionId">
    <vt:lpwstr>370c67c6-f127-4162-a1d1-7fa3cb4890e6</vt:lpwstr>
  </property>
  <property fmtid="{D5CDD505-2E9C-101B-9397-08002B2CF9AE}" pid="9" name="MSIP_Label_cdb2f9b6-c019-4a1d-92bd-8b6b5e4cd113_ContentBits">
    <vt:lpwstr>2</vt:lpwstr>
  </property>
</Properties>
</file>