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1" i="1" l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M2" i="1"/>
</calcChain>
</file>

<file path=xl/sharedStrings.xml><?xml version="1.0" encoding="utf-8"?>
<sst xmlns="http://schemas.openxmlformats.org/spreadsheetml/2006/main" count="1514" uniqueCount="356">
  <si>
    <t>Nom de l'employé</t>
  </si>
  <si>
    <t>Département</t>
  </si>
  <si>
    <t>Poste</t>
  </si>
  <si>
    <t>Type de congé</t>
  </si>
  <si>
    <t>Dates de début</t>
  </si>
  <si>
    <t>fin du congé</t>
  </si>
  <si>
    <t xml:space="preserve"> Nombre de jours pris</t>
  </si>
  <si>
    <t>Nombre total de jours de congé autorisés</t>
  </si>
  <si>
    <t>Jours déjà consommés</t>
  </si>
  <si>
    <t>mois</t>
  </si>
  <si>
    <t>Amine Ben Romdhane</t>
  </si>
  <si>
    <t>IT</t>
  </si>
  <si>
    <t>Software Engineer</t>
  </si>
  <si>
    <t>Congé de maternité</t>
  </si>
  <si>
    <t>Janvier</t>
  </si>
  <si>
    <t>Michael Collier</t>
  </si>
  <si>
    <t>HR</t>
  </si>
  <si>
    <t>SAP HCM</t>
  </si>
  <si>
    <t>Congé de maladie</t>
  </si>
  <si>
    <t>Février</t>
  </si>
  <si>
    <t>Mohamed Ben Arous</t>
  </si>
  <si>
    <t>Finance</t>
  </si>
  <si>
    <t>Accountant</t>
  </si>
  <si>
    <t>Mars</t>
  </si>
  <si>
    <t>Kelly Alexander</t>
  </si>
  <si>
    <t>Congé payé</t>
  </si>
  <si>
    <t>Avril</t>
  </si>
  <si>
    <t>Corey Chung</t>
  </si>
  <si>
    <t>SAP FICO</t>
  </si>
  <si>
    <t>Mai</t>
  </si>
  <si>
    <t>Daniel Schmidt</t>
  </si>
  <si>
    <t>Financial Analyst</t>
  </si>
  <si>
    <t>Juin</t>
  </si>
  <si>
    <t>Nicole Day</t>
  </si>
  <si>
    <t>Operations</t>
  </si>
  <si>
    <t>Operations Manager</t>
  </si>
  <si>
    <t>Juillet</t>
  </si>
  <si>
    <t>Hejer Zehani</t>
  </si>
  <si>
    <t>HR Manager</t>
  </si>
  <si>
    <t>Congé de paternité</t>
  </si>
  <si>
    <t>Août</t>
  </si>
  <si>
    <t>Gavin Johnson</t>
  </si>
  <si>
    <t>Septembre</t>
  </si>
  <si>
    <t>Kevin Wall</t>
  </si>
  <si>
    <t>Marketing</t>
  </si>
  <si>
    <t>Data Analyst</t>
  </si>
  <si>
    <t>Octobre</t>
  </si>
  <si>
    <t>Amy Gaines</t>
  </si>
  <si>
    <t>Novembre</t>
  </si>
  <si>
    <t>Sally Chapman</t>
  </si>
  <si>
    <t>SAP MM</t>
  </si>
  <si>
    <t>Décembre</t>
  </si>
  <si>
    <t>Robert Jones</t>
  </si>
  <si>
    <t>Daniel Gomez</t>
  </si>
  <si>
    <t>Randy Reyes</t>
  </si>
  <si>
    <t>System Administrator</t>
  </si>
  <si>
    <t>Phillip Alvarez</t>
  </si>
  <si>
    <t>SAP</t>
  </si>
  <si>
    <t xml:space="preserve"> SAP MM</t>
  </si>
  <si>
    <t>Congé occasionnel</t>
  </si>
  <si>
    <t>Kathryn Hobbs</t>
  </si>
  <si>
    <t>Joseph James MD</t>
  </si>
  <si>
    <t>Dalton Barber</t>
  </si>
  <si>
    <t>Logistics Coordinator</t>
  </si>
  <si>
    <t>Holly Parsons</t>
  </si>
  <si>
    <t>Elizabeth Cook</t>
  </si>
  <si>
    <t xml:space="preserve">Ibrahim Romdhani </t>
  </si>
  <si>
    <t>Joanna Frye</t>
  </si>
  <si>
    <t>Marketing Specialist</t>
  </si>
  <si>
    <t>Elizabeth Sullivan</t>
  </si>
  <si>
    <t>Vincent Gonzalez</t>
  </si>
  <si>
    <t>Recruiter</t>
  </si>
  <si>
    <t>Danielle George</t>
  </si>
  <si>
    <t>Kelly Hendrix</t>
  </si>
  <si>
    <t>Tammy Watson</t>
  </si>
  <si>
    <t>Peter Ryan</t>
  </si>
  <si>
    <t>Sharon Aguilar</t>
  </si>
  <si>
    <t>Deanna Huang</t>
  </si>
  <si>
    <t>Chase Golden</t>
  </si>
  <si>
    <t>Haley Holmes</t>
  </si>
  <si>
    <t>Jennifer Campbell</t>
  </si>
  <si>
    <t>Jennifer Santiago</t>
  </si>
  <si>
    <t>Luke Jackson</t>
  </si>
  <si>
    <t>Alyssa Adams</t>
  </si>
  <si>
    <t>Brenda Wilson</t>
  </si>
  <si>
    <t>Kristina Lowe</t>
  </si>
  <si>
    <t>Sean Shah</t>
  </si>
  <si>
    <t>Joseph Manning</t>
  </si>
  <si>
    <t>Joseph Grant</t>
  </si>
  <si>
    <t>Antonio Welch</t>
  </si>
  <si>
    <t>Yolanda Holt</t>
  </si>
  <si>
    <t>Anna Acosta</t>
  </si>
  <si>
    <t>Robert Hardy</t>
  </si>
  <si>
    <t>Crystal Wilson</t>
  </si>
  <si>
    <t>Dawn Carey</t>
  </si>
  <si>
    <t>Caleb Terrell</t>
  </si>
  <si>
    <t>Cynthia Strickland</t>
  </si>
  <si>
    <t>Terri Salas</t>
  </si>
  <si>
    <t>John Reese</t>
  </si>
  <si>
    <t>Scott Johnson</t>
  </si>
  <si>
    <t>Kevin Orr</t>
  </si>
  <si>
    <t>Julia Rivers</t>
  </si>
  <si>
    <t>Robert Cervantes</t>
  </si>
  <si>
    <t>David Strong DVM</t>
  </si>
  <si>
    <t>Denise Collins</t>
  </si>
  <si>
    <t>Terri Olsen</t>
  </si>
  <si>
    <t>Allison Evans</t>
  </si>
  <si>
    <t>Adam Solomon</t>
  </si>
  <si>
    <t>Billy Duran</t>
  </si>
  <si>
    <t>Rita Hull</t>
  </si>
  <si>
    <t>Martin Anderson</t>
  </si>
  <si>
    <t>Jessica Beard</t>
  </si>
  <si>
    <t>Kenneth Smith</t>
  </si>
  <si>
    <t>Todd Preston</t>
  </si>
  <si>
    <t>Lauren Santos</t>
  </si>
  <si>
    <t>Rachel Jones</t>
  </si>
  <si>
    <t>Tanya Cameron</t>
  </si>
  <si>
    <t>Arthur Smith</t>
  </si>
  <si>
    <t>Allison Richard</t>
  </si>
  <si>
    <t>Jessica Chaney</t>
  </si>
  <si>
    <t>Lisa Richardson</t>
  </si>
  <si>
    <t>Alexander Hahn</t>
  </si>
  <si>
    <t>Kristen Kerr</t>
  </si>
  <si>
    <t>Kathryn Grant</t>
  </si>
  <si>
    <t>Erin Quinn</t>
  </si>
  <si>
    <t>Erik Pierce</t>
  </si>
  <si>
    <t>Jeffery Forbes</t>
  </si>
  <si>
    <t>Steven Patterson</t>
  </si>
  <si>
    <t>Heather Berry</t>
  </si>
  <si>
    <t>Anthony Johnson</t>
  </si>
  <si>
    <t>Edward Morrison</t>
  </si>
  <si>
    <t>Joseph Wheeler</t>
  </si>
  <si>
    <t>SEO Analyst</t>
  </si>
  <si>
    <t>Brandon Price</t>
  </si>
  <si>
    <t>Jeffrey Boyd</t>
  </si>
  <si>
    <t>Justin Smith</t>
  </si>
  <si>
    <t>Lee Abbott</t>
  </si>
  <si>
    <t>Carrie Anderson</t>
  </si>
  <si>
    <t>Dr. Jacqueline Cooper</t>
  </si>
  <si>
    <t>Zachary Castillo</t>
  </si>
  <si>
    <t>Sonia Myers</t>
  </si>
  <si>
    <t>William Mercado</t>
  </si>
  <si>
    <t>Charles Harris</t>
  </si>
  <si>
    <t>Jessica Smith</t>
  </si>
  <si>
    <t>Andrew Jones</t>
  </si>
  <si>
    <t>Sandra Lara</t>
  </si>
  <si>
    <t>Samantha Fowler</t>
  </si>
  <si>
    <t>Michael Edwards</t>
  </si>
  <si>
    <t>Michael Dorsey</t>
  </si>
  <si>
    <t>Kimberly Sanford</t>
  </si>
  <si>
    <t>Dustin Hensley</t>
  </si>
  <si>
    <t>Andrew Smith</t>
  </si>
  <si>
    <t>Jeffrey Sherman</t>
  </si>
  <si>
    <t>Joel Chandler</t>
  </si>
  <si>
    <t>Carlos Moore</t>
  </si>
  <si>
    <t>Ivan Robertson</t>
  </si>
  <si>
    <t>Donna Bowers</t>
  </si>
  <si>
    <t>Whitney Smith</t>
  </si>
  <si>
    <t>Nathan Palmer</t>
  </si>
  <si>
    <t>Danielle Watkins</t>
  </si>
  <si>
    <t>Christopher Frank</t>
  </si>
  <si>
    <t>William Ward</t>
  </si>
  <si>
    <t>Ryan Davis</t>
  </si>
  <si>
    <t>Diana Massey</t>
  </si>
  <si>
    <t>Terry Campbell</t>
  </si>
  <si>
    <t>Holly Ward</t>
  </si>
  <si>
    <t>Steven Barnes</t>
  </si>
  <si>
    <t>Sandra Chen</t>
  </si>
  <si>
    <t>Rhonda Mills</t>
  </si>
  <si>
    <t>David Richard</t>
  </si>
  <si>
    <t>Linda Reynolds</t>
  </si>
  <si>
    <t>Alan Hamilton</t>
  </si>
  <si>
    <t>Tammy Morris</t>
  </si>
  <si>
    <t>Suzanne Green</t>
  </si>
  <si>
    <t>Michael Anderson</t>
  </si>
  <si>
    <t>Jeffrey Walsh</t>
  </si>
  <si>
    <t>Lisa Smith</t>
  </si>
  <si>
    <t>Kenneth Williamson</t>
  </si>
  <si>
    <t>Kimberly Perez</t>
  </si>
  <si>
    <t>James Byrd</t>
  </si>
  <si>
    <t>Tracy Serrano</t>
  </si>
  <si>
    <t>Marcus Jackson</t>
  </si>
  <si>
    <t>Jasmine Burns</t>
  </si>
  <si>
    <t>Daniel Reed</t>
  </si>
  <si>
    <t>Melissa Coleman</t>
  </si>
  <si>
    <t>Amanda Mcdonald</t>
  </si>
  <si>
    <t>Jessica Glover</t>
  </si>
  <si>
    <t>Andrew Cole</t>
  </si>
  <si>
    <t>Patricia Banks</t>
  </si>
  <si>
    <t>Joshua Phillips</t>
  </si>
  <si>
    <t>Charles Sanchez</t>
  </si>
  <si>
    <t>Melissa Bentley</t>
  </si>
  <si>
    <t>Bethany Thompson</t>
  </si>
  <si>
    <t>Beth Taylor</t>
  </si>
  <si>
    <t>Julia Contreras</t>
  </si>
  <si>
    <t>Elizabeth Espinoza</t>
  </si>
  <si>
    <t>Renee Coleman</t>
  </si>
  <si>
    <t>Joel Walker</t>
  </si>
  <si>
    <t>Daniel Sanchez</t>
  </si>
  <si>
    <t>David Gonzalez</t>
  </si>
  <si>
    <t>James Sanchez</t>
  </si>
  <si>
    <t>Elizabeth Hebert</t>
  </si>
  <si>
    <t>Whitney Davis</t>
  </si>
  <si>
    <t>Kelly Adkins</t>
  </si>
  <si>
    <t>Jessica Thomas</t>
  </si>
  <si>
    <t>Olivia Lopez</t>
  </si>
  <si>
    <t>Robin Stephens</t>
  </si>
  <si>
    <t>Meghan Mills</t>
  </si>
  <si>
    <t>Joshua Nelson</t>
  </si>
  <si>
    <t>Richard Mcfarland</t>
  </si>
  <si>
    <t>Paula Marsh</t>
  </si>
  <si>
    <t>Kimberly Alexander</t>
  </si>
  <si>
    <t>SAP PP</t>
  </si>
  <si>
    <t>Michelle Lowe</t>
  </si>
  <si>
    <t>Gerald Hoffman</t>
  </si>
  <si>
    <t>Luis Watson</t>
  </si>
  <si>
    <t>Marissa Richards</t>
  </si>
  <si>
    <t>Tracey Chase</t>
  </si>
  <si>
    <t>Paul Davis</t>
  </si>
  <si>
    <t>Angel Goodman</t>
  </si>
  <si>
    <t>Carolyn Adams</t>
  </si>
  <si>
    <t>Leroy Berry</t>
  </si>
  <si>
    <t>Douglas Barber</t>
  </si>
  <si>
    <t>Charles Buchanan</t>
  </si>
  <si>
    <t>Angela Morris</t>
  </si>
  <si>
    <t>Mrs. Carla Griffith</t>
  </si>
  <si>
    <t>Theresa Garcia</t>
  </si>
  <si>
    <t>Cynthia Thompson</t>
  </si>
  <si>
    <t>Sherri Gordon</t>
  </si>
  <si>
    <t>Kim Ross</t>
  </si>
  <si>
    <t>Kristina Porter</t>
  </si>
  <si>
    <t>Carly Wilson</t>
  </si>
  <si>
    <t>Brooke Hudson</t>
  </si>
  <si>
    <t>Sara Proctor</t>
  </si>
  <si>
    <t>Mrs. Catherine Dodson</t>
  </si>
  <si>
    <t xml:space="preserve">SAP PP </t>
  </si>
  <si>
    <t>Amber Snyder</t>
  </si>
  <si>
    <t>Michael Adkins</t>
  </si>
  <si>
    <t>Kimberly Maxwell</t>
  </si>
  <si>
    <t>Doris Haney</t>
  </si>
  <si>
    <t>Jeffrey Garrett</t>
  </si>
  <si>
    <t>Erin Sellers</t>
  </si>
  <si>
    <t>Donna Thompson</t>
  </si>
  <si>
    <t>Mark Boyd</t>
  </si>
  <si>
    <t>Janice Johnson</t>
  </si>
  <si>
    <t>Kelly Adams</t>
  </si>
  <si>
    <t>Leslie Barajas</t>
  </si>
  <si>
    <t>Timothy Carter</t>
  </si>
  <si>
    <t>Raymond Fernandez</t>
  </si>
  <si>
    <t>Sean Smith</t>
  </si>
  <si>
    <t>Jeffery Jones</t>
  </si>
  <si>
    <t>Brett Knox</t>
  </si>
  <si>
    <t>Miranda Weaver</t>
  </si>
  <si>
    <t>Erik Morris</t>
  </si>
  <si>
    <t>Nicholas Berry</t>
  </si>
  <si>
    <t>Jacob Gomez</t>
  </si>
  <si>
    <t>Lisa Gibson</t>
  </si>
  <si>
    <t>Jacob Townsend</t>
  </si>
  <si>
    <t>Joseph Hanna</t>
  </si>
  <si>
    <t>Leah Wagner</t>
  </si>
  <si>
    <t>John Montgomery</t>
  </si>
  <si>
    <t>Ashley Humphrey</t>
  </si>
  <si>
    <t>Jason Carter</t>
  </si>
  <si>
    <t>Edward Bishop</t>
  </si>
  <si>
    <t>Donna Wells</t>
  </si>
  <si>
    <t>Michael Merritt</t>
  </si>
  <si>
    <t>Lisa Jones</t>
  </si>
  <si>
    <t>Jimmy Arnold</t>
  </si>
  <si>
    <t>Mr. Erik Meyer</t>
  </si>
  <si>
    <t>Sean Williams</t>
  </si>
  <si>
    <t>Stacey Obrien</t>
  </si>
  <si>
    <t>Tonya Murray</t>
  </si>
  <si>
    <t>Margaret Huber</t>
  </si>
  <si>
    <t>Vanessa Rogers</t>
  </si>
  <si>
    <t>Tammy Pearson</t>
  </si>
  <si>
    <t>Shelly Wagner</t>
  </si>
  <si>
    <t>Heather Martin</t>
  </si>
  <si>
    <t>Alexandra Pitts</t>
  </si>
  <si>
    <t>Jared Anderson</t>
  </si>
  <si>
    <t>Paul Barry</t>
  </si>
  <si>
    <t>Theresa Barber MD</t>
  </si>
  <si>
    <t>Corey Richmond</t>
  </si>
  <si>
    <t>Donna Walsh</t>
  </si>
  <si>
    <t>April Fields</t>
  </si>
  <si>
    <t>Todd Vaughn</t>
  </si>
  <si>
    <t>James Oliver</t>
  </si>
  <si>
    <t>Joseph Benson</t>
  </si>
  <si>
    <t>SAP WC</t>
  </si>
  <si>
    <t>Paul Wade</t>
  </si>
  <si>
    <t>Anthony Walker</t>
  </si>
  <si>
    <t>John Francis</t>
  </si>
  <si>
    <t>Kim Rodriguez</t>
  </si>
  <si>
    <t>Elizabeth Hughes</t>
  </si>
  <si>
    <t>Peggy Trujillo</t>
  </si>
  <si>
    <t>Kimberly Nichols</t>
  </si>
  <si>
    <t>SAP WM</t>
  </si>
  <si>
    <t>Christopher Henderson</t>
  </si>
  <si>
    <t>William Lopez</t>
  </si>
  <si>
    <t>Ruben Marshall</t>
  </si>
  <si>
    <t>John Miller</t>
  </si>
  <si>
    <t>Thomas Daniels</t>
  </si>
  <si>
    <t>Henry Beck</t>
  </si>
  <si>
    <t>Steven Thomas</t>
  </si>
  <si>
    <t>Christina Moran</t>
  </si>
  <si>
    <t>Andrew Bolton</t>
  </si>
  <si>
    <t>Martin Townsend</t>
  </si>
  <si>
    <t>Ashley Brewer</t>
  </si>
  <si>
    <t>Mrs. Melissa Bryant</t>
  </si>
  <si>
    <t>Bill Johnson</t>
  </si>
  <si>
    <t>Christopher Ross</t>
  </si>
  <si>
    <t>Danielle Hamilton</t>
  </si>
  <si>
    <t>Kayla Anderson</t>
  </si>
  <si>
    <t>Dr. Lisa Hamilton MD</t>
  </si>
  <si>
    <t>Shelby Franklin</t>
  </si>
  <si>
    <t>Maxwell Gordon</t>
  </si>
  <si>
    <t>Richard Miller</t>
  </si>
  <si>
    <t>Kyle Martinez</t>
  </si>
  <si>
    <t>Thomas Preston</t>
  </si>
  <si>
    <t>Shawn Baker</t>
  </si>
  <si>
    <t>Juan Foster</t>
  </si>
  <si>
    <t>Nicholas Thompson</t>
  </si>
  <si>
    <t>Shannon Lowe</t>
  </si>
  <si>
    <t>Tiffany Cabrera</t>
  </si>
  <si>
    <t>Benjamin Wood</t>
  </si>
  <si>
    <t>Alexandra Campbell</t>
  </si>
  <si>
    <t>Andrew Mendez</t>
  </si>
  <si>
    <t>Francisco Hamilton</t>
  </si>
  <si>
    <t>Eric Bates</t>
  </si>
  <si>
    <t>Jared Douglas</t>
  </si>
  <si>
    <t>Katie Stewart</t>
  </si>
  <si>
    <t>Shannon Hanson</t>
  </si>
  <si>
    <t>Patricia Simon</t>
  </si>
  <si>
    <t>Rhonda Gilbert</t>
  </si>
  <si>
    <t>Shane Mcguire</t>
  </si>
  <si>
    <t>Jennifer Wiggins</t>
  </si>
  <si>
    <t>William Farrell</t>
  </si>
  <si>
    <t>Salma Ayedi</t>
  </si>
  <si>
    <t>Amanda Thompson</t>
  </si>
  <si>
    <t>Kristopher Estrada</t>
  </si>
  <si>
    <t>Molly Vang</t>
  </si>
  <si>
    <t xml:space="preserve">Leila Belaiba </t>
  </si>
  <si>
    <t>Leslie Henry</t>
  </si>
  <si>
    <t>Mohamed Ben Salah</t>
  </si>
  <si>
    <t>Randall Medina</t>
  </si>
  <si>
    <t>Matthew Newman</t>
  </si>
  <si>
    <t>Annette Coleman</t>
  </si>
  <si>
    <t>Natasha Garcia</t>
  </si>
  <si>
    <t>Amira tounsi</t>
  </si>
  <si>
    <t>Jamie Moreno</t>
  </si>
  <si>
    <t>Salah Belarbi</t>
  </si>
  <si>
    <t>Rachel Branch</t>
  </si>
  <si>
    <t>Ashley Norton</t>
  </si>
  <si>
    <t>Période_analyse</t>
  </si>
  <si>
    <t>Annee</t>
  </si>
  <si>
    <t>Charge_de_travail</t>
  </si>
  <si>
    <t>solde_restant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</si>
</sst>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5">
    <border>
      <left/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2" fillId="2" borderId="0" xfId="0" applyFont="1" applyFill="1"/>
    <xf numFmtId="0" fontId="2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14" fontId="0" fillId="3" borderId="2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3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10">
    <dxf>
      <font>
        <b val="0"/>
        <i val="0"/>
        <strike val="0"/>
        <u val="none"/>
        <sz val="12"/>
        <color theme="1"/>
        <name val="Aptos Narrow"/>
        <scheme val="none"/>
      </font>
      <numFmt numFmtId="0" formatCode="General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164" formatCode="m/d/yy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164" formatCode="m/d/yy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 style="thin">
          <color theme="4" tint="0.39994506668294322"/>
        </right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94506668294322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J301" totalsRowShown="0">
  <autoFilter ref="A1:J301"/>
  <tableColumns count="10">
    <tableColumn id="1" name="Nom de l'employé" dataDxfId="9"/>
    <tableColumn id="2" name="Département" dataDxfId="8"/>
    <tableColumn id="3" name="Poste" dataDxfId="7"/>
    <tableColumn id="4" name="Type de congé" dataDxfId="6"/>
    <tableColumn id="5" name="Dates de début" dataDxfId="5"/>
    <tableColumn id="6" name="fin du congé" dataDxfId="4"/>
    <tableColumn id="7" name=" Nombre de jours pris" dataDxfId="3"/>
    <tableColumn id="8" name="Nombre total de jours de congé autorisés" dataDxfId="2"/>
    <tableColumn id="9" name="Jours déjà consommés" dataDxfId="1"/>
    <tableColumn id="11" name="mois" dataDxfId="0">
      <calculatedColumnFormula>TEXT(Table2[[#This Row],[Dates de début]],"mmm")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tabSelected="1" topLeftCell="H1" zoomScaleNormal="100" workbookViewId="0">
      <selection activeCell="N1" sqref="N1"/>
    </sheetView>
  </sheetViews>
  <sheetFormatPr baseColWidth="10" defaultColWidth="11" defaultRowHeight="15.6"/>
  <cols>
    <col min="1" max="1" width="23.69921875" customWidth="1"/>
    <col min="4" max="4" width="27.3984375" customWidth="1"/>
    <col min="5" max="5" width="20.3984375" customWidth="1"/>
    <col min="6" max="6" width="18.296875" customWidth="1"/>
    <col min="7" max="7" width="30.19921875" customWidth="1"/>
    <col min="8" max="8" width="51.19921875" customWidth="1"/>
    <col min="9" max="9" width="27" customWidth="1"/>
    <col min="11" max="11" width="24.3984375" style="1" customWidth="1"/>
    <col min="12" max="12" width="7.3984375" style="1"/>
    <col min="13" max="13" width="20.296875" style="1" customWidth="1"/>
    <col min="14" max="14" width="18.796875" customWidth="1"/>
  </cols>
  <sheetData>
    <row r="1" spans="1:1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352</v>
      </c>
      <c r="L1" s="10" t="s">
        <v>353</v>
      </c>
      <c r="M1" s="10" t="s">
        <v>354</v>
      </c>
      <c r="N1" s="10" t="s">
        <v>355</v>
      </c>
    </row>
    <row r="2" spans="1:14">
      <c r="A2" s="4" t="s">
        <v>10</v>
      </c>
      <c r="B2" s="4" t="s">
        <v>11</v>
      </c>
      <c r="C2" s="5" t="s">
        <v>12</v>
      </c>
      <c r="D2" t="s">
        <v>13</v>
      </c>
      <c r="E2" s="6">
        <v>45281</v>
      </c>
      <c r="F2" s="6">
        <v>45285</v>
      </c>
      <c r="G2" s="4">
        <v>5</v>
      </c>
      <c r="H2" s="4">
        <v>21</v>
      </c>
      <c r="I2" s="4">
        <v>4</v>
      </c>
      <c r="J2" t="str">
        <f>TEXT(Table2[[#This Row],[Dates de début]],"mmm")</f>
        <v>déc</v>
      </c>
      <c r="K2" s="11" t="s">
        <v>14</v>
      </c>
      <c r="L2" s="11">
        <v>2022</v>
      </c>
      <c r="M2" s="11">
        <f ca="1">M2:M3775</f>
        <v>0</v>
      </c>
      <c r="N2" s="12">
        <v>0</v>
      </c>
    </row>
    <row r="3" spans="1:14">
      <c r="A3" s="7" t="s">
        <v>15</v>
      </c>
      <c r="B3" s="7" t="s">
        <v>16</v>
      </c>
      <c r="C3" s="8" t="s">
        <v>17</v>
      </c>
      <c r="D3" t="s">
        <v>18</v>
      </c>
      <c r="E3" s="9">
        <v>45627</v>
      </c>
      <c r="F3" s="9">
        <v>45632</v>
      </c>
      <c r="G3" s="7">
        <v>6</v>
      </c>
      <c r="H3" s="7">
        <v>28</v>
      </c>
      <c r="I3" s="7">
        <v>5</v>
      </c>
      <c r="J3" t="str">
        <f>TEXT(Table2[[#This Row],[Dates de début]],"mmm")</f>
        <v>déc</v>
      </c>
      <c r="K3" s="11" t="s">
        <v>19</v>
      </c>
      <c r="L3" s="11">
        <v>2022</v>
      </c>
      <c r="M3" s="11">
        <v>85</v>
      </c>
      <c r="N3" s="13">
        <v>17</v>
      </c>
    </row>
    <row r="4" spans="1:14">
      <c r="A4" s="4" t="s">
        <v>20</v>
      </c>
      <c r="B4" s="4" t="s">
        <v>21</v>
      </c>
      <c r="C4" s="5" t="s">
        <v>22</v>
      </c>
      <c r="D4" t="s">
        <v>13</v>
      </c>
      <c r="E4" s="6">
        <v>45451</v>
      </c>
      <c r="F4" s="6">
        <v>45454</v>
      </c>
      <c r="G4" s="4">
        <v>4</v>
      </c>
      <c r="H4" s="4">
        <v>23</v>
      </c>
      <c r="I4" s="4">
        <v>17</v>
      </c>
      <c r="J4" t="str">
        <f>TEXT(Table2[[#This Row],[Dates de début]],"mmm")</f>
        <v>juin</v>
      </c>
      <c r="K4" s="11" t="s">
        <v>23</v>
      </c>
      <c r="L4" s="11">
        <v>2022</v>
      </c>
      <c r="M4" s="11">
        <v>12</v>
      </c>
      <c r="N4" s="12">
        <v>2</v>
      </c>
    </row>
    <row r="5" spans="1:14">
      <c r="A5" s="7" t="s">
        <v>24</v>
      </c>
      <c r="B5" s="7" t="s">
        <v>21</v>
      </c>
      <c r="C5" s="8" t="s">
        <v>22</v>
      </c>
      <c r="D5" t="s">
        <v>25</v>
      </c>
      <c r="E5" s="9">
        <v>45599</v>
      </c>
      <c r="F5" s="9">
        <v>45604</v>
      </c>
      <c r="G5" s="7">
        <v>6</v>
      </c>
      <c r="H5" s="7">
        <v>28</v>
      </c>
      <c r="I5" s="7">
        <v>19</v>
      </c>
      <c r="J5" t="str">
        <f>TEXT(Table2[[#This Row],[Dates de début]],"mmm")</f>
        <v>nov</v>
      </c>
      <c r="K5" s="11" t="s">
        <v>26</v>
      </c>
      <c r="L5" s="11">
        <v>2022</v>
      </c>
      <c r="M5" s="11">
        <v>66</v>
      </c>
      <c r="N5" s="13">
        <v>3</v>
      </c>
    </row>
    <row r="6" spans="1:14">
      <c r="A6" s="4" t="s">
        <v>27</v>
      </c>
      <c r="B6" s="4" t="s">
        <v>21</v>
      </c>
      <c r="C6" s="5" t="s">
        <v>28</v>
      </c>
      <c r="D6" t="s">
        <v>13</v>
      </c>
      <c r="E6" s="6">
        <v>45352</v>
      </c>
      <c r="F6" s="6">
        <v>45357</v>
      </c>
      <c r="G6" s="4">
        <v>6</v>
      </c>
      <c r="H6" s="4">
        <v>21</v>
      </c>
      <c r="I6" s="4">
        <v>6</v>
      </c>
      <c r="J6" t="str">
        <f>TEXT(Table2[[#This Row],[Dates de début]],"mmm")</f>
        <v>mars</v>
      </c>
      <c r="K6" s="11" t="s">
        <v>29</v>
      </c>
      <c r="L6" s="11">
        <v>2022</v>
      </c>
      <c r="M6" s="11">
        <v>98</v>
      </c>
      <c r="N6" s="12">
        <v>9</v>
      </c>
    </row>
    <row r="7" spans="1:14">
      <c r="A7" s="7" t="s">
        <v>30</v>
      </c>
      <c r="B7" s="7" t="s">
        <v>21</v>
      </c>
      <c r="C7" s="8" t="s">
        <v>31</v>
      </c>
      <c r="D7" t="s">
        <v>18</v>
      </c>
      <c r="E7" s="9">
        <v>45532</v>
      </c>
      <c r="F7" s="9">
        <v>45540</v>
      </c>
      <c r="G7" s="7">
        <v>9</v>
      </c>
      <c r="H7" s="7">
        <v>30</v>
      </c>
      <c r="I7" s="7">
        <v>15</v>
      </c>
      <c r="J7" t="str">
        <f>TEXT(Table2[[#This Row],[Dates de début]],"mmm")</f>
        <v>août</v>
      </c>
      <c r="K7" s="11" t="s">
        <v>32</v>
      </c>
      <c r="L7" s="11">
        <v>2022</v>
      </c>
      <c r="M7" s="11">
        <v>75</v>
      </c>
      <c r="N7" s="13">
        <v>6</v>
      </c>
    </row>
    <row r="8" spans="1:14">
      <c r="A8" s="4" t="s">
        <v>33</v>
      </c>
      <c r="B8" s="4" t="s">
        <v>34</v>
      </c>
      <c r="C8" s="5" t="s">
        <v>35</v>
      </c>
      <c r="D8" t="s">
        <v>25</v>
      </c>
      <c r="E8" s="6">
        <v>45505</v>
      </c>
      <c r="F8" s="6">
        <v>45510</v>
      </c>
      <c r="G8" s="4">
        <v>6</v>
      </c>
      <c r="H8" s="4">
        <v>26</v>
      </c>
      <c r="I8" s="4">
        <v>7</v>
      </c>
      <c r="J8" t="str">
        <f>TEXT(Table2[[#This Row],[Dates de début]],"mmm")</f>
        <v>août</v>
      </c>
      <c r="K8" s="11" t="s">
        <v>36</v>
      </c>
      <c r="L8" s="11">
        <v>2022</v>
      </c>
      <c r="M8" s="11">
        <v>90</v>
      </c>
      <c r="N8" s="12">
        <v>13</v>
      </c>
    </row>
    <row r="9" spans="1:14">
      <c r="A9" s="7" t="s">
        <v>37</v>
      </c>
      <c r="B9" s="7" t="s">
        <v>16</v>
      </c>
      <c r="C9" s="8" t="s">
        <v>38</v>
      </c>
      <c r="D9" t="s">
        <v>39</v>
      </c>
      <c r="E9" s="9">
        <v>45559</v>
      </c>
      <c r="F9" s="9">
        <v>45565</v>
      </c>
      <c r="G9" s="7">
        <v>7</v>
      </c>
      <c r="H9" s="7">
        <v>24</v>
      </c>
      <c r="I9" s="7">
        <v>8</v>
      </c>
      <c r="J9" t="str">
        <f>TEXT(Table2[[#This Row],[Dates de début]],"mmm")</f>
        <v>sept</v>
      </c>
      <c r="K9" s="11" t="s">
        <v>40</v>
      </c>
      <c r="L9" s="11">
        <v>2022</v>
      </c>
      <c r="M9" s="11">
        <v>88</v>
      </c>
      <c r="N9" s="13">
        <v>9</v>
      </c>
    </row>
    <row r="10" spans="1:14">
      <c r="A10" s="4" t="s">
        <v>41</v>
      </c>
      <c r="B10" s="4" t="s">
        <v>21</v>
      </c>
      <c r="C10" s="5" t="s">
        <v>22</v>
      </c>
      <c r="D10" t="s">
        <v>13</v>
      </c>
      <c r="E10" s="6">
        <v>45316</v>
      </c>
      <c r="F10" s="6">
        <v>45322</v>
      </c>
      <c r="G10" s="4">
        <v>7</v>
      </c>
      <c r="H10" s="4">
        <v>27</v>
      </c>
      <c r="I10" s="4">
        <v>1</v>
      </c>
      <c r="J10" t="str">
        <f>TEXT(Table2[[#This Row],[Dates de début]],"mmm")</f>
        <v>janv</v>
      </c>
      <c r="K10" s="11" t="s">
        <v>42</v>
      </c>
      <c r="L10" s="11">
        <v>2022</v>
      </c>
      <c r="M10" s="11">
        <v>75</v>
      </c>
      <c r="N10" s="12">
        <v>19</v>
      </c>
    </row>
    <row r="11" spans="1:14">
      <c r="A11" s="7" t="s">
        <v>43</v>
      </c>
      <c r="B11" s="7" t="s">
        <v>44</v>
      </c>
      <c r="C11" s="8" t="s">
        <v>45</v>
      </c>
      <c r="D11" t="s">
        <v>18</v>
      </c>
      <c r="E11" s="9">
        <v>45404</v>
      </c>
      <c r="F11" s="9">
        <v>45408</v>
      </c>
      <c r="G11" s="7">
        <v>5</v>
      </c>
      <c r="H11" s="7">
        <v>30</v>
      </c>
      <c r="I11" s="7">
        <v>24</v>
      </c>
      <c r="J11" t="str">
        <f>TEXT(Table2[[#This Row],[Dates de début]],"mmm")</f>
        <v>avr</v>
      </c>
      <c r="K11" s="11" t="s">
        <v>46</v>
      </c>
      <c r="L11" s="11">
        <v>2022</v>
      </c>
      <c r="M11" s="11">
        <v>85</v>
      </c>
      <c r="N11" s="13">
        <v>1</v>
      </c>
    </row>
    <row r="12" spans="1:14">
      <c r="A12" s="4" t="s">
        <v>47</v>
      </c>
      <c r="B12" s="4" t="s">
        <v>16</v>
      </c>
      <c r="C12" s="5" t="s">
        <v>17</v>
      </c>
      <c r="D12" t="s">
        <v>18</v>
      </c>
      <c r="E12" s="6">
        <v>45373</v>
      </c>
      <c r="F12" s="6">
        <v>45378</v>
      </c>
      <c r="G12" s="4">
        <v>6</v>
      </c>
      <c r="H12" s="4">
        <v>22</v>
      </c>
      <c r="I12" s="4">
        <v>6</v>
      </c>
      <c r="J12" t="str">
        <f>TEXT(Table2[[#This Row],[Dates de début]],"mmm")</f>
        <v>mars</v>
      </c>
      <c r="K12" s="11" t="s">
        <v>48</v>
      </c>
      <c r="L12" s="11">
        <v>2022</v>
      </c>
      <c r="M12" s="11">
        <v>55</v>
      </c>
      <c r="N12" s="12">
        <v>10</v>
      </c>
    </row>
    <row r="13" spans="1:14">
      <c r="A13" s="7" t="s">
        <v>49</v>
      </c>
      <c r="B13" s="7" t="s">
        <v>11</v>
      </c>
      <c r="C13" s="8" t="s">
        <v>50</v>
      </c>
      <c r="D13" t="s">
        <v>25</v>
      </c>
      <c r="E13" s="9">
        <v>45347</v>
      </c>
      <c r="F13" s="9">
        <v>45353</v>
      </c>
      <c r="G13" s="7">
        <v>7</v>
      </c>
      <c r="H13" s="7">
        <v>24</v>
      </c>
      <c r="I13" s="7">
        <v>7</v>
      </c>
      <c r="J13" t="str">
        <f>TEXT(Table2[[#This Row],[Dates de début]],"mmm")</f>
        <v>févr</v>
      </c>
      <c r="K13" s="11" t="s">
        <v>51</v>
      </c>
      <c r="L13" s="11">
        <v>2022</v>
      </c>
      <c r="M13" s="11">
        <v>5</v>
      </c>
      <c r="N13" s="13">
        <v>10</v>
      </c>
    </row>
    <row r="14" spans="1:14">
      <c r="A14" s="4" t="s">
        <v>52</v>
      </c>
      <c r="B14" s="4" t="s">
        <v>11</v>
      </c>
      <c r="C14" s="5" t="s">
        <v>12</v>
      </c>
      <c r="D14" t="s">
        <v>39</v>
      </c>
      <c r="E14" s="6">
        <v>45598</v>
      </c>
      <c r="F14" s="6">
        <v>45604</v>
      </c>
      <c r="G14" s="4">
        <v>7</v>
      </c>
      <c r="H14" s="4">
        <v>28</v>
      </c>
      <c r="I14" s="4">
        <v>0</v>
      </c>
      <c r="J14" t="str">
        <f>TEXT(Table2[[#This Row],[Dates de début]],"mmm")</f>
        <v>nov</v>
      </c>
      <c r="K14" s="11" t="s">
        <v>14</v>
      </c>
      <c r="L14" s="11">
        <v>2023</v>
      </c>
      <c r="M14" s="11">
        <v>0</v>
      </c>
      <c r="N14" s="12">
        <v>0</v>
      </c>
    </row>
    <row r="15" spans="1:14">
      <c r="A15" s="7" t="s">
        <v>53</v>
      </c>
      <c r="B15" s="7" t="s">
        <v>16</v>
      </c>
      <c r="C15" s="8" t="s">
        <v>17</v>
      </c>
      <c r="D15" t="s">
        <v>25</v>
      </c>
      <c r="E15" s="9">
        <v>45491</v>
      </c>
      <c r="F15" s="9">
        <v>45493</v>
      </c>
      <c r="G15" s="7">
        <v>3</v>
      </c>
      <c r="H15" s="7">
        <v>24</v>
      </c>
      <c r="I15" s="7">
        <v>18</v>
      </c>
      <c r="J15" t="str">
        <f>TEXT(Table2[[#This Row],[Dates de début]],"mmm")</f>
        <v>juil</v>
      </c>
      <c r="K15" s="11" t="s">
        <v>19</v>
      </c>
      <c r="L15" s="11">
        <v>2023</v>
      </c>
      <c r="M15" s="11">
        <v>85</v>
      </c>
      <c r="N15" s="13">
        <v>3</v>
      </c>
    </row>
    <row r="16" spans="1:14">
      <c r="A16" s="4" t="s">
        <v>54</v>
      </c>
      <c r="B16" s="4" t="s">
        <v>11</v>
      </c>
      <c r="C16" s="5" t="s">
        <v>55</v>
      </c>
      <c r="D16" t="s">
        <v>39</v>
      </c>
      <c r="E16" s="6">
        <v>45291</v>
      </c>
      <c r="F16" s="6">
        <v>45298</v>
      </c>
      <c r="G16" s="4">
        <v>8</v>
      </c>
      <c r="H16" s="4">
        <v>22</v>
      </c>
      <c r="I16" s="4">
        <v>12</v>
      </c>
      <c r="J16" t="str">
        <f>TEXT(Table2[[#This Row],[Dates de début]],"mmm")</f>
        <v>déc</v>
      </c>
      <c r="K16" s="11" t="s">
        <v>23</v>
      </c>
      <c r="L16" s="11">
        <v>2023</v>
      </c>
      <c r="M16" s="11">
        <v>70</v>
      </c>
      <c r="N16" s="12">
        <v>2</v>
      </c>
    </row>
    <row r="17" spans="1:14">
      <c r="A17" s="7" t="s">
        <v>56</v>
      </c>
      <c r="B17" s="7" t="s">
        <v>57</v>
      </c>
      <c r="C17" s="8" t="s">
        <v>58</v>
      </c>
      <c r="D17" t="s">
        <v>59</v>
      </c>
      <c r="E17" s="9">
        <v>45399</v>
      </c>
      <c r="F17" s="9">
        <v>45402</v>
      </c>
      <c r="G17" s="7">
        <v>4</v>
      </c>
      <c r="H17" s="7">
        <v>30</v>
      </c>
      <c r="I17" s="7">
        <v>9</v>
      </c>
      <c r="J17" t="str">
        <f>TEXT(Table2[[#This Row],[Dates de début]],"mmm")</f>
        <v>avr</v>
      </c>
      <c r="K17" s="11" t="s">
        <v>26</v>
      </c>
      <c r="L17" s="11">
        <v>2023</v>
      </c>
      <c r="M17" s="11">
        <v>75</v>
      </c>
      <c r="N17" s="13">
        <v>17</v>
      </c>
    </row>
    <row r="18" spans="1:14">
      <c r="A18" s="4" t="s">
        <v>60</v>
      </c>
      <c r="B18" s="4" t="s">
        <v>34</v>
      </c>
      <c r="C18" s="5" t="s">
        <v>35</v>
      </c>
      <c r="D18" t="s">
        <v>25</v>
      </c>
      <c r="E18" s="6">
        <v>45376</v>
      </c>
      <c r="F18" s="6">
        <v>45384</v>
      </c>
      <c r="G18" s="4">
        <v>9</v>
      </c>
      <c r="H18" s="4">
        <v>29</v>
      </c>
      <c r="I18" s="4">
        <v>19</v>
      </c>
      <c r="J18" t="str">
        <f>TEXT(Table2[[#This Row],[Dates de début]],"mmm")</f>
        <v>mars</v>
      </c>
      <c r="K18" s="11" t="s">
        <v>29</v>
      </c>
      <c r="L18" s="11">
        <v>2023</v>
      </c>
      <c r="M18" s="11">
        <v>90</v>
      </c>
      <c r="N18" s="12">
        <v>1</v>
      </c>
    </row>
    <row r="19" spans="1:14">
      <c r="A19" s="7" t="s">
        <v>61</v>
      </c>
      <c r="B19" s="7" t="s">
        <v>44</v>
      </c>
      <c r="C19" s="8" t="s">
        <v>45</v>
      </c>
      <c r="D19" t="s">
        <v>59</v>
      </c>
      <c r="E19" s="9">
        <v>45463</v>
      </c>
      <c r="F19" s="9">
        <v>45470</v>
      </c>
      <c r="G19" s="7">
        <v>8</v>
      </c>
      <c r="H19" s="7">
        <v>24</v>
      </c>
      <c r="I19" s="7">
        <v>13</v>
      </c>
      <c r="J19" t="str">
        <f>TEXT(Table2[[#This Row],[Dates de début]],"mmm")</f>
        <v>juin</v>
      </c>
      <c r="K19" s="11" t="s">
        <v>32</v>
      </c>
      <c r="L19" s="11">
        <v>2023</v>
      </c>
      <c r="M19" s="11">
        <v>95</v>
      </c>
      <c r="N19" s="13">
        <v>3</v>
      </c>
    </row>
    <row r="20" spans="1:14">
      <c r="A20" s="4" t="s">
        <v>62</v>
      </c>
      <c r="B20" s="4" t="s">
        <v>34</v>
      </c>
      <c r="C20" s="5" t="s">
        <v>63</v>
      </c>
      <c r="D20" t="s">
        <v>13</v>
      </c>
      <c r="E20" s="6">
        <v>45559</v>
      </c>
      <c r="F20" s="6">
        <v>45566</v>
      </c>
      <c r="G20" s="4">
        <v>8</v>
      </c>
      <c r="H20" s="4">
        <v>22</v>
      </c>
      <c r="I20" s="4">
        <v>13</v>
      </c>
      <c r="J20" t="str">
        <f>TEXT(Table2[[#This Row],[Dates de début]],"mmm")</f>
        <v>sept</v>
      </c>
      <c r="K20" s="11" t="s">
        <v>36</v>
      </c>
      <c r="L20" s="11">
        <v>2023</v>
      </c>
      <c r="M20" s="11">
        <v>65</v>
      </c>
      <c r="N20" s="12">
        <v>1</v>
      </c>
    </row>
    <row r="21" spans="1:14">
      <c r="A21" s="7" t="s">
        <v>64</v>
      </c>
      <c r="B21" s="7" t="s">
        <v>11</v>
      </c>
      <c r="C21" s="8" t="s">
        <v>12</v>
      </c>
      <c r="D21" t="s">
        <v>25</v>
      </c>
      <c r="E21" s="9">
        <v>45550</v>
      </c>
      <c r="F21" s="9">
        <v>45557</v>
      </c>
      <c r="G21" s="7">
        <v>8</v>
      </c>
      <c r="H21" s="7">
        <v>25</v>
      </c>
      <c r="I21" s="7">
        <v>16</v>
      </c>
      <c r="J21" t="str">
        <f>TEXT(Table2[[#This Row],[Dates de début]],"mmm")</f>
        <v>sept</v>
      </c>
      <c r="K21" s="11" t="s">
        <v>40</v>
      </c>
      <c r="L21" s="11">
        <v>2023</v>
      </c>
      <c r="M21" s="11">
        <v>60</v>
      </c>
      <c r="N21" s="13">
        <v>1</v>
      </c>
    </row>
    <row r="22" spans="1:14">
      <c r="A22" s="4" t="s">
        <v>65</v>
      </c>
      <c r="B22" s="4" t="s">
        <v>21</v>
      </c>
      <c r="C22" s="5" t="s">
        <v>28</v>
      </c>
      <c r="D22" t="s">
        <v>18</v>
      </c>
      <c r="E22" s="6">
        <v>45400</v>
      </c>
      <c r="F22" s="6">
        <v>45407</v>
      </c>
      <c r="G22" s="4">
        <v>8</v>
      </c>
      <c r="H22" s="4">
        <v>29</v>
      </c>
      <c r="I22" s="4">
        <v>15</v>
      </c>
      <c r="J22" t="str">
        <f>TEXT(Table2[[#This Row],[Dates de début]],"mmm")</f>
        <v>avr</v>
      </c>
      <c r="K22" s="11" t="s">
        <v>42</v>
      </c>
      <c r="L22" s="11">
        <v>2023</v>
      </c>
      <c r="M22" s="11">
        <v>82</v>
      </c>
      <c r="N22" s="12">
        <v>6</v>
      </c>
    </row>
    <row r="23" spans="1:14">
      <c r="A23" s="7" t="s">
        <v>66</v>
      </c>
      <c r="B23" s="7" t="s">
        <v>11</v>
      </c>
      <c r="C23" s="8" t="s">
        <v>55</v>
      </c>
      <c r="D23" t="s">
        <v>39</v>
      </c>
      <c r="E23" s="9">
        <v>45557</v>
      </c>
      <c r="F23" s="9">
        <v>45563</v>
      </c>
      <c r="G23" s="7">
        <v>7</v>
      </c>
      <c r="H23" s="7">
        <v>27</v>
      </c>
      <c r="I23" s="7">
        <v>0</v>
      </c>
      <c r="J23" t="str">
        <f>TEXT(Table2[[#This Row],[Dates de début]],"mmm")</f>
        <v>sept</v>
      </c>
      <c r="K23" s="11" t="s">
        <v>46</v>
      </c>
      <c r="L23" s="11">
        <v>2023</v>
      </c>
      <c r="M23" s="11">
        <v>90</v>
      </c>
      <c r="N23" s="13">
        <v>20</v>
      </c>
    </row>
    <row r="24" spans="1:14">
      <c r="A24" s="4" t="s">
        <v>67</v>
      </c>
      <c r="B24" s="4" t="s">
        <v>44</v>
      </c>
      <c r="C24" s="5" t="s">
        <v>68</v>
      </c>
      <c r="D24" t="s">
        <v>59</v>
      </c>
      <c r="E24" s="6">
        <v>45583</v>
      </c>
      <c r="F24" s="6">
        <v>45591</v>
      </c>
      <c r="G24" s="4">
        <v>9</v>
      </c>
      <c r="H24" s="4">
        <v>28</v>
      </c>
      <c r="I24" s="4">
        <v>1</v>
      </c>
      <c r="J24" t="str">
        <f>TEXT(Table2[[#This Row],[Dates de début]],"mmm")</f>
        <v>oct</v>
      </c>
      <c r="K24" s="11" t="s">
        <v>48</v>
      </c>
      <c r="L24" s="11">
        <v>2023</v>
      </c>
      <c r="M24" s="11">
        <v>85</v>
      </c>
      <c r="N24" s="12">
        <v>18</v>
      </c>
    </row>
    <row r="25" spans="1:14">
      <c r="A25" s="7" t="s">
        <v>69</v>
      </c>
      <c r="B25" s="7" t="s">
        <v>16</v>
      </c>
      <c r="C25" s="8" t="s">
        <v>17</v>
      </c>
      <c r="D25" t="s">
        <v>59</v>
      </c>
      <c r="E25" s="9">
        <v>45630</v>
      </c>
      <c r="F25" s="9">
        <v>45638</v>
      </c>
      <c r="G25" s="7">
        <v>9</v>
      </c>
      <c r="H25" s="7">
        <v>27</v>
      </c>
      <c r="I25" s="7">
        <v>8</v>
      </c>
      <c r="J25" t="str">
        <f>TEXT(Table2[[#This Row],[Dates de début]],"mmm")</f>
        <v>déc</v>
      </c>
      <c r="K25" s="11" t="s">
        <v>51</v>
      </c>
      <c r="L25" s="11">
        <v>2023</v>
      </c>
      <c r="M25" s="11">
        <v>98</v>
      </c>
      <c r="N25" s="13">
        <v>10</v>
      </c>
    </row>
    <row r="26" spans="1:14">
      <c r="A26" s="4" t="s">
        <v>70</v>
      </c>
      <c r="B26" s="4" t="s">
        <v>16</v>
      </c>
      <c r="C26" s="5" t="s">
        <v>71</v>
      </c>
      <c r="D26" t="s">
        <v>25</v>
      </c>
      <c r="E26" s="6">
        <v>45535</v>
      </c>
      <c r="F26" s="6">
        <v>45544</v>
      </c>
      <c r="G26" s="4">
        <v>10</v>
      </c>
      <c r="H26" s="4">
        <v>29</v>
      </c>
      <c r="I26" s="4">
        <v>12</v>
      </c>
      <c r="J26" t="str">
        <f>TEXT(Table2[[#This Row],[Dates de début]],"mmm")</f>
        <v>août</v>
      </c>
      <c r="K26" s="11" t="s">
        <v>14</v>
      </c>
      <c r="L26" s="11">
        <v>2024</v>
      </c>
      <c r="M26" s="11">
        <v>0</v>
      </c>
      <c r="N26" s="12">
        <v>0</v>
      </c>
    </row>
    <row r="27" spans="1:14">
      <c r="A27" s="7" t="s">
        <v>72</v>
      </c>
      <c r="B27" s="7" t="s">
        <v>34</v>
      </c>
      <c r="C27" s="8" t="s">
        <v>35</v>
      </c>
      <c r="D27" t="s">
        <v>39</v>
      </c>
      <c r="E27" s="9">
        <v>45380</v>
      </c>
      <c r="F27" s="9">
        <v>45385</v>
      </c>
      <c r="G27" s="7">
        <v>6</v>
      </c>
      <c r="H27" s="7">
        <v>23</v>
      </c>
      <c r="I27" s="7">
        <v>5</v>
      </c>
      <c r="J27" t="str">
        <f>TEXT(Table2[[#This Row],[Dates de début]],"mmm")</f>
        <v>mars</v>
      </c>
      <c r="K27" s="11" t="s">
        <v>19</v>
      </c>
      <c r="L27" s="11">
        <v>2024</v>
      </c>
      <c r="M27" s="11">
        <v>88</v>
      </c>
      <c r="N27" s="13">
        <v>12</v>
      </c>
    </row>
    <row r="28" spans="1:14">
      <c r="A28" s="4" t="s">
        <v>73</v>
      </c>
      <c r="B28" s="4" t="s">
        <v>16</v>
      </c>
      <c r="C28" s="5" t="s">
        <v>38</v>
      </c>
      <c r="D28" t="s">
        <v>25</v>
      </c>
      <c r="E28" s="6">
        <v>45632</v>
      </c>
      <c r="F28" s="6">
        <v>45637</v>
      </c>
      <c r="G28" s="4">
        <v>6</v>
      </c>
      <c r="H28" s="4">
        <v>22</v>
      </c>
      <c r="I28" s="4">
        <v>11</v>
      </c>
      <c r="J28" t="str">
        <f>TEXT(Table2[[#This Row],[Dates de début]],"mmm")</f>
        <v>déc</v>
      </c>
      <c r="K28" s="11" t="s">
        <v>23</v>
      </c>
      <c r="L28" s="11">
        <v>2024</v>
      </c>
      <c r="M28" s="11">
        <v>72</v>
      </c>
      <c r="N28" s="12">
        <v>5</v>
      </c>
    </row>
    <row r="29" spans="1:14">
      <c r="A29" s="7" t="s">
        <v>74</v>
      </c>
      <c r="B29" s="7" t="s">
        <v>11</v>
      </c>
      <c r="C29" s="8" t="s">
        <v>55</v>
      </c>
      <c r="D29" t="s">
        <v>13</v>
      </c>
      <c r="E29" s="9">
        <v>45450</v>
      </c>
      <c r="F29" s="9">
        <v>45452</v>
      </c>
      <c r="G29" s="7">
        <v>3</v>
      </c>
      <c r="H29" s="7">
        <v>25</v>
      </c>
      <c r="I29" s="7">
        <v>13</v>
      </c>
      <c r="J29" t="str">
        <f>TEXT(Table2[[#This Row],[Dates de début]],"mmm")</f>
        <v>juin</v>
      </c>
      <c r="K29" s="11" t="s">
        <v>26</v>
      </c>
      <c r="L29" s="11">
        <v>2024</v>
      </c>
      <c r="M29" s="11">
        <v>78</v>
      </c>
      <c r="N29" s="13">
        <v>9</v>
      </c>
    </row>
    <row r="30" spans="1:14">
      <c r="A30" s="4" t="s">
        <v>75</v>
      </c>
      <c r="B30" s="4" t="s">
        <v>11</v>
      </c>
      <c r="C30" s="5" t="s">
        <v>55</v>
      </c>
      <c r="D30" t="s">
        <v>59</v>
      </c>
      <c r="E30" s="6">
        <v>45475</v>
      </c>
      <c r="F30" s="6">
        <v>45483</v>
      </c>
      <c r="G30" s="4">
        <v>9</v>
      </c>
      <c r="H30" s="4">
        <v>30</v>
      </c>
      <c r="I30" s="4">
        <v>7</v>
      </c>
      <c r="J30" t="str">
        <f>TEXT(Table2[[#This Row],[Dates de début]],"mmm")</f>
        <v>juil</v>
      </c>
      <c r="K30" s="11" t="s">
        <v>29</v>
      </c>
      <c r="L30" s="11">
        <v>2024</v>
      </c>
      <c r="M30" s="11">
        <v>92</v>
      </c>
      <c r="N30" s="12">
        <v>14</v>
      </c>
    </row>
    <row r="31" spans="1:14">
      <c r="A31" s="7" t="s">
        <v>76</v>
      </c>
      <c r="B31" s="7" t="s">
        <v>21</v>
      </c>
      <c r="C31" s="8" t="s">
        <v>28</v>
      </c>
      <c r="D31" t="s">
        <v>13</v>
      </c>
      <c r="E31" s="9">
        <v>45433</v>
      </c>
      <c r="F31" s="9">
        <v>45440</v>
      </c>
      <c r="G31" s="7">
        <v>8</v>
      </c>
      <c r="H31" s="7">
        <v>20</v>
      </c>
      <c r="I31" s="7">
        <v>7</v>
      </c>
      <c r="J31" t="str">
        <f>TEXT(Table2[[#This Row],[Dates de début]],"mmm")</f>
        <v>mai</v>
      </c>
      <c r="K31" s="11" t="s">
        <v>32</v>
      </c>
      <c r="L31" s="11">
        <v>2024</v>
      </c>
      <c r="M31" s="11">
        <v>97</v>
      </c>
      <c r="N31" s="13">
        <v>5</v>
      </c>
    </row>
    <row r="32" spans="1:14">
      <c r="A32" s="4" t="s">
        <v>77</v>
      </c>
      <c r="B32" s="4" t="s">
        <v>34</v>
      </c>
      <c r="C32" s="5" t="s">
        <v>63</v>
      </c>
      <c r="D32" t="s">
        <v>59</v>
      </c>
      <c r="E32" s="6">
        <v>45547</v>
      </c>
      <c r="F32" s="6">
        <v>45552</v>
      </c>
      <c r="G32" s="4">
        <v>6</v>
      </c>
      <c r="H32" s="4">
        <v>21</v>
      </c>
      <c r="I32" s="4">
        <v>2</v>
      </c>
      <c r="J32" t="str">
        <f>TEXT(Table2[[#This Row],[Dates de début]],"mmm")</f>
        <v>sept</v>
      </c>
      <c r="K32" s="11" t="s">
        <v>36</v>
      </c>
      <c r="L32" s="11">
        <v>2024</v>
      </c>
      <c r="M32" s="11">
        <v>68</v>
      </c>
      <c r="N32" s="12">
        <v>13</v>
      </c>
    </row>
    <row r="33" spans="1:14">
      <c r="A33" s="7" t="s">
        <v>78</v>
      </c>
      <c r="B33" s="7" t="s">
        <v>16</v>
      </c>
      <c r="C33" s="8" t="s">
        <v>38</v>
      </c>
      <c r="D33" t="s">
        <v>59</v>
      </c>
      <c r="E33" s="9">
        <v>45379</v>
      </c>
      <c r="F33" s="9">
        <v>45387</v>
      </c>
      <c r="G33" s="7">
        <v>9</v>
      </c>
      <c r="H33" s="7">
        <v>26</v>
      </c>
      <c r="I33" s="7">
        <v>0</v>
      </c>
      <c r="J33" t="str">
        <f>TEXT(Table2[[#This Row],[Dates de début]],"mmm")</f>
        <v>mars</v>
      </c>
      <c r="K33" s="11" t="s">
        <v>40</v>
      </c>
      <c r="L33" s="11">
        <v>2024</v>
      </c>
      <c r="M33" s="11">
        <v>63</v>
      </c>
      <c r="N33" s="13">
        <v>17</v>
      </c>
    </row>
    <row r="34" spans="1:14">
      <c r="A34" s="4" t="s">
        <v>79</v>
      </c>
      <c r="B34" s="4" t="s">
        <v>21</v>
      </c>
      <c r="C34" s="5" t="s">
        <v>28</v>
      </c>
      <c r="D34" t="s">
        <v>59</v>
      </c>
      <c r="E34" s="6">
        <v>45405</v>
      </c>
      <c r="F34" s="6">
        <v>45410</v>
      </c>
      <c r="G34" s="4">
        <v>6</v>
      </c>
      <c r="H34" s="4">
        <v>21</v>
      </c>
      <c r="I34" s="4">
        <v>11</v>
      </c>
      <c r="J34" t="str">
        <f>TEXT(Table2[[#This Row],[Dates de début]],"mmm")</f>
        <v>avr</v>
      </c>
      <c r="K34" s="11" t="s">
        <v>42</v>
      </c>
      <c r="L34" s="11">
        <v>2024</v>
      </c>
      <c r="M34" s="11">
        <v>85</v>
      </c>
      <c r="N34" s="12">
        <v>4</v>
      </c>
    </row>
    <row r="35" spans="1:14">
      <c r="A35" s="7" t="s">
        <v>80</v>
      </c>
      <c r="B35" s="7" t="s">
        <v>21</v>
      </c>
      <c r="C35" s="8" t="s">
        <v>22</v>
      </c>
      <c r="D35" t="s">
        <v>59</v>
      </c>
      <c r="E35" s="9">
        <v>45566</v>
      </c>
      <c r="F35" s="9">
        <v>45566</v>
      </c>
      <c r="G35" s="7">
        <v>1</v>
      </c>
      <c r="H35" s="7">
        <v>22</v>
      </c>
      <c r="I35" s="7">
        <v>0</v>
      </c>
      <c r="J35" t="str">
        <f>TEXT(Table2[[#This Row],[Dates de début]],"mmm")</f>
        <v>oct</v>
      </c>
      <c r="K35" s="11" t="s">
        <v>46</v>
      </c>
      <c r="L35" s="11">
        <v>2024</v>
      </c>
      <c r="M35" s="11">
        <v>92</v>
      </c>
      <c r="N35" s="13">
        <v>21</v>
      </c>
    </row>
    <row r="36" spans="1:14">
      <c r="A36" s="4" t="s">
        <v>81</v>
      </c>
      <c r="B36" s="4" t="s">
        <v>34</v>
      </c>
      <c r="C36" s="5" t="s">
        <v>35</v>
      </c>
      <c r="D36" t="s">
        <v>18</v>
      </c>
      <c r="E36" s="6">
        <v>45629</v>
      </c>
      <c r="F36" s="6">
        <v>45630</v>
      </c>
      <c r="G36" s="4">
        <v>2</v>
      </c>
      <c r="H36" s="4">
        <v>25</v>
      </c>
      <c r="I36" s="4">
        <v>5</v>
      </c>
      <c r="J36" t="str">
        <f>TEXT(Table2[[#This Row],[Dates de début]],"mmm")</f>
        <v>déc</v>
      </c>
      <c r="K36" s="11" t="s">
        <v>48</v>
      </c>
      <c r="L36" s="11">
        <v>2024</v>
      </c>
      <c r="M36" s="11">
        <v>87</v>
      </c>
      <c r="N36" s="12">
        <v>18</v>
      </c>
    </row>
    <row r="37" spans="1:14">
      <c r="A37" s="7" t="s">
        <v>82</v>
      </c>
      <c r="B37" s="7" t="s">
        <v>16</v>
      </c>
      <c r="C37" s="8" t="s">
        <v>71</v>
      </c>
      <c r="D37" t="s">
        <v>18</v>
      </c>
      <c r="E37" s="9">
        <v>45372</v>
      </c>
      <c r="F37" s="9">
        <v>45378</v>
      </c>
      <c r="G37" s="7">
        <v>7</v>
      </c>
      <c r="H37" s="7">
        <v>25</v>
      </c>
      <c r="I37" s="7">
        <v>8</v>
      </c>
      <c r="J37" t="str">
        <f>TEXT(Table2[[#This Row],[Dates de début]],"mmm")</f>
        <v>mars</v>
      </c>
      <c r="K37" s="11" t="s">
        <v>51</v>
      </c>
      <c r="L37" s="11">
        <v>2024</v>
      </c>
      <c r="M37" s="11">
        <v>99</v>
      </c>
      <c r="N37" s="13">
        <v>10</v>
      </c>
    </row>
    <row r="38" spans="1:14">
      <c r="A38" s="4" t="s">
        <v>83</v>
      </c>
      <c r="B38" s="4" t="s">
        <v>34</v>
      </c>
      <c r="C38" s="5" t="s">
        <v>63</v>
      </c>
      <c r="D38" t="s">
        <v>18</v>
      </c>
      <c r="E38" s="6">
        <v>45369</v>
      </c>
      <c r="F38" s="6">
        <v>45369</v>
      </c>
      <c r="G38" s="4">
        <v>1</v>
      </c>
      <c r="H38" s="4">
        <v>28</v>
      </c>
      <c r="I38" s="4">
        <v>7</v>
      </c>
      <c r="J38" t="str">
        <f>TEXT(Table2[[#This Row],[Dates de début]],"mmm")</f>
        <v>mars</v>
      </c>
      <c r="K38" s="11" t="s">
        <v>14</v>
      </c>
      <c r="L38" s="11">
        <v>2022</v>
      </c>
      <c r="M38" s="1">
        <v>0</v>
      </c>
      <c r="N38" s="12">
        <v>0</v>
      </c>
    </row>
    <row r="39" spans="1:14">
      <c r="A39" s="7" t="s">
        <v>84</v>
      </c>
      <c r="B39" s="7" t="s">
        <v>16</v>
      </c>
      <c r="C39" s="8" t="s">
        <v>38</v>
      </c>
      <c r="D39" t="s">
        <v>25</v>
      </c>
      <c r="E39" s="9">
        <v>45552</v>
      </c>
      <c r="F39" s="9">
        <v>45558</v>
      </c>
      <c r="G39" s="7">
        <v>7</v>
      </c>
      <c r="H39" s="7">
        <v>28</v>
      </c>
      <c r="I39" s="7">
        <v>17</v>
      </c>
      <c r="J39" t="str">
        <f>TEXT(Table2[[#This Row],[Dates de début]],"mmm")</f>
        <v>sept</v>
      </c>
      <c r="K39" s="11" t="s">
        <v>19</v>
      </c>
      <c r="L39" s="11">
        <v>2022</v>
      </c>
      <c r="M39" s="1">
        <v>99</v>
      </c>
      <c r="N39" s="13">
        <v>4</v>
      </c>
    </row>
    <row r="40" spans="1:14">
      <c r="A40" s="4" t="s">
        <v>85</v>
      </c>
      <c r="B40" s="4" t="s">
        <v>21</v>
      </c>
      <c r="C40" s="5" t="s">
        <v>28</v>
      </c>
      <c r="D40" t="s">
        <v>18</v>
      </c>
      <c r="E40" s="6">
        <v>45642</v>
      </c>
      <c r="F40" s="6">
        <v>45651</v>
      </c>
      <c r="G40" s="4">
        <v>10</v>
      </c>
      <c r="H40" s="4">
        <v>23</v>
      </c>
      <c r="I40" s="4">
        <v>7</v>
      </c>
      <c r="J40" t="str">
        <f>TEXT(Table2[[#This Row],[Dates de début]],"mmm")</f>
        <v>déc</v>
      </c>
      <c r="K40" s="11" t="s">
        <v>23</v>
      </c>
      <c r="L40" s="11">
        <v>2022</v>
      </c>
      <c r="M40" s="1">
        <v>33</v>
      </c>
      <c r="N40" s="12">
        <v>6</v>
      </c>
    </row>
    <row r="41" spans="1:14">
      <c r="A41" s="7" t="s">
        <v>86</v>
      </c>
      <c r="B41" s="7" t="s">
        <v>34</v>
      </c>
      <c r="C41" s="8" t="s">
        <v>63</v>
      </c>
      <c r="D41" t="s">
        <v>18</v>
      </c>
      <c r="E41" s="9">
        <v>45455</v>
      </c>
      <c r="F41" s="9">
        <v>45462</v>
      </c>
      <c r="G41" s="7">
        <v>8</v>
      </c>
      <c r="H41" s="7">
        <v>20</v>
      </c>
      <c r="I41" s="7">
        <v>5</v>
      </c>
      <c r="J41" t="str">
        <f>TEXT(Table2[[#This Row],[Dates de début]],"mmm")</f>
        <v>juin</v>
      </c>
      <c r="K41" s="11" t="s">
        <v>26</v>
      </c>
      <c r="L41" s="11">
        <v>2022</v>
      </c>
      <c r="M41" s="1">
        <v>98</v>
      </c>
      <c r="N41" s="13">
        <v>7</v>
      </c>
    </row>
    <row r="42" spans="1:14">
      <c r="A42" s="4" t="s">
        <v>87</v>
      </c>
      <c r="B42" s="4" t="s">
        <v>44</v>
      </c>
      <c r="C42" s="5" t="s">
        <v>45</v>
      </c>
      <c r="D42" t="s">
        <v>18</v>
      </c>
      <c r="E42" s="6">
        <v>45541</v>
      </c>
      <c r="F42" s="6">
        <v>45546</v>
      </c>
      <c r="G42" s="4">
        <v>6</v>
      </c>
      <c r="H42" s="4">
        <v>28</v>
      </c>
      <c r="I42" s="4">
        <v>9</v>
      </c>
      <c r="J42" t="str">
        <f>TEXT(Table2[[#This Row],[Dates de début]],"mmm")</f>
        <v>sept</v>
      </c>
      <c r="K42" s="11" t="s">
        <v>29</v>
      </c>
      <c r="L42" s="11">
        <v>2022</v>
      </c>
      <c r="M42" s="1">
        <v>44</v>
      </c>
      <c r="N42" s="12">
        <v>13</v>
      </c>
    </row>
    <row r="43" spans="1:14">
      <c r="A43" s="7" t="s">
        <v>88</v>
      </c>
      <c r="B43" s="7" t="s">
        <v>11</v>
      </c>
      <c r="C43" s="8" t="s">
        <v>12</v>
      </c>
      <c r="D43" t="s">
        <v>39</v>
      </c>
      <c r="E43" s="9">
        <v>45483</v>
      </c>
      <c r="F43" s="9">
        <v>45486</v>
      </c>
      <c r="G43" s="7">
        <v>4</v>
      </c>
      <c r="H43" s="7">
        <v>24</v>
      </c>
      <c r="I43" s="7">
        <v>9</v>
      </c>
      <c r="J43" t="str">
        <f>TEXT(Table2[[#This Row],[Dates de début]],"mmm")</f>
        <v>juil</v>
      </c>
      <c r="K43" s="11" t="s">
        <v>32</v>
      </c>
      <c r="L43" s="11">
        <v>2022</v>
      </c>
      <c r="M43" s="1">
        <v>45</v>
      </c>
      <c r="N43" s="13">
        <v>11</v>
      </c>
    </row>
    <row r="44" spans="1:14">
      <c r="A44" s="4" t="s">
        <v>89</v>
      </c>
      <c r="B44" s="4" t="s">
        <v>44</v>
      </c>
      <c r="C44" s="5" t="s">
        <v>45</v>
      </c>
      <c r="D44" t="s">
        <v>59</v>
      </c>
      <c r="E44" s="6">
        <v>45296</v>
      </c>
      <c r="F44" s="6">
        <v>45303</v>
      </c>
      <c r="G44" s="4">
        <v>8</v>
      </c>
      <c r="H44" s="4">
        <v>24</v>
      </c>
      <c r="I44" s="4">
        <v>10</v>
      </c>
      <c r="J44" t="str">
        <f>TEXT(Table2[[#This Row],[Dates de début]],"mmm")</f>
        <v>janv</v>
      </c>
      <c r="K44" s="11" t="s">
        <v>36</v>
      </c>
      <c r="L44" s="11">
        <v>2022</v>
      </c>
      <c r="M44" s="1">
        <v>50</v>
      </c>
      <c r="N44" s="12">
        <v>6</v>
      </c>
    </row>
    <row r="45" spans="1:14">
      <c r="A45" s="7" t="s">
        <v>90</v>
      </c>
      <c r="B45" s="7" t="s">
        <v>34</v>
      </c>
      <c r="C45" s="8" t="s">
        <v>63</v>
      </c>
      <c r="D45" t="s">
        <v>59</v>
      </c>
      <c r="E45" s="9">
        <v>45381</v>
      </c>
      <c r="F45" s="9">
        <v>45386</v>
      </c>
      <c r="G45" s="7">
        <v>6</v>
      </c>
      <c r="H45" s="7">
        <v>30</v>
      </c>
      <c r="I45" s="7">
        <v>19</v>
      </c>
      <c r="J45" t="str">
        <f>TEXT(Table2[[#This Row],[Dates de début]],"mmm")</f>
        <v>mars</v>
      </c>
      <c r="K45" s="11" t="s">
        <v>40</v>
      </c>
      <c r="L45" s="11">
        <v>2022</v>
      </c>
      <c r="M45" s="1">
        <v>88</v>
      </c>
      <c r="N45" s="13">
        <v>5</v>
      </c>
    </row>
    <row r="46" spans="1:14">
      <c r="A46" s="4" t="s">
        <v>91</v>
      </c>
      <c r="B46" s="4" t="s">
        <v>34</v>
      </c>
      <c r="C46" s="5" t="s">
        <v>35</v>
      </c>
      <c r="D46" t="s">
        <v>18</v>
      </c>
      <c r="E46" s="6">
        <v>45505</v>
      </c>
      <c r="F46" s="6">
        <v>45505</v>
      </c>
      <c r="G46" s="4">
        <v>1</v>
      </c>
      <c r="H46" s="4">
        <v>29</v>
      </c>
      <c r="I46" s="4">
        <v>6</v>
      </c>
      <c r="J46" t="str">
        <f>TEXT(Table2[[#This Row],[Dates de début]],"mmm")</f>
        <v>août</v>
      </c>
      <c r="K46" s="11" t="s">
        <v>42</v>
      </c>
      <c r="L46" s="11">
        <v>2022</v>
      </c>
      <c r="M46" s="1">
        <v>90</v>
      </c>
      <c r="N46" s="12">
        <v>22</v>
      </c>
    </row>
    <row r="47" spans="1:14">
      <c r="A47" s="7" t="s">
        <v>92</v>
      </c>
      <c r="B47" s="7" t="s">
        <v>21</v>
      </c>
      <c r="C47" s="8" t="s">
        <v>31</v>
      </c>
      <c r="D47" t="s">
        <v>59</v>
      </c>
      <c r="E47" s="9">
        <v>45284</v>
      </c>
      <c r="F47" s="9">
        <v>45291</v>
      </c>
      <c r="G47" s="7">
        <v>8</v>
      </c>
      <c r="H47" s="7">
        <v>28</v>
      </c>
      <c r="I47" s="7">
        <v>17</v>
      </c>
      <c r="J47" t="str">
        <f>TEXT(Table2[[#This Row],[Dates de début]],"mmm")</f>
        <v>déc</v>
      </c>
      <c r="K47" s="11" t="s">
        <v>46</v>
      </c>
      <c r="L47" s="11">
        <v>2022</v>
      </c>
      <c r="M47" s="1">
        <v>15</v>
      </c>
      <c r="N47" s="13">
        <v>3</v>
      </c>
    </row>
    <row r="48" spans="1:14">
      <c r="A48" s="4" t="s">
        <v>93</v>
      </c>
      <c r="B48" s="4" t="s">
        <v>44</v>
      </c>
      <c r="C48" s="5" t="s">
        <v>68</v>
      </c>
      <c r="D48" t="s">
        <v>59</v>
      </c>
      <c r="E48" s="6">
        <v>45318</v>
      </c>
      <c r="F48" s="6">
        <v>45325</v>
      </c>
      <c r="G48" s="4">
        <v>8</v>
      </c>
      <c r="H48" s="4">
        <v>20</v>
      </c>
      <c r="I48" s="4">
        <v>5</v>
      </c>
      <c r="J48" t="str">
        <f>TEXT(Table2[[#This Row],[Dates de début]],"mmm")</f>
        <v>janv</v>
      </c>
      <c r="K48" s="11" t="s">
        <v>48</v>
      </c>
      <c r="L48" s="11">
        <v>2022</v>
      </c>
      <c r="M48" s="1">
        <v>10</v>
      </c>
      <c r="N48" s="12">
        <v>7</v>
      </c>
    </row>
    <row r="49" spans="1:14">
      <c r="A49" s="7" t="s">
        <v>94</v>
      </c>
      <c r="B49" s="7" t="s">
        <v>34</v>
      </c>
      <c r="C49" s="8" t="s">
        <v>35</v>
      </c>
      <c r="D49" t="s">
        <v>18</v>
      </c>
      <c r="E49" s="9">
        <v>45307</v>
      </c>
      <c r="F49" s="9">
        <v>45308</v>
      </c>
      <c r="G49" s="7">
        <v>2</v>
      </c>
      <c r="H49" s="7">
        <v>22</v>
      </c>
      <c r="I49" s="7">
        <v>12</v>
      </c>
      <c r="J49" t="str">
        <f>TEXT(Table2[[#This Row],[Dates de début]],"mmm")</f>
        <v>janv</v>
      </c>
      <c r="K49" s="11" t="s">
        <v>51</v>
      </c>
      <c r="L49" s="11">
        <v>2022</v>
      </c>
      <c r="M49" s="1">
        <v>71</v>
      </c>
      <c r="N49" s="13">
        <v>8</v>
      </c>
    </row>
    <row r="50" spans="1:14">
      <c r="A50" s="4" t="s">
        <v>95</v>
      </c>
      <c r="B50" s="4" t="s">
        <v>11</v>
      </c>
      <c r="C50" s="5" t="s">
        <v>55</v>
      </c>
      <c r="D50" t="s">
        <v>25</v>
      </c>
      <c r="E50" s="6">
        <v>45313</v>
      </c>
      <c r="F50" s="6">
        <v>45320</v>
      </c>
      <c r="G50" s="4">
        <v>8</v>
      </c>
      <c r="H50" s="4">
        <v>20</v>
      </c>
      <c r="I50" s="4">
        <v>7</v>
      </c>
      <c r="J50" t="str">
        <f>TEXT(Table2[[#This Row],[Dates de début]],"mmm")</f>
        <v>janv</v>
      </c>
      <c r="K50" s="11" t="s">
        <v>14</v>
      </c>
      <c r="L50" s="11">
        <v>2023</v>
      </c>
      <c r="M50" s="1">
        <v>0</v>
      </c>
      <c r="N50" s="12">
        <v>0</v>
      </c>
    </row>
    <row r="51" spans="1:14">
      <c r="A51" s="7" t="s">
        <v>96</v>
      </c>
      <c r="B51" s="7" t="s">
        <v>16</v>
      </c>
      <c r="C51" s="8" t="s">
        <v>71</v>
      </c>
      <c r="D51" t="s">
        <v>18</v>
      </c>
      <c r="E51" s="9">
        <v>45559</v>
      </c>
      <c r="F51" s="9">
        <v>45563</v>
      </c>
      <c r="G51" s="7">
        <v>5</v>
      </c>
      <c r="H51" s="7">
        <v>28</v>
      </c>
      <c r="I51" s="7">
        <v>11</v>
      </c>
      <c r="J51" t="str">
        <f>TEXT(Table2[[#This Row],[Dates de début]],"mmm")</f>
        <v>sept</v>
      </c>
      <c r="K51" s="11" t="s">
        <v>19</v>
      </c>
      <c r="L51" s="11">
        <v>2023</v>
      </c>
      <c r="M51" s="1">
        <v>88</v>
      </c>
      <c r="N51" s="13">
        <v>12</v>
      </c>
    </row>
    <row r="52" spans="1:14">
      <c r="A52" s="4" t="s">
        <v>97</v>
      </c>
      <c r="B52" s="4" t="s">
        <v>44</v>
      </c>
      <c r="C52" s="5" t="s">
        <v>45</v>
      </c>
      <c r="D52" t="s">
        <v>59</v>
      </c>
      <c r="E52" s="6">
        <v>45465</v>
      </c>
      <c r="F52" s="6">
        <v>45467</v>
      </c>
      <c r="G52" s="4">
        <v>3</v>
      </c>
      <c r="H52" s="4">
        <v>29</v>
      </c>
      <c r="I52" s="4">
        <v>0</v>
      </c>
      <c r="J52" t="str">
        <f>TEXT(Table2[[#This Row],[Dates de début]],"mmm")</f>
        <v>juin</v>
      </c>
      <c r="K52" s="11" t="s">
        <v>23</v>
      </c>
      <c r="L52" s="11">
        <v>2023</v>
      </c>
      <c r="M52" s="1">
        <v>99</v>
      </c>
      <c r="N52" s="12">
        <v>26</v>
      </c>
    </row>
    <row r="53" spans="1:14">
      <c r="A53" s="7" t="s">
        <v>98</v>
      </c>
      <c r="B53" s="7" t="s">
        <v>11</v>
      </c>
      <c r="C53" s="8" t="s">
        <v>12</v>
      </c>
      <c r="D53" t="s">
        <v>18</v>
      </c>
      <c r="E53" s="9">
        <v>45511</v>
      </c>
      <c r="F53" s="9">
        <v>45515</v>
      </c>
      <c r="G53" s="7">
        <v>5</v>
      </c>
      <c r="H53" s="7">
        <v>21</v>
      </c>
      <c r="I53" s="7">
        <v>3</v>
      </c>
      <c r="J53" t="str">
        <f>TEXT(Table2[[#This Row],[Dates de début]],"mmm")</f>
        <v>août</v>
      </c>
      <c r="K53" s="11" t="s">
        <v>26</v>
      </c>
      <c r="L53" s="11">
        <v>2023</v>
      </c>
      <c r="M53" s="1">
        <v>91</v>
      </c>
      <c r="N53" s="13">
        <v>13</v>
      </c>
    </row>
    <row r="54" spans="1:14">
      <c r="A54" s="4" t="s">
        <v>99</v>
      </c>
      <c r="B54" s="4" t="s">
        <v>34</v>
      </c>
      <c r="C54" s="5" t="s">
        <v>63</v>
      </c>
      <c r="D54" t="s">
        <v>13</v>
      </c>
      <c r="E54" s="6">
        <v>45347</v>
      </c>
      <c r="F54" s="6">
        <v>45353</v>
      </c>
      <c r="G54" s="4">
        <v>7</v>
      </c>
      <c r="H54" s="4">
        <v>22</v>
      </c>
      <c r="I54" s="4">
        <v>7</v>
      </c>
      <c r="J54" t="str">
        <f>TEXT(Table2[[#This Row],[Dates de début]],"mmm")</f>
        <v>févr</v>
      </c>
      <c r="K54" s="11" t="s">
        <v>29</v>
      </c>
      <c r="L54" s="11">
        <v>2023</v>
      </c>
      <c r="M54" s="1">
        <v>87</v>
      </c>
      <c r="N54" s="12">
        <v>8</v>
      </c>
    </row>
    <row r="55" spans="1:14">
      <c r="A55" s="7" t="s">
        <v>100</v>
      </c>
      <c r="B55" s="7" t="s">
        <v>34</v>
      </c>
      <c r="C55" s="8" t="s">
        <v>35</v>
      </c>
      <c r="D55" t="s">
        <v>59</v>
      </c>
      <c r="E55" s="9">
        <v>45323</v>
      </c>
      <c r="F55" s="9">
        <v>45332</v>
      </c>
      <c r="G55" s="7">
        <v>10</v>
      </c>
      <c r="H55" s="7">
        <v>30</v>
      </c>
      <c r="I55" s="7">
        <v>7</v>
      </c>
      <c r="J55" t="str">
        <f>TEXT(Table2[[#This Row],[Dates de début]],"mmm")</f>
        <v>févr</v>
      </c>
      <c r="K55" s="11" t="s">
        <v>32</v>
      </c>
      <c r="L55" s="11">
        <v>2023</v>
      </c>
      <c r="M55" s="1">
        <v>75</v>
      </c>
      <c r="N55" s="13">
        <v>13</v>
      </c>
    </row>
    <row r="56" spans="1:14">
      <c r="A56" s="4" t="s">
        <v>101</v>
      </c>
      <c r="B56" s="4" t="s">
        <v>44</v>
      </c>
      <c r="C56" s="5" t="s">
        <v>68</v>
      </c>
      <c r="D56" t="s">
        <v>25</v>
      </c>
      <c r="E56" s="6">
        <v>45524</v>
      </c>
      <c r="F56" s="6">
        <v>45529</v>
      </c>
      <c r="G56" s="4">
        <v>6</v>
      </c>
      <c r="H56" s="4">
        <v>20</v>
      </c>
      <c r="I56" s="4">
        <v>9</v>
      </c>
      <c r="J56" t="str">
        <f>TEXT(Table2[[#This Row],[Dates de début]],"mmm")</f>
        <v>août</v>
      </c>
      <c r="K56" s="11" t="s">
        <v>36</v>
      </c>
      <c r="L56" s="11">
        <v>2023</v>
      </c>
      <c r="M56" s="1">
        <v>77</v>
      </c>
      <c r="N56" s="12">
        <v>5</v>
      </c>
    </row>
    <row r="57" spans="1:14">
      <c r="A57" s="7" t="s">
        <v>102</v>
      </c>
      <c r="B57" s="7" t="s">
        <v>21</v>
      </c>
      <c r="C57" s="8" t="s">
        <v>28</v>
      </c>
      <c r="D57" t="s">
        <v>39</v>
      </c>
      <c r="E57" s="9">
        <v>45520</v>
      </c>
      <c r="F57" s="9">
        <v>45523</v>
      </c>
      <c r="G57" s="7">
        <v>4</v>
      </c>
      <c r="H57" s="7">
        <v>24</v>
      </c>
      <c r="I57" s="7">
        <v>1</v>
      </c>
      <c r="J57" t="str">
        <f>TEXT(Table2[[#This Row],[Dates de début]],"mmm")</f>
        <v>août</v>
      </c>
      <c r="K57" s="11" t="s">
        <v>40</v>
      </c>
      <c r="L57" s="11">
        <v>2023</v>
      </c>
      <c r="M57" s="1">
        <v>20</v>
      </c>
      <c r="N57" s="13">
        <v>19</v>
      </c>
    </row>
    <row r="58" spans="1:14">
      <c r="A58" s="4" t="s">
        <v>103</v>
      </c>
      <c r="B58" s="4" t="s">
        <v>21</v>
      </c>
      <c r="C58" s="5" t="s">
        <v>28</v>
      </c>
      <c r="D58" t="s">
        <v>25</v>
      </c>
      <c r="E58" s="6">
        <v>45312</v>
      </c>
      <c r="F58" s="6">
        <v>45319</v>
      </c>
      <c r="G58" s="4">
        <v>8</v>
      </c>
      <c r="H58" s="4">
        <v>26</v>
      </c>
      <c r="I58" s="4">
        <v>10</v>
      </c>
      <c r="J58" t="str">
        <f>TEXT(Table2[[#This Row],[Dates de début]],"mmm")</f>
        <v>janv</v>
      </c>
      <c r="K58" s="11" t="s">
        <v>42</v>
      </c>
      <c r="L58" s="11">
        <v>2023</v>
      </c>
      <c r="M58" s="1">
        <v>55</v>
      </c>
      <c r="N58" s="12">
        <v>8</v>
      </c>
    </row>
    <row r="59" spans="1:14">
      <c r="A59" s="7" t="s">
        <v>104</v>
      </c>
      <c r="B59" s="7" t="s">
        <v>11</v>
      </c>
      <c r="C59" s="8" t="s">
        <v>12</v>
      </c>
      <c r="D59" t="s">
        <v>13</v>
      </c>
      <c r="E59" s="9">
        <v>45612</v>
      </c>
      <c r="F59" s="9">
        <v>45621</v>
      </c>
      <c r="G59" s="7">
        <v>10</v>
      </c>
      <c r="H59" s="7">
        <v>30</v>
      </c>
      <c r="I59" s="7">
        <v>2</v>
      </c>
      <c r="J59" t="str">
        <f>TEXT(Table2[[#This Row],[Dates de début]],"mmm")</f>
        <v>nov</v>
      </c>
      <c r="K59" s="11" t="s">
        <v>46</v>
      </c>
      <c r="L59" s="11">
        <v>2023</v>
      </c>
      <c r="M59" s="11">
        <v>50</v>
      </c>
      <c r="N59" s="13">
        <v>18</v>
      </c>
    </row>
    <row r="60" spans="1:14">
      <c r="A60" s="4" t="s">
        <v>105</v>
      </c>
      <c r="B60" s="4" t="s">
        <v>21</v>
      </c>
      <c r="C60" s="5" t="s">
        <v>28</v>
      </c>
      <c r="D60" t="s">
        <v>39</v>
      </c>
      <c r="E60" s="6">
        <v>45348</v>
      </c>
      <c r="F60" s="6">
        <v>45353</v>
      </c>
      <c r="G60" s="4">
        <v>6</v>
      </c>
      <c r="H60" s="4">
        <v>23</v>
      </c>
      <c r="I60" s="4">
        <v>16</v>
      </c>
      <c r="J60" t="str">
        <f>TEXT(Table2[[#This Row],[Dates de début]],"mmm")</f>
        <v>févr</v>
      </c>
      <c r="K60" s="11" t="s">
        <v>48</v>
      </c>
      <c r="L60" s="11">
        <v>2023</v>
      </c>
      <c r="M60" s="11">
        <v>80</v>
      </c>
      <c r="N60" s="12">
        <v>1</v>
      </c>
    </row>
    <row r="61" spans="1:14">
      <c r="A61" s="7" t="s">
        <v>106</v>
      </c>
      <c r="B61" s="7" t="s">
        <v>11</v>
      </c>
      <c r="C61" s="8" t="s">
        <v>12</v>
      </c>
      <c r="D61" t="s">
        <v>59</v>
      </c>
      <c r="E61" s="9">
        <v>45450</v>
      </c>
      <c r="F61" s="9">
        <v>45453</v>
      </c>
      <c r="G61" s="7">
        <v>4</v>
      </c>
      <c r="H61" s="7">
        <v>25</v>
      </c>
      <c r="I61" s="7">
        <v>10</v>
      </c>
      <c r="J61" t="str">
        <f>TEXT(Table2[[#This Row],[Dates de début]],"mmm")</f>
        <v>juin</v>
      </c>
      <c r="K61" s="11" t="s">
        <v>51</v>
      </c>
      <c r="L61" s="11">
        <v>2023</v>
      </c>
      <c r="M61" s="11">
        <v>65</v>
      </c>
      <c r="N61" s="13">
        <v>11</v>
      </c>
    </row>
    <row r="62" spans="1:14">
      <c r="A62" s="4" t="s">
        <v>107</v>
      </c>
      <c r="B62" s="4" t="s">
        <v>16</v>
      </c>
      <c r="C62" s="5" t="s">
        <v>38</v>
      </c>
      <c r="D62" t="s">
        <v>18</v>
      </c>
      <c r="E62" s="6">
        <v>45400</v>
      </c>
      <c r="F62" s="6">
        <v>45406</v>
      </c>
      <c r="G62" s="4">
        <v>7</v>
      </c>
      <c r="H62" s="4">
        <v>27</v>
      </c>
      <c r="I62" s="4">
        <v>6</v>
      </c>
      <c r="J62" t="str">
        <f>TEXT(Table2[[#This Row],[Dates de début]],"mmm")</f>
        <v>avr</v>
      </c>
      <c r="K62" s="11" t="s">
        <v>14</v>
      </c>
      <c r="L62" s="11">
        <v>2024</v>
      </c>
      <c r="M62" s="11">
        <v>0</v>
      </c>
      <c r="N62" s="12">
        <v>0</v>
      </c>
    </row>
    <row r="63" spans="1:14">
      <c r="A63" s="7" t="s">
        <v>108</v>
      </c>
      <c r="B63" s="7" t="s">
        <v>21</v>
      </c>
      <c r="C63" s="8" t="s">
        <v>22</v>
      </c>
      <c r="D63" t="s">
        <v>39</v>
      </c>
      <c r="E63" s="9">
        <v>45579</v>
      </c>
      <c r="F63" s="9">
        <v>45585</v>
      </c>
      <c r="G63" s="7">
        <v>7</v>
      </c>
      <c r="H63" s="7">
        <v>26</v>
      </c>
      <c r="I63" s="7">
        <v>2</v>
      </c>
      <c r="J63" t="str">
        <f>TEXT(Table2[[#This Row],[Dates de début]],"mmm")</f>
        <v>oct</v>
      </c>
      <c r="K63" s="11" t="s">
        <v>19</v>
      </c>
      <c r="L63" s="11">
        <v>2024</v>
      </c>
      <c r="M63" s="11">
        <v>85</v>
      </c>
      <c r="N63" s="13">
        <v>17</v>
      </c>
    </row>
    <row r="64" spans="1:14">
      <c r="A64" s="4" t="s">
        <v>109</v>
      </c>
      <c r="B64" s="4" t="s">
        <v>44</v>
      </c>
      <c r="C64" s="5" t="s">
        <v>68</v>
      </c>
      <c r="D64" t="s">
        <v>13</v>
      </c>
      <c r="E64" s="6">
        <v>45624</v>
      </c>
      <c r="F64" s="6">
        <v>45625</v>
      </c>
      <c r="G64" s="4">
        <v>2</v>
      </c>
      <c r="H64" s="4">
        <v>23</v>
      </c>
      <c r="I64" s="4">
        <v>14</v>
      </c>
      <c r="J64" t="str">
        <f>TEXT(Table2[[#This Row],[Dates de début]],"mmm")</f>
        <v>nov</v>
      </c>
      <c r="K64" s="11" t="s">
        <v>23</v>
      </c>
      <c r="L64" s="11">
        <v>2024</v>
      </c>
      <c r="M64" s="11">
        <v>90</v>
      </c>
      <c r="N64" s="12">
        <v>7</v>
      </c>
    </row>
    <row r="65" spans="1:14">
      <c r="A65" s="7" t="s">
        <v>110</v>
      </c>
      <c r="B65" s="7" t="s">
        <v>11</v>
      </c>
      <c r="C65" s="8" t="s">
        <v>55</v>
      </c>
      <c r="D65" t="s">
        <v>39</v>
      </c>
      <c r="E65" s="9">
        <v>45421</v>
      </c>
      <c r="F65" s="9">
        <v>45426</v>
      </c>
      <c r="G65" s="7">
        <v>6</v>
      </c>
      <c r="H65" s="7">
        <v>28</v>
      </c>
      <c r="I65" s="7">
        <v>11</v>
      </c>
      <c r="J65" t="str">
        <f>TEXT(Table2[[#This Row],[Dates de début]],"mmm")</f>
        <v>mai</v>
      </c>
      <c r="K65" s="11" t="s">
        <v>26</v>
      </c>
      <c r="L65" s="11">
        <v>2024</v>
      </c>
      <c r="M65" s="11">
        <v>60</v>
      </c>
      <c r="N65" s="13">
        <v>11</v>
      </c>
    </row>
    <row r="66" spans="1:14">
      <c r="A66" s="4" t="s">
        <v>111</v>
      </c>
      <c r="B66" s="4" t="s">
        <v>34</v>
      </c>
      <c r="C66" s="5" t="s">
        <v>63</v>
      </c>
      <c r="D66" t="s">
        <v>39</v>
      </c>
      <c r="E66" s="6">
        <v>45311</v>
      </c>
      <c r="F66" s="6">
        <v>45316</v>
      </c>
      <c r="G66" s="4">
        <v>6</v>
      </c>
      <c r="H66" s="4">
        <v>25</v>
      </c>
      <c r="I66" s="4">
        <v>15</v>
      </c>
      <c r="J66" t="str">
        <f>TEXT(Table2[[#This Row],[Dates de début]],"mmm")</f>
        <v>janv</v>
      </c>
      <c r="K66" s="11" t="s">
        <v>29</v>
      </c>
      <c r="L66" s="11">
        <v>2024</v>
      </c>
      <c r="M66" s="11">
        <v>55</v>
      </c>
      <c r="N66" s="12">
        <v>4</v>
      </c>
    </row>
    <row r="67" spans="1:14">
      <c r="A67" s="7" t="s">
        <v>112</v>
      </c>
      <c r="B67" s="7" t="s">
        <v>34</v>
      </c>
      <c r="C67" s="8" t="s">
        <v>35</v>
      </c>
      <c r="D67" t="s">
        <v>59</v>
      </c>
      <c r="E67" s="9">
        <v>45326</v>
      </c>
      <c r="F67" s="9">
        <v>45330</v>
      </c>
      <c r="G67" s="7">
        <v>5</v>
      </c>
      <c r="H67" s="7">
        <v>23</v>
      </c>
      <c r="I67" s="7">
        <v>7</v>
      </c>
      <c r="J67" t="str">
        <f>TEXT(Table2[[#This Row],[Dates de début]],"mmm")</f>
        <v>févr</v>
      </c>
      <c r="K67" s="11" t="s">
        <v>32</v>
      </c>
      <c r="L67" s="11">
        <v>2024</v>
      </c>
      <c r="M67" s="11">
        <v>78</v>
      </c>
      <c r="N67" s="13">
        <v>11</v>
      </c>
    </row>
    <row r="68" spans="1:14">
      <c r="A68" s="4" t="s">
        <v>113</v>
      </c>
      <c r="B68" s="4" t="s">
        <v>21</v>
      </c>
      <c r="C68" s="5" t="s">
        <v>28</v>
      </c>
      <c r="D68" t="s">
        <v>13</v>
      </c>
      <c r="E68" s="6">
        <v>45450</v>
      </c>
      <c r="F68" s="6">
        <v>45458</v>
      </c>
      <c r="G68" s="4">
        <v>9</v>
      </c>
      <c r="H68" s="4">
        <v>27</v>
      </c>
      <c r="I68" s="4">
        <v>17</v>
      </c>
      <c r="J68" t="str">
        <f>TEXT(Table2[[#This Row],[Dates de début]],"mmm")</f>
        <v>juin</v>
      </c>
      <c r="K68" s="11" t="s">
        <v>36</v>
      </c>
      <c r="L68" s="11">
        <v>2024</v>
      </c>
      <c r="M68" s="11">
        <v>88</v>
      </c>
      <c r="N68" s="12">
        <v>1</v>
      </c>
    </row>
    <row r="69" spans="1:14">
      <c r="A69" s="7" t="s">
        <v>114</v>
      </c>
      <c r="B69" s="7" t="s">
        <v>21</v>
      </c>
      <c r="C69" s="8" t="s">
        <v>28</v>
      </c>
      <c r="D69" t="s">
        <v>13</v>
      </c>
      <c r="E69" s="9">
        <v>45285</v>
      </c>
      <c r="F69" s="9">
        <v>45291</v>
      </c>
      <c r="G69" s="7">
        <v>7</v>
      </c>
      <c r="H69" s="7">
        <v>30</v>
      </c>
      <c r="I69" s="7">
        <v>12</v>
      </c>
      <c r="J69" t="str">
        <f>TEXT(Table2[[#This Row],[Dates de début]],"mmm")</f>
        <v>déc</v>
      </c>
      <c r="K69" s="11" t="s">
        <v>40</v>
      </c>
      <c r="L69" s="11">
        <v>2024</v>
      </c>
      <c r="M69" s="11">
        <v>82</v>
      </c>
      <c r="N69" s="13">
        <v>11</v>
      </c>
    </row>
    <row r="70" spans="1:14">
      <c r="A70" s="4" t="s">
        <v>115</v>
      </c>
      <c r="B70" s="4" t="s">
        <v>34</v>
      </c>
      <c r="C70" s="5" t="s">
        <v>63</v>
      </c>
      <c r="D70" t="s">
        <v>25</v>
      </c>
      <c r="E70" s="6">
        <v>45531</v>
      </c>
      <c r="F70" s="6">
        <v>45532</v>
      </c>
      <c r="G70" s="4">
        <v>2</v>
      </c>
      <c r="H70" s="4">
        <v>26</v>
      </c>
      <c r="I70" s="4">
        <v>15</v>
      </c>
      <c r="J70" t="str">
        <f>TEXT(Table2[[#This Row],[Dates de début]],"mmm")</f>
        <v>août</v>
      </c>
      <c r="K70" s="11" t="s">
        <v>42</v>
      </c>
      <c r="L70" s="11">
        <v>2024</v>
      </c>
      <c r="M70" s="11">
        <v>95</v>
      </c>
      <c r="N70" s="12">
        <v>9</v>
      </c>
    </row>
    <row r="71" spans="1:14">
      <c r="A71" s="7" t="s">
        <v>116</v>
      </c>
      <c r="B71" s="7" t="s">
        <v>16</v>
      </c>
      <c r="C71" s="8" t="s">
        <v>71</v>
      </c>
      <c r="D71" t="s">
        <v>18</v>
      </c>
      <c r="E71" s="9">
        <v>45422</v>
      </c>
      <c r="F71" s="9">
        <v>45426</v>
      </c>
      <c r="G71" s="7">
        <v>5</v>
      </c>
      <c r="H71" s="7">
        <v>27</v>
      </c>
      <c r="I71" s="7">
        <v>13</v>
      </c>
      <c r="J71" t="str">
        <f>TEXT(Table2[[#This Row],[Dates de début]],"mmm")</f>
        <v>mai</v>
      </c>
      <c r="K71" s="11" t="s">
        <v>46</v>
      </c>
      <c r="L71" s="11">
        <v>2024</v>
      </c>
      <c r="M71" s="11">
        <v>80</v>
      </c>
      <c r="N71" s="13">
        <v>9</v>
      </c>
    </row>
    <row r="72" spans="1:14">
      <c r="A72" s="4" t="s">
        <v>117</v>
      </c>
      <c r="B72" s="4" t="s">
        <v>44</v>
      </c>
      <c r="C72" s="5" t="s">
        <v>68</v>
      </c>
      <c r="D72" t="s">
        <v>13</v>
      </c>
      <c r="E72" s="6">
        <v>45384</v>
      </c>
      <c r="F72" s="6">
        <v>45391</v>
      </c>
      <c r="G72" s="4">
        <v>8</v>
      </c>
      <c r="H72" s="4">
        <v>22</v>
      </c>
      <c r="I72" s="4">
        <v>10</v>
      </c>
      <c r="J72" t="str">
        <f>TEXT(Table2[[#This Row],[Dates de début]],"mmm")</f>
        <v>avr</v>
      </c>
      <c r="K72" s="11" t="s">
        <v>48</v>
      </c>
      <c r="L72" s="11">
        <v>2024</v>
      </c>
      <c r="M72" s="11">
        <v>85</v>
      </c>
      <c r="N72" s="12">
        <v>4</v>
      </c>
    </row>
    <row r="73" spans="1:14">
      <c r="A73" s="7" t="s">
        <v>118</v>
      </c>
      <c r="B73" s="7" t="s">
        <v>16</v>
      </c>
      <c r="C73" s="8" t="s">
        <v>38</v>
      </c>
      <c r="D73" t="s">
        <v>18</v>
      </c>
      <c r="E73" s="9">
        <v>45532</v>
      </c>
      <c r="F73" s="9">
        <v>45532</v>
      </c>
      <c r="G73" s="7">
        <v>1</v>
      </c>
      <c r="H73" s="7">
        <v>24</v>
      </c>
      <c r="I73" s="7">
        <v>7</v>
      </c>
      <c r="J73" t="str">
        <f>TEXT(Table2[[#This Row],[Dates de début]],"mmm")</f>
        <v>août</v>
      </c>
      <c r="K73" s="11" t="s">
        <v>51</v>
      </c>
      <c r="L73" s="11">
        <v>2024</v>
      </c>
      <c r="M73" s="11">
        <v>70</v>
      </c>
      <c r="N73" s="13">
        <v>16</v>
      </c>
    </row>
    <row r="74" spans="1:14">
      <c r="A74" s="4" t="s">
        <v>119</v>
      </c>
      <c r="B74" s="4" t="s">
        <v>21</v>
      </c>
      <c r="C74" s="5" t="s">
        <v>31</v>
      </c>
      <c r="D74" t="s">
        <v>25</v>
      </c>
      <c r="E74" s="6">
        <v>45332</v>
      </c>
      <c r="F74" s="6">
        <v>45341</v>
      </c>
      <c r="G74" s="4">
        <v>10</v>
      </c>
      <c r="H74" s="4">
        <v>26</v>
      </c>
      <c r="I74" s="4">
        <v>5</v>
      </c>
      <c r="J74" t="str">
        <f>TEXT(Table2[[#This Row],[Dates de début]],"mmm")</f>
        <v>févr</v>
      </c>
      <c r="K74" s="11" t="s">
        <v>14</v>
      </c>
      <c r="L74" s="11">
        <v>2022</v>
      </c>
      <c r="M74" s="11">
        <v>0</v>
      </c>
      <c r="N74" s="12">
        <v>0</v>
      </c>
    </row>
    <row r="75" spans="1:14">
      <c r="A75" s="7" t="s">
        <v>120</v>
      </c>
      <c r="B75" s="7" t="s">
        <v>34</v>
      </c>
      <c r="C75" s="8" t="s">
        <v>63</v>
      </c>
      <c r="D75" t="s">
        <v>39</v>
      </c>
      <c r="E75" s="9">
        <v>45619</v>
      </c>
      <c r="F75" s="9">
        <v>45627</v>
      </c>
      <c r="G75" s="7">
        <v>9</v>
      </c>
      <c r="H75" s="7">
        <v>30</v>
      </c>
      <c r="I75" s="7">
        <v>13</v>
      </c>
      <c r="J75" t="str">
        <f>TEXT(Table2[[#This Row],[Dates de début]],"mmm")</f>
        <v>nov</v>
      </c>
      <c r="K75" s="11" t="s">
        <v>19</v>
      </c>
      <c r="L75" s="11">
        <v>2022</v>
      </c>
      <c r="M75" s="11">
        <v>90</v>
      </c>
      <c r="N75" s="13">
        <v>8</v>
      </c>
    </row>
    <row r="76" spans="1:14">
      <c r="A76" s="4" t="s">
        <v>121</v>
      </c>
      <c r="B76" s="4" t="s">
        <v>11</v>
      </c>
      <c r="C76" s="5" t="s">
        <v>55</v>
      </c>
      <c r="D76" t="s">
        <v>13</v>
      </c>
      <c r="E76" s="6">
        <v>45496</v>
      </c>
      <c r="F76" s="6">
        <v>45503</v>
      </c>
      <c r="G76" s="4">
        <v>8</v>
      </c>
      <c r="H76" s="4">
        <v>22</v>
      </c>
      <c r="I76" s="4">
        <v>14</v>
      </c>
      <c r="J76" t="str">
        <f>TEXT(Table2[[#This Row],[Dates de début]],"mmm")</f>
        <v>juil</v>
      </c>
      <c r="K76" s="11" t="s">
        <v>23</v>
      </c>
      <c r="L76" s="11">
        <v>2022</v>
      </c>
      <c r="M76" s="11">
        <v>95</v>
      </c>
      <c r="N76" s="12">
        <v>0</v>
      </c>
    </row>
    <row r="77" spans="1:14">
      <c r="A77" s="7" t="s">
        <v>122</v>
      </c>
      <c r="B77" s="7" t="s">
        <v>44</v>
      </c>
      <c r="C77" s="8" t="s">
        <v>68</v>
      </c>
      <c r="D77" t="s">
        <v>13</v>
      </c>
      <c r="E77" s="9">
        <v>45399</v>
      </c>
      <c r="F77" s="9">
        <v>45408</v>
      </c>
      <c r="G77" s="7">
        <v>10</v>
      </c>
      <c r="H77" s="7">
        <v>24</v>
      </c>
      <c r="I77" s="7">
        <v>6</v>
      </c>
      <c r="J77" t="str">
        <f>TEXT(Table2[[#This Row],[Dates de début]],"mmm")</f>
        <v>avr</v>
      </c>
      <c r="K77" s="11" t="s">
        <v>26</v>
      </c>
      <c r="L77" s="11">
        <v>2022</v>
      </c>
      <c r="M77" s="11">
        <v>65</v>
      </c>
      <c r="N77" s="13">
        <v>8</v>
      </c>
    </row>
    <row r="78" spans="1:14">
      <c r="A78" s="4" t="s">
        <v>123</v>
      </c>
      <c r="B78" s="4" t="s">
        <v>11</v>
      </c>
      <c r="C78" s="5" t="s">
        <v>55</v>
      </c>
      <c r="D78" t="s">
        <v>39</v>
      </c>
      <c r="E78" s="6">
        <v>45433</v>
      </c>
      <c r="F78" s="6">
        <v>45439</v>
      </c>
      <c r="G78" s="4">
        <v>7</v>
      </c>
      <c r="H78" s="4">
        <v>22</v>
      </c>
      <c r="I78" s="4">
        <v>15</v>
      </c>
      <c r="J78" t="str">
        <f>TEXT(Table2[[#This Row],[Dates de début]],"mmm")</f>
        <v>mai</v>
      </c>
      <c r="K78" s="11" t="s">
        <v>29</v>
      </c>
      <c r="L78" s="11">
        <v>2022</v>
      </c>
      <c r="M78" s="11">
        <v>60</v>
      </c>
      <c r="N78" s="12">
        <v>0</v>
      </c>
    </row>
    <row r="79" spans="1:14">
      <c r="A79" s="7" t="s">
        <v>124</v>
      </c>
      <c r="B79" s="7" t="s">
        <v>11</v>
      </c>
      <c r="C79" s="8" t="s">
        <v>12</v>
      </c>
      <c r="D79" t="s">
        <v>39</v>
      </c>
      <c r="E79" s="9">
        <v>45593</v>
      </c>
      <c r="F79" s="9">
        <v>45593</v>
      </c>
      <c r="G79" s="7">
        <v>1</v>
      </c>
      <c r="H79" s="7">
        <v>25</v>
      </c>
      <c r="I79" s="7">
        <v>1</v>
      </c>
      <c r="J79" t="str">
        <f>TEXT(Table2[[#This Row],[Dates de début]],"mmm")</f>
        <v>oct</v>
      </c>
      <c r="K79" s="11" t="s">
        <v>32</v>
      </c>
      <c r="L79" s="11">
        <v>2022</v>
      </c>
      <c r="M79" s="11">
        <v>82</v>
      </c>
      <c r="N79" s="13">
        <v>23</v>
      </c>
    </row>
    <row r="80" spans="1:14">
      <c r="A80" s="4" t="s">
        <v>125</v>
      </c>
      <c r="B80" s="4" t="s">
        <v>21</v>
      </c>
      <c r="C80" s="5" t="s">
        <v>28</v>
      </c>
      <c r="D80" t="s">
        <v>25</v>
      </c>
      <c r="E80" s="6">
        <v>45351</v>
      </c>
      <c r="F80" s="6">
        <v>45355</v>
      </c>
      <c r="G80" s="4">
        <v>5</v>
      </c>
      <c r="H80" s="4">
        <v>21</v>
      </c>
      <c r="I80" s="4">
        <v>15</v>
      </c>
      <c r="J80" t="str">
        <f>TEXT(Table2[[#This Row],[Dates de début]],"mmm")</f>
        <v>févr</v>
      </c>
      <c r="K80" s="11" t="s">
        <v>36</v>
      </c>
      <c r="L80" s="11">
        <v>2022</v>
      </c>
      <c r="M80" s="11">
        <v>90</v>
      </c>
      <c r="N80" s="12">
        <v>1</v>
      </c>
    </row>
    <row r="81" spans="1:14">
      <c r="A81" s="7" t="s">
        <v>126</v>
      </c>
      <c r="B81" s="7" t="s">
        <v>44</v>
      </c>
      <c r="C81" s="8" t="s">
        <v>68</v>
      </c>
      <c r="D81" t="s">
        <v>13</v>
      </c>
      <c r="E81" s="9">
        <v>45608</v>
      </c>
      <c r="F81" s="9">
        <v>45615</v>
      </c>
      <c r="G81" s="7">
        <v>8</v>
      </c>
      <c r="H81" s="7">
        <v>29</v>
      </c>
      <c r="I81" s="7">
        <v>19</v>
      </c>
      <c r="J81" t="str">
        <f>TEXT(Table2[[#This Row],[Dates de début]],"mmm")</f>
        <v>nov</v>
      </c>
      <c r="K81" s="11" t="s">
        <v>40</v>
      </c>
      <c r="L81" s="11">
        <v>2022</v>
      </c>
      <c r="M81" s="11">
        <v>85</v>
      </c>
      <c r="N81" s="13">
        <v>2</v>
      </c>
    </row>
    <row r="82" spans="1:14">
      <c r="A82" s="4" t="s">
        <v>127</v>
      </c>
      <c r="B82" s="4" t="s">
        <v>34</v>
      </c>
      <c r="C82" s="5" t="s">
        <v>35</v>
      </c>
      <c r="D82" t="s">
        <v>59</v>
      </c>
      <c r="E82" s="6">
        <v>45521</v>
      </c>
      <c r="F82" s="6">
        <v>45525</v>
      </c>
      <c r="G82" s="4">
        <v>5</v>
      </c>
      <c r="H82" s="4">
        <v>24</v>
      </c>
      <c r="I82" s="4">
        <v>13</v>
      </c>
      <c r="J82" t="str">
        <f>TEXT(Table2[[#This Row],[Dates de début]],"mmm")</f>
        <v>août</v>
      </c>
      <c r="K82" s="11" t="s">
        <v>42</v>
      </c>
      <c r="L82" s="11">
        <v>2022</v>
      </c>
      <c r="M82" s="11">
        <v>98</v>
      </c>
      <c r="N82" s="12">
        <v>6</v>
      </c>
    </row>
    <row r="83" spans="1:14">
      <c r="A83" s="7" t="s">
        <v>128</v>
      </c>
      <c r="B83" s="7" t="s">
        <v>34</v>
      </c>
      <c r="C83" s="8" t="s">
        <v>63</v>
      </c>
      <c r="D83" t="s">
        <v>18</v>
      </c>
      <c r="E83" s="9">
        <v>45336</v>
      </c>
      <c r="F83" s="9">
        <v>45338</v>
      </c>
      <c r="G83" s="7">
        <v>3</v>
      </c>
      <c r="H83" s="7">
        <v>28</v>
      </c>
      <c r="I83" s="7">
        <v>11</v>
      </c>
      <c r="J83" t="str">
        <f>TEXT(Table2[[#This Row],[Dates de début]],"mmm")</f>
        <v>févr</v>
      </c>
      <c r="K83" s="11" t="s">
        <v>46</v>
      </c>
      <c r="L83" s="11">
        <v>2022</v>
      </c>
      <c r="M83" s="11">
        <v>85</v>
      </c>
      <c r="N83" s="13">
        <v>14</v>
      </c>
    </row>
    <row r="84" spans="1:14">
      <c r="A84" s="4" t="s">
        <v>129</v>
      </c>
      <c r="B84" s="4" t="s">
        <v>11</v>
      </c>
      <c r="C84" s="5" t="s">
        <v>55</v>
      </c>
      <c r="D84" t="s">
        <v>59</v>
      </c>
      <c r="E84" s="6">
        <v>45472</v>
      </c>
      <c r="F84" s="6">
        <v>45477</v>
      </c>
      <c r="G84" s="4">
        <v>6</v>
      </c>
      <c r="H84" s="4">
        <v>22</v>
      </c>
      <c r="I84" s="4">
        <v>8</v>
      </c>
      <c r="J84" t="str">
        <f>TEXT(Table2[[#This Row],[Dates de début]],"mmm")</f>
        <v>juin</v>
      </c>
      <c r="K84" s="11" t="s">
        <v>48</v>
      </c>
      <c r="L84" s="11">
        <v>2022</v>
      </c>
      <c r="M84" s="11">
        <v>88</v>
      </c>
      <c r="N84" s="12">
        <v>8</v>
      </c>
    </row>
    <row r="85" spans="1:14">
      <c r="A85" s="7" t="s">
        <v>130</v>
      </c>
      <c r="B85" s="7" t="s">
        <v>16</v>
      </c>
      <c r="C85" s="8" t="s">
        <v>38</v>
      </c>
      <c r="D85" t="s">
        <v>18</v>
      </c>
      <c r="E85" s="9">
        <v>45429</v>
      </c>
      <c r="F85" s="9">
        <v>45431</v>
      </c>
      <c r="G85" s="7">
        <v>3</v>
      </c>
      <c r="H85" s="7">
        <v>26</v>
      </c>
      <c r="I85" s="7">
        <v>17</v>
      </c>
      <c r="J85" t="str">
        <f>TEXT(Table2[[#This Row],[Dates de début]],"mmm")</f>
        <v>mai</v>
      </c>
      <c r="K85" s="11" t="s">
        <v>51</v>
      </c>
      <c r="L85" s="11">
        <v>2022</v>
      </c>
      <c r="M85" s="11">
        <v>72</v>
      </c>
      <c r="N85" s="13">
        <v>6</v>
      </c>
    </row>
    <row r="86" spans="1:14">
      <c r="A86" s="4" t="s">
        <v>131</v>
      </c>
      <c r="B86" s="4" t="s">
        <v>44</v>
      </c>
      <c r="C86" s="5" t="s">
        <v>132</v>
      </c>
      <c r="D86" t="s">
        <v>13</v>
      </c>
      <c r="E86" s="6">
        <v>45581</v>
      </c>
      <c r="F86" s="6">
        <v>45583</v>
      </c>
      <c r="G86" s="4">
        <v>3</v>
      </c>
      <c r="H86" s="4">
        <v>28</v>
      </c>
      <c r="I86" s="4">
        <v>25</v>
      </c>
      <c r="J86" t="str">
        <f>TEXT(Table2[[#This Row],[Dates de début]],"mmm")</f>
        <v>oct</v>
      </c>
      <c r="K86" s="11" t="s">
        <v>14</v>
      </c>
      <c r="L86" s="11">
        <v>2023</v>
      </c>
      <c r="M86" s="11">
        <v>0</v>
      </c>
      <c r="N86" s="12">
        <v>0</v>
      </c>
    </row>
    <row r="87" spans="1:14">
      <c r="A87" s="7" t="s">
        <v>133</v>
      </c>
      <c r="B87" s="7" t="s">
        <v>21</v>
      </c>
      <c r="C87" s="8" t="s">
        <v>22</v>
      </c>
      <c r="D87" t="s">
        <v>18</v>
      </c>
      <c r="E87" s="9">
        <v>45582</v>
      </c>
      <c r="F87" s="9">
        <v>45591</v>
      </c>
      <c r="G87" s="7">
        <v>10</v>
      </c>
      <c r="H87" s="7">
        <v>20</v>
      </c>
      <c r="I87" s="7">
        <v>10</v>
      </c>
      <c r="J87" t="str">
        <f>TEXT(Table2[[#This Row],[Dates de début]],"mmm")</f>
        <v>oct</v>
      </c>
      <c r="K87" s="11" t="s">
        <v>19</v>
      </c>
      <c r="L87" s="11">
        <v>2023</v>
      </c>
      <c r="M87" s="11">
        <v>92</v>
      </c>
      <c r="N87" s="13">
        <v>0</v>
      </c>
    </row>
    <row r="88" spans="1:14">
      <c r="A88" s="4" t="s">
        <v>134</v>
      </c>
      <c r="B88" s="4" t="s">
        <v>11</v>
      </c>
      <c r="C88" s="5" t="s">
        <v>55</v>
      </c>
      <c r="D88" t="s">
        <v>59</v>
      </c>
      <c r="E88" s="6">
        <v>45470</v>
      </c>
      <c r="F88" s="6">
        <v>45479</v>
      </c>
      <c r="G88" s="4">
        <v>10</v>
      </c>
      <c r="H88" s="4">
        <v>27</v>
      </c>
      <c r="I88" s="4">
        <v>1</v>
      </c>
      <c r="J88" t="str">
        <f>TEXT(Table2[[#This Row],[Dates de début]],"mmm")</f>
        <v>juin</v>
      </c>
      <c r="K88" s="11" t="s">
        <v>23</v>
      </c>
      <c r="L88" s="11">
        <v>2023</v>
      </c>
      <c r="M88" s="11">
        <v>97</v>
      </c>
      <c r="N88" s="12">
        <v>16</v>
      </c>
    </row>
    <row r="89" spans="1:14">
      <c r="A89" s="7" t="s">
        <v>135</v>
      </c>
      <c r="B89" s="7" t="s">
        <v>34</v>
      </c>
      <c r="C89" s="8" t="s">
        <v>35</v>
      </c>
      <c r="D89" t="s">
        <v>39</v>
      </c>
      <c r="E89" s="9">
        <v>45571</v>
      </c>
      <c r="F89" s="9">
        <v>45577</v>
      </c>
      <c r="G89" s="7">
        <v>7</v>
      </c>
      <c r="H89" s="7">
        <v>26</v>
      </c>
      <c r="I89" s="7">
        <v>17</v>
      </c>
      <c r="J89" t="str">
        <f>TEXT(Table2[[#This Row],[Dates de début]],"mmm")</f>
        <v>oct</v>
      </c>
      <c r="K89" s="11" t="s">
        <v>26</v>
      </c>
      <c r="L89" s="11">
        <v>2023</v>
      </c>
      <c r="M89" s="11">
        <v>68</v>
      </c>
      <c r="N89" s="13">
        <v>2</v>
      </c>
    </row>
    <row r="90" spans="1:14">
      <c r="A90" s="4" t="s">
        <v>136</v>
      </c>
      <c r="B90" s="4" t="s">
        <v>44</v>
      </c>
      <c r="C90" s="5" t="s">
        <v>68</v>
      </c>
      <c r="D90" t="s">
        <v>13</v>
      </c>
      <c r="E90" s="6">
        <v>45534</v>
      </c>
      <c r="F90" s="6">
        <v>45543</v>
      </c>
      <c r="G90" s="4">
        <v>10</v>
      </c>
      <c r="H90" s="4">
        <v>23</v>
      </c>
      <c r="I90" s="4">
        <v>11</v>
      </c>
      <c r="J90" t="str">
        <f>TEXT(Table2[[#This Row],[Dates de début]],"mmm")</f>
        <v>août</v>
      </c>
      <c r="K90" s="11" t="s">
        <v>29</v>
      </c>
      <c r="L90" s="11">
        <v>2023</v>
      </c>
      <c r="M90" s="11">
        <v>63</v>
      </c>
      <c r="N90" s="12">
        <v>2</v>
      </c>
    </row>
    <row r="91" spans="1:14">
      <c r="A91" s="7" t="s">
        <v>137</v>
      </c>
      <c r="B91" s="7" t="s">
        <v>34</v>
      </c>
      <c r="C91" s="8" t="s">
        <v>35</v>
      </c>
      <c r="D91" t="s">
        <v>25</v>
      </c>
      <c r="E91" s="9">
        <v>45285</v>
      </c>
      <c r="F91" s="9">
        <v>45294</v>
      </c>
      <c r="G91" s="7">
        <v>10</v>
      </c>
      <c r="H91" s="7">
        <v>23</v>
      </c>
      <c r="I91" s="7">
        <v>6</v>
      </c>
      <c r="J91" t="str">
        <f>TEXT(Table2[[#This Row],[Dates de début]],"mmm")</f>
        <v>déc</v>
      </c>
      <c r="K91" s="11" t="s">
        <v>32</v>
      </c>
      <c r="L91" s="11">
        <v>2023</v>
      </c>
      <c r="M91" s="11">
        <v>85</v>
      </c>
      <c r="N91" s="13">
        <v>7</v>
      </c>
    </row>
    <row r="92" spans="1:14">
      <c r="A92" s="4" t="s">
        <v>138</v>
      </c>
      <c r="B92" s="4" t="s">
        <v>11</v>
      </c>
      <c r="C92" s="5" t="s">
        <v>12</v>
      </c>
      <c r="D92" t="s">
        <v>18</v>
      </c>
      <c r="E92" s="6">
        <v>45429</v>
      </c>
      <c r="F92" s="6">
        <v>45432</v>
      </c>
      <c r="G92" s="4">
        <v>4</v>
      </c>
      <c r="H92" s="4">
        <v>23</v>
      </c>
      <c r="I92" s="4">
        <v>13</v>
      </c>
      <c r="J92" t="str">
        <f>TEXT(Table2[[#This Row],[Dates de début]],"mmm")</f>
        <v>mai</v>
      </c>
      <c r="K92" s="11" t="s">
        <v>36</v>
      </c>
      <c r="L92" s="11">
        <v>2023</v>
      </c>
      <c r="M92" s="11">
        <v>92</v>
      </c>
      <c r="N92" s="12">
        <v>6</v>
      </c>
    </row>
    <row r="93" spans="1:14">
      <c r="A93" s="7" t="s">
        <v>139</v>
      </c>
      <c r="B93" s="7" t="s">
        <v>21</v>
      </c>
      <c r="C93" s="8" t="s">
        <v>31</v>
      </c>
      <c r="D93" t="s">
        <v>18</v>
      </c>
      <c r="E93" s="9">
        <v>45479</v>
      </c>
      <c r="F93" s="9">
        <v>45487</v>
      </c>
      <c r="G93" s="7">
        <v>9</v>
      </c>
      <c r="H93" s="7">
        <v>24</v>
      </c>
      <c r="I93" s="7">
        <v>2</v>
      </c>
      <c r="J93" t="str">
        <f>TEXT(Table2[[#This Row],[Dates de début]],"mmm")</f>
        <v>juil</v>
      </c>
      <c r="K93" s="11" t="s">
        <v>40</v>
      </c>
      <c r="L93" s="11">
        <v>2023</v>
      </c>
      <c r="M93" s="11">
        <v>87</v>
      </c>
      <c r="N93" s="13">
        <v>13</v>
      </c>
    </row>
    <row r="94" spans="1:14">
      <c r="A94" s="4" t="s">
        <v>140</v>
      </c>
      <c r="B94" s="4" t="s">
        <v>44</v>
      </c>
      <c r="C94" s="5" t="s">
        <v>132</v>
      </c>
      <c r="D94" t="s">
        <v>13</v>
      </c>
      <c r="E94" s="6">
        <v>45623</v>
      </c>
      <c r="F94" s="6">
        <v>45632</v>
      </c>
      <c r="G94" s="4">
        <v>10</v>
      </c>
      <c r="H94" s="4">
        <v>27</v>
      </c>
      <c r="I94" s="4">
        <v>3</v>
      </c>
      <c r="J94" t="str">
        <f>TEXT(Table2[[#This Row],[Dates de début]],"mmm")</f>
        <v>nov</v>
      </c>
      <c r="K94" s="11" t="s">
        <v>42</v>
      </c>
      <c r="L94" s="11">
        <v>2023</v>
      </c>
      <c r="M94" s="11">
        <v>99</v>
      </c>
      <c r="N94" s="12">
        <v>14</v>
      </c>
    </row>
    <row r="95" spans="1:14">
      <c r="A95" s="7" t="s">
        <v>141</v>
      </c>
      <c r="B95" s="7" t="s">
        <v>44</v>
      </c>
      <c r="C95" s="8" t="s">
        <v>68</v>
      </c>
      <c r="D95" t="s">
        <v>18</v>
      </c>
      <c r="E95" s="9">
        <v>45638</v>
      </c>
      <c r="F95" s="9">
        <v>45638</v>
      </c>
      <c r="G95" s="7">
        <v>1</v>
      </c>
      <c r="H95" s="7">
        <v>24</v>
      </c>
      <c r="I95" s="7">
        <v>2</v>
      </c>
      <c r="J95" t="str">
        <f>TEXT(Table2[[#This Row],[Dates de début]],"mmm")</f>
        <v>déc</v>
      </c>
      <c r="K95" s="11" t="s">
        <v>46</v>
      </c>
      <c r="L95" s="11">
        <v>2023</v>
      </c>
      <c r="M95" s="1">
        <v>55</v>
      </c>
      <c r="N95" s="13">
        <v>21</v>
      </c>
    </row>
    <row r="96" spans="1:14">
      <c r="A96" s="4" t="s">
        <v>142</v>
      </c>
      <c r="B96" s="4" t="s">
        <v>16</v>
      </c>
      <c r="C96" s="5" t="s">
        <v>38</v>
      </c>
      <c r="D96" t="s">
        <v>13</v>
      </c>
      <c r="E96" s="6">
        <v>45413</v>
      </c>
      <c r="F96" s="6">
        <v>45414</v>
      </c>
      <c r="G96" s="4">
        <v>2</v>
      </c>
      <c r="H96" s="4">
        <v>30</v>
      </c>
      <c r="I96" s="4">
        <v>8</v>
      </c>
      <c r="J96" t="str">
        <f>TEXT(Table2[[#This Row],[Dates de début]],"mmm")</f>
        <v>mai</v>
      </c>
      <c r="K96" s="11" t="s">
        <v>48</v>
      </c>
      <c r="L96" s="11">
        <v>2023</v>
      </c>
      <c r="M96" s="1">
        <v>99</v>
      </c>
      <c r="N96" s="12">
        <v>20</v>
      </c>
    </row>
    <row r="97" spans="1:14">
      <c r="A97" s="7" t="s">
        <v>143</v>
      </c>
      <c r="B97" s="7" t="s">
        <v>11</v>
      </c>
      <c r="C97" s="8" t="s">
        <v>12</v>
      </c>
      <c r="D97" t="s">
        <v>59</v>
      </c>
      <c r="E97" s="9">
        <v>45439</v>
      </c>
      <c r="F97" s="9">
        <v>45439</v>
      </c>
      <c r="G97" s="7">
        <v>1</v>
      </c>
      <c r="H97" s="7">
        <v>26</v>
      </c>
      <c r="I97" s="7">
        <v>10</v>
      </c>
      <c r="J97" t="str">
        <f>TEXT(Table2[[#This Row],[Dates de début]],"mmm")</f>
        <v>mai</v>
      </c>
      <c r="K97" s="11" t="s">
        <v>51</v>
      </c>
      <c r="L97" s="11">
        <v>2023</v>
      </c>
      <c r="M97" s="1">
        <v>33</v>
      </c>
      <c r="N97" s="13">
        <v>15</v>
      </c>
    </row>
    <row r="98" spans="1:14">
      <c r="A98" s="4" t="s">
        <v>144</v>
      </c>
      <c r="B98" s="4" t="s">
        <v>11</v>
      </c>
      <c r="C98" s="5" t="s">
        <v>12</v>
      </c>
      <c r="D98" t="s">
        <v>25</v>
      </c>
      <c r="E98" s="6">
        <v>45612</v>
      </c>
      <c r="F98" s="6">
        <v>45615</v>
      </c>
      <c r="G98" s="4">
        <v>4</v>
      </c>
      <c r="H98" s="4">
        <v>30</v>
      </c>
      <c r="I98" s="4">
        <v>3</v>
      </c>
      <c r="J98" t="str">
        <f>TEXT(Table2[[#This Row],[Dates de début]],"mmm")</f>
        <v>nov</v>
      </c>
      <c r="K98" s="11" t="s">
        <v>14</v>
      </c>
      <c r="L98" s="11">
        <v>2024</v>
      </c>
      <c r="M98" s="1">
        <v>0</v>
      </c>
      <c r="N98" s="12">
        <v>0</v>
      </c>
    </row>
    <row r="99" spans="1:14">
      <c r="A99" s="7" t="s">
        <v>145</v>
      </c>
      <c r="B99" s="7" t="s">
        <v>21</v>
      </c>
      <c r="C99" s="8" t="s">
        <v>31</v>
      </c>
      <c r="D99" t="s">
        <v>59</v>
      </c>
      <c r="E99" s="9">
        <v>45577</v>
      </c>
      <c r="F99" s="9">
        <v>45579</v>
      </c>
      <c r="G99" s="7">
        <v>3</v>
      </c>
      <c r="H99" s="7">
        <v>22</v>
      </c>
      <c r="I99" s="7">
        <v>1</v>
      </c>
      <c r="J99" t="str">
        <f>TEXT(Table2[[#This Row],[Dates de début]],"mmm")</f>
        <v>oct</v>
      </c>
      <c r="K99" s="11" t="s">
        <v>19</v>
      </c>
      <c r="L99" s="11">
        <v>2024</v>
      </c>
      <c r="M99" s="1">
        <v>44</v>
      </c>
      <c r="N99" s="13">
        <v>18</v>
      </c>
    </row>
    <row r="100" spans="1:14">
      <c r="A100" s="4" t="s">
        <v>146</v>
      </c>
      <c r="B100" s="4" t="s">
        <v>11</v>
      </c>
      <c r="C100" s="5" t="s">
        <v>12</v>
      </c>
      <c r="D100" t="s">
        <v>13</v>
      </c>
      <c r="E100" s="6">
        <v>45577</v>
      </c>
      <c r="F100" s="6">
        <v>45579</v>
      </c>
      <c r="G100" s="4">
        <v>3</v>
      </c>
      <c r="H100" s="4">
        <v>25</v>
      </c>
      <c r="I100" s="4">
        <v>20</v>
      </c>
      <c r="J100" t="str">
        <f>TEXT(Table2[[#This Row],[Dates de début]],"mmm")</f>
        <v>oct</v>
      </c>
      <c r="K100" s="11" t="s">
        <v>23</v>
      </c>
      <c r="L100" s="11">
        <v>2024</v>
      </c>
      <c r="M100" s="1">
        <v>45</v>
      </c>
      <c r="N100" s="12">
        <v>2</v>
      </c>
    </row>
    <row r="101" spans="1:14">
      <c r="A101" s="7" t="s">
        <v>147</v>
      </c>
      <c r="B101" s="7" t="s">
        <v>16</v>
      </c>
      <c r="C101" s="8" t="s">
        <v>38</v>
      </c>
      <c r="D101" t="s">
        <v>25</v>
      </c>
      <c r="E101" s="9">
        <v>45426</v>
      </c>
      <c r="F101" s="9">
        <v>45429</v>
      </c>
      <c r="G101" s="7">
        <v>4</v>
      </c>
      <c r="H101" s="7">
        <v>25</v>
      </c>
      <c r="I101" s="7">
        <v>6</v>
      </c>
      <c r="J101" t="str">
        <f>TEXT(Table2[[#This Row],[Dates de début]],"mmm")</f>
        <v>mai</v>
      </c>
      <c r="K101" s="11" t="s">
        <v>26</v>
      </c>
      <c r="L101" s="11">
        <v>2024</v>
      </c>
      <c r="M101" s="1">
        <v>50</v>
      </c>
      <c r="N101" s="13">
        <v>15</v>
      </c>
    </row>
    <row r="102" spans="1:14">
      <c r="A102" s="4" t="s">
        <v>148</v>
      </c>
      <c r="B102" s="4" t="s">
        <v>34</v>
      </c>
      <c r="C102" s="5" t="s">
        <v>35</v>
      </c>
      <c r="D102" t="s">
        <v>25</v>
      </c>
      <c r="E102" s="6">
        <v>45469</v>
      </c>
      <c r="F102" s="6">
        <v>45473</v>
      </c>
      <c r="G102" s="4">
        <v>5</v>
      </c>
      <c r="H102" s="4">
        <v>20</v>
      </c>
      <c r="I102" s="4">
        <v>1</v>
      </c>
      <c r="J102" t="str">
        <f>TEXT(Table2[[#This Row],[Dates de début]],"mmm")</f>
        <v>juin</v>
      </c>
      <c r="K102" s="11" t="s">
        <v>29</v>
      </c>
      <c r="L102" s="11">
        <v>2024</v>
      </c>
      <c r="M102" s="1">
        <v>88</v>
      </c>
      <c r="N102" s="12">
        <v>14</v>
      </c>
    </row>
    <row r="103" spans="1:14">
      <c r="A103" s="7" t="s">
        <v>149</v>
      </c>
      <c r="B103" s="7" t="s">
        <v>34</v>
      </c>
      <c r="C103" s="8" t="s">
        <v>63</v>
      </c>
      <c r="D103" t="s">
        <v>18</v>
      </c>
      <c r="E103" s="9">
        <v>45285</v>
      </c>
      <c r="F103" s="9">
        <v>45286</v>
      </c>
      <c r="G103" s="7">
        <v>2</v>
      </c>
      <c r="H103" s="7">
        <v>21</v>
      </c>
      <c r="I103" s="7">
        <v>0</v>
      </c>
      <c r="J103" t="str">
        <f>TEXT(Table2[[#This Row],[Dates de début]],"mmm")</f>
        <v>déc</v>
      </c>
      <c r="K103" s="11" t="s">
        <v>32</v>
      </c>
      <c r="L103" s="11">
        <v>2024</v>
      </c>
      <c r="M103" s="1">
        <v>90</v>
      </c>
      <c r="N103" s="13">
        <v>19</v>
      </c>
    </row>
    <row r="104" spans="1:14">
      <c r="A104" s="4" t="s">
        <v>150</v>
      </c>
      <c r="B104" s="4" t="s">
        <v>44</v>
      </c>
      <c r="C104" s="5" t="s">
        <v>132</v>
      </c>
      <c r="D104" t="s">
        <v>39</v>
      </c>
      <c r="E104" s="6">
        <v>45623</v>
      </c>
      <c r="F104" s="6">
        <v>45628</v>
      </c>
      <c r="G104" s="4">
        <v>6</v>
      </c>
      <c r="H104" s="4">
        <v>22</v>
      </c>
      <c r="I104" s="4">
        <v>13</v>
      </c>
      <c r="J104" t="str">
        <f>TEXT(Table2[[#This Row],[Dates de début]],"mmm")</f>
        <v>nov</v>
      </c>
      <c r="K104" s="11" t="s">
        <v>36</v>
      </c>
      <c r="L104" s="11">
        <v>2024</v>
      </c>
      <c r="M104" s="1">
        <v>15</v>
      </c>
      <c r="N104" s="12">
        <v>3</v>
      </c>
    </row>
    <row r="105" spans="1:14">
      <c r="A105" s="7" t="s">
        <v>151</v>
      </c>
      <c r="B105" s="7" t="s">
        <v>34</v>
      </c>
      <c r="C105" s="8" t="s">
        <v>35</v>
      </c>
      <c r="D105" t="s">
        <v>13</v>
      </c>
      <c r="E105" s="9">
        <v>45301</v>
      </c>
      <c r="F105" s="9">
        <v>45301</v>
      </c>
      <c r="G105" s="7">
        <v>1</v>
      </c>
      <c r="H105" s="7">
        <v>29</v>
      </c>
      <c r="I105" s="7">
        <v>3</v>
      </c>
      <c r="J105" t="str">
        <f>TEXT(Table2[[#This Row],[Dates de début]],"mmm")</f>
        <v>janv</v>
      </c>
      <c r="K105" s="11" t="s">
        <v>40</v>
      </c>
      <c r="L105" s="11">
        <v>2024</v>
      </c>
      <c r="M105" s="1">
        <v>10</v>
      </c>
      <c r="N105" s="13">
        <v>25</v>
      </c>
    </row>
    <row r="106" spans="1:14">
      <c r="A106" s="4" t="s">
        <v>152</v>
      </c>
      <c r="B106" s="4" t="s">
        <v>21</v>
      </c>
      <c r="C106" s="5" t="s">
        <v>31</v>
      </c>
      <c r="D106" t="s">
        <v>25</v>
      </c>
      <c r="E106" s="6">
        <v>45306</v>
      </c>
      <c r="F106" s="6">
        <v>45309</v>
      </c>
      <c r="G106" s="4">
        <v>4</v>
      </c>
      <c r="H106" s="4">
        <v>22</v>
      </c>
      <c r="I106" s="4">
        <v>18</v>
      </c>
      <c r="J106" t="str">
        <f>TEXT(Table2[[#This Row],[Dates de début]],"mmm")</f>
        <v>janv</v>
      </c>
      <c r="K106" s="11" t="s">
        <v>42</v>
      </c>
      <c r="L106" s="11">
        <v>2024</v>
      </c>
      <c r="M106" s="1">
        <v>88</v>
      </c>
      <c r="N106" s="12">
        <v>0</v>
      </c>
    </row>
    <row r="107" spans="1:14">
      <c r="A107" s="7" t="s">
        <v>153</v>
      </c>
      <c r="B107" s="7" t="s">
        <v>34</v>
      </c>
      <c r="C107" s="8" t="s">
        <v>35</v>
      </c>
      <c r="D107" t="s">
        <v>39</v>
      </c>
      <c r="E107" s="9">
        <v>45486</v>
      </c>
      <c r="F107" s="9">
        <v>45488</v>
      </c>
      <c r="G107" s="7">
        <v>3</v>
      </c>
      <c r="H107" s="7">
        <v>30</v>
      </c>
      <c r="I107" s="7">
        <v>13</v>
      </c>
      <c r="J107" t="str">
        <f>TEXT(Table2[[#This Row],[Dates de début]],"mmm")</f>
        <v>juil</v>
      </c>
      <c r="K107" s="11" t="s">
        <v>46</v>
      </c>
      <c r="L107" s="11">
        <v>2024</v>
      </c>
      <c r="M107" s="1">
        <v>18</v>
      </c>
      <c r="N107" s="13">
        <v>14</v>
      </c>
    </row>
    <row r="108" spans="1:14">
      <c r="A108" s="4" t="s">
        <v>154</v>
      </c>
      <c r="B108" s="4" t="s">
        <v>16</v>
      </c>
      <c r="C108" s="5" t="s">
        <v>38</v>
      </c>
      <c r="D108" t="s">
        <v>59</v>
      </c>
      <c r="E108" s="6">
        <v>45637</v>
      </c>
      <c r="F108" s="6">
        <v>45641</v>
      </c>
      <c r="G108" s="4">
        <v>5</v>
      </c>
      <c r="H108" s="4">
        <v>21</v>
      </c>
      <c r="I108" s="4">
        <v>9</v>
      </c>
      <c r="J108" t="str">
        <f>TEXT(Table2[[#This Row],[Dates de début]],"mmm")</f>
        <v>déc</v>
      </c>
      <c r="K108" s="11" t="s">
        <v>48</v>
      </c>
      <c r="L108" s="11">
        <v>2024</v>
      </c>
      <c r="M108" s="1">
        <v>88</v>
      </c>
      <c r="N108" s="12">
        <v>7</v>
      </c>
    </row>
    <row r="109" spans="1:14">
      <c r="A109" s="7" t="s">
        <v>155</v>
      </c>
      <c r="B109" s="7" t="s">
        <v>11</v>
      </c>
      <c r="C109" s="8" t="s">
        <v>55</v>
      </c>
      <c r="D109" t="s">
        <v>25</v>
      </c>
      <c r="E109" s="9">
        <v>45571</v>
      </c>
      <c r="F109" s="9">
        <v>45571</v>
      </c>
      <c r="G109" s="7">
        <v>1</v>
      </c>
      <c r="H109" s="7">
        <v>26</v>
      </c>
      <c r="I109" s="7">
        <v>11</v>
      </c>
      <c r="J109" t="str">
        <f>TEXT(Table2[[#This Row],[Dates de début]],"mmm")</f>
        <v>oct</v>
      </c>
      <c r="K109" s="11" t="s">
        <v>51</v>
      </c>
      <c r="L109" s="11">
        <v>2024</v>
      </c>
      <c r="M109" s="1">
        <v>99</v>
      </c>
      <c r="N109" s="13">
        <v>14</v>
      </c>
    </row>
    <row r="110" spans="1:14">
      <c r="A110" s="4" t="s">
        <v>156</v>
      </c>
      <c r="B110" s="4" t="s">
        <v>21</v>
      </c>
      <c r="C110" s="5" t="s">
        <v>31</v>
      </c>
      <c r="D110" t="s">
        <v>18</v>
      </c>
      <c r="E110" s="6">
        <v>45465</v>
      </c>
      <c r="F110" s="6">
        <v>45471</v>
      </c>
      <c r="G110" s="4">
        <v>7</v>
      </c>
      <c r="H110" s="4">
        <v>20</v>
      </c>
      <c r="I110" s="4">
        <v>0</v>
      </c>
      <c r="J110" t="str">
        <f>TEXT(Table2[[#This Row],[Dates de début]],"mmm")</f>
        <v>juin</v>
      </c>
      <c r="K110" s="11" t="s">
        <v>14</v>
      </c>
      <c r="L110" s="11">
        <v>2022</v>
      </c>
      <c r="M110" s="1">
        <v>0</v>
      </c>
      <c r="N110" s="12">
        <v>0</v>
      </c>
    </row>
    <row r="111" spans="1:14">
      <c r="A111" s="7" t="s">
        <v>157</v>
      </c>
      <c r="B111" s="7" t="s">
        <v>11</v>
      </c>
      <c r="C111" s="8" t="s">
        <v>12</v>
      </c>
      <c r="D111" t="s">
        <v>25</v>
      </c>
      <c r="E111" s="9">
        <v>45295</v>
      </c>
      <c r="F111" s="9">
        <v>45301</v>
      </c>
      <c r="G111" s="7">
        <v>7</v>
      </c>
      <c r="H111" s="7">
        <v>28</v>
      </c>
      <c r="I111" s="7">
        <v>12</v>
      </c>
      <c r="J111" t="str">
        <f>TEXT(Table2[[#This Row],[Dates de début]],"mmm")</f>
        <v>janv</v>
      </c>
      <c r="K111" s="11" t="s">
        <v>19</v>
      </c>
      <c r="L111" s="11">
        <v>2022</v>
      </c>
      <c r="M111" s="1">
        <v>87</v>
      </c>
      <c r="N111" s="13">
        <v>9</v>
      </c>
    </row>
    <row r="112" spans="1:14">
      <c r="A112" s="4" t="s">
        <v>158</v>
      </c>
      <c r="B112" s="4" t="s">
        <v>16</v>
      </c>
      <c r="C112" s="5" t="s">
        <v>71</v>
      </c>
      <c r="D112" t="s">
        <v>39</v>
      </c>
      <c r="E112" s="6">
        <v>45545</v>
      </c>
      <c r="F112" s="6">
        <v>45547</v>
      </c>
      <c r="G112" s="4">
        <v>3</v>
      </c>
      <c r="H112" s="4">
        <v>24</v>
      </c>
      <c r="I112" s="4">
        <v>15</v>
      </c>
      <c r="J112" t="str">
        <f>TEXT(Table2[[#This Row],[Dates de début]],"mmm")</f>
        <v>sept</v>
      </c>
      <c r="K112" s="11" t="s">
        <v>23</v>
      </c>
      <c r="L112" s="11">
        <v>2022</v>
      </c>
      <c r="M112" s="1">
        <v>75</v>
      </c>
      <c r="N112" s="12">
        <v>6</v>
      </c>
    </row>
    <row r="113" spans="1:14">
      <c r="A113" s="7" t="s">
        <v>159</v>
      </c>
      <c r="B113" s="7" t="s">
        <v>44</v>
      </c>
      <c r="C113" s="8" t="s">
        <v>68</v>
      </c>
      <c r="D113" t="s">
        <v>25</v>
      </c>
      <c r="E113" s="9">
        <v>45623</v>
      </c>
      <c r="F113" s="9">
        <v>45630</v>
      </c>
      <c r="G113" s="7">
        <v>8</v>
      </c>
      <c r="H113" s="7">
        <v>22</v>
      </c>
      <c r="I113" s="7">
        <v>6</v>
      </c>
      <c r="J113" t="str">
        <f>TEXT(Table2[[#This Row],[Dates de début]],"mmm")</f>
        <v>nov</v>
      </c>
      <c r="K113" s="11" t="s">
        <v>26</v>
      </c>
      <c r="L113" s="11">
        <v>2022</v>
      </c>
      <c r="M113" s="1">
        <v>77</v>
      </c>
      <c r="N113" s="13">
        <v>8</v>
      </c>
    </row>
    <row r="114" spans="1:14">
      <c r="A114" s="4" t="s">
        <v>160</v>
      </c>
      <c r="B114" s="4" t="s">
        <v>16</v>
      </c>
      <c r="C114" s="5" t="s">
        <v>38</v>
      </c>
      <c r="D114" t="s">
        <v>18</v>
      </c>
      <c r="E114" s="6">
        <v>45334</v>
      </c>
      <c r="F114" s="6">
        <v>45337</v>
      </c>
      <c r="G114" s="4">
        <v>4</v>
      </c>
      <c r="H114" s="4">
        <v>28</v>
      </c>
      <c r="I114" s="4">
        <v>15</v>
      </c>
      <c r="J114" t="str">
        <f>TEXT(Table2[[#This Row],[Dates de début]],"mmm")</f>
        <v>févr</v>
      </c>
      <c r="K114" s="11" t="s">
        <v>29</v>
      </c>
      <c r="L114" s="11">
        <v>2022</v>
      </c>
      <c r="M114" s="1">
        <v>20</v>
      </c>
      <c r="N114" s="12">
        <v>9</v>
      </c>
    </row>
    <row r="115" spans="1:14">
      <c r="A115" s="7" t="s">
        <v>161</v>
      </c>
      <c r="B115" s="7" t="s">
        <v>34</v>
      </c>
      <c r="C115" s="8" t="s">
        <v>35</v>
      </c>
      <c r="D115" t="s">
        <v>59</v>
      </c>
      <c r="E115" s="9">
        <v>45564</v>
      </c>
      <c r="F115" s="9">
        <v>45570</v>
      </c>
      <c r="G115" s="7">
        <v>7</v>
      </c>
      <c r="H115" s="7">
        <v>30</v>
      </c>
      <c r="I115" s="7">
        <v>22</v>
      </c>
      <c r="J115" t="str">
        <f>TEXT(Table2[[#This Row],[Dates de début]],"mmm")</f>
        <v>sept</v>
      </c>
      <c r="K115" s="11" t="s">
        <v>32</v>
      </c>
      <c r="L115" s="11">
        <v>2022</v>
      </c>
      <c r="M115" s="1">
        <v>55</v>
      </c>
      <c r="N115" s="13">
        <v>1</v>
      </c>
    </row>
    <row r="116" spans="1:14">
      <c r="A116" s="4" t="s">
        <v>162</v>
      </c>
      <c r="B116" s="4" t="s">
        <v>21</v>
      </c>
      <c r="C116" s="5" t="s">
        <v>31</v>
      </c>
      <c r="D116" t="s">
        <v>25</v>
      </c>
      <c r="E116" s="6">
        <v>45400</v>
      </c>
      <c r="F116" s="6">
        <v>45407</v>
      </c>
      <c r="G116" s="4">
        <v>8</v>
      </c>
      <c r="H116" s="4">
        <v>26</v>
      </c>
      <c r="I116" s="4">
        <v>12</v>
      </c>
      <c r="J116" t="str">
        <f>TEXT(Table2[[#This Row],[Dates de début]],"mmm")</f>
        <v>avr</v>
      </c>
      <c r="K116" s="11" t="s">
        <v>36</v>
      </c>
      <c r="L116" s="11">
        <v>2022</v>
      </c>
      <c r="M116" s="11">
        <v>56</v>
      </c>
      <c r="N116" s="12">
        <v>6</v>
      </c>
    </row>
    <row r="117" spans="1:14">
      <c r="A117" s="7" t="s">
        <v>163</v>
      </c>
      <c r="B117" s="7" t="s">
        <v>44</v>
      </c>
      <c r="C117" s="8" t="s">
        <v>68</v>
      </c>
      <c r="D117" t="s">
        <v>18</v>
      </c>
      <c r="E117" s="9">
        <v>45288</v>
      </c>
      <c r="F117" s="9">
        <v>45292</v>
      </c>
      <c r="G117" s="7">
        <v>5</v>
      </c>
      <c r="H117" s="7">
        <v>23</v>
      </c>
      <c r="I117" s="7">
        <v>10</v>
      </c>
      <c r="J117" t="str">
        <f>TEXT(Table2[[#This Row],[Dates de début]],"mmm")</f>
        <v>déc</v>
      </c>
      <c r="K117" s="11" t="s">
        <v>40</v>
      </c>
      <c r="L117" s="11">
        <v>2022</v>
      </c>
      <c r="M117" s="11">
        <v>80</v>
      </c>
      <c r="N117" s="13">
        <v>8</v>
      </c>
    </row>
    <row r="118" spans="1:14">
      <c r="A118" s="4" t="s">
        <v>164</v>
      </c>
      <c r="B118" s="4" t="s">
        <v>21</v>
      </c>
      <c r="C118" s="5" t="s">
        <v>22</v>
      </c>
      <c r="D118" t="s">
        <v>59</v>
      </c>
      <c r="E118" s="6">
        <v>45453</v>
      </c>
      <c r="F118" s="6">
        <v>45457</v>
      </c>
      <c r="G118" s="4">
        <v>5</v>
      </c>
      <c r="H118" s="4">
        <v>22</v>
      </c>
      <c r="I118" s="4">
        <v>9</v>
      </c>
      <c r="J118" t="str">
        <f>TEXT(Table2[[#This Row],[Dates de début]],"mmm")</f>
        <v>juin</v>
      </c>
      <c r="K118" s="11" t="s">
        <v>42</v>
      </c>
      <c r="L118" s="11">
        <v>2022</v>
      </c>
      <c r="M118" s="11">
        <v>65</v>
      </c>
      <c r="N118" s="12">
        <v>8</v>
      </c>
    </row>
    <row r="119" spans="1:14">
      <c r="A119" s="7" t="s">
        <v>165</v>
      </c>
      <c r="B119" s="7" t="s">
        <v>34</v>
      </c>
      <c r="C119" s="8" t="s">
        <v>63</v>
      </c>
      <c r="D119" t="s">
        <v>13</v>
      </c>
      <c r="E119" s="9">
        <v>45328</v>
      </c>
      <c r="F119" s="9">
        <v>45333</v>
      </c>
      <c r="G119" s="7">
        <v>6</v>
      </c>
      <c r="H119" s="7">
        <v>23</v>
      </c>
      <c r="I119" s="7">
        <v>17</v>
      </c>
      <c r="J119" t="str">
        <f>TEXT(Table2[[#This Row],[Dates de début]],"mmm")</f>
        <v>févr</v>
      </c>
      <c r="K119" s="11" t="s">
        <v>46</v>
      </c>
      <c r="L119" s="11">
        <v>2022</v>
      </c>
      <c r="M119" s="11">
        <v>70</v>
      </c>
      <c r="N119" s="13">
        <v>0</v>
      </c>
    </row>
    <row r="120" spans="1:14">
      <c r="A120" s="4" t="s">
        <v>166</v>
      </c>
      <c r="B120" s="4" t="s">
        <v>34</v>
      </c>
      <c r="C120" s="5" t="s">
        <v>35</v>
      </c>
      <c r="D120" t="s">
        <v>59</v>
      </c>
      <c r="E120" s="6">
        <v>45451</v>
      </c>
      <c r="F120" s="6">
        <v>45460</v>
      </c>
      <c r="G120" s="4">
        <v>10</v>
      </c>
      <c r="H120" s="4">
        <v>30</v>
      </c>
      <c r="I120" s="4">
        <v>2</v>
      </c>
      <c r="J120" t="str">
        <f>TEXT(Table2[[#This Row],[Dates de début]],"mmm")</f>
        <v>juin</v>
      </c>
      <c r="K120" s="11" t="s">
        <v>48</v>
      </c>
      <c r="L120" s="11">
        <v>2022</v>
      </c>
      <c r="M120" s="11">
        <v>85</v>
      </c>
      <c r="N120" s="12">
        <v>18</v>
      </c>
    </row>
    <row r="121" spans="1:14">
      <c r="A121" s="7" t="s">
        <v>167</v>
      </c>
      <c r="B121" s="7" t="s">
        <v>21</v>
      </c>
      <c r="C121" s="8" t="s">
        <v>22</v>
      </c>
      <c r="D121" t="s">
        <v>13</v>
      </c>
      <c r="E121" s="9">
        <v>45554</v>
      </c>
      <c r="F121" s="9">
        <v>45560</v>
      </c>
      <c r="G121" s="7">
        <v>7</v>
      </c>
      <c r="H121" s="7">
        <v>26</v>
      </c>
      <c r="I121" s="7">
        <v>17</v>
      </c>
      <c r="J121" t="str">
        <f>TEXT(Table2[[#This Row],[Dates de début]],"mmm")</f>
        <v>sept</v>
      </c>
      <c r="K121" s="11" t="s">
        <v>51</v>
      </c>
      <c r="L121" s="11">
        <v>2022</v>
      </c>
      <c r="M121" s="11">
        <v>92</v>
      </c>
      <c r="N121" s="13">
        <v>2</v>
      </c>
    </row>
    <row r="122" spans="1:14">
      <c r="A122" s="4" t="s">
        <v>168</v>
      </c>
      <c r="B122" s="4" t="s">
        <v>16</v>
      </c>
      <c r="C122" s="5" t="s">
        <v>38</v>
      </c>
      <c r="D122" t="s">
        <v>59</v>
      </c>
      <c r="E122" s="6">
        <v>45428</v>
      </c>
      <c r="F122" s="6">
        <v>45431</v>
      </c>
      <c r="G122" s="4">
        <v>4</v>
      </c>
      <c r="H122" s="4">
        <v>24</v>
      </c>
      <c r="I122" s="4">
        <v>13</v>
      </c>
      <c r="J122" t="str">
        <f>TEXT(Table2[[#This Row],[Dates de début]],"mmm")</f>
        <v>mai</v>
      </c>
      <c r="K122" s="11" t="s">
        <v>14</v>
      </c>
      <c r="L122" s="11">
        <v>2023</v>
      </c>
      <c r="M122" s="11">
        <v>0</v>
      </c>
      <c r="N122" s="12">
        <v>0</v>
      </c>
    </row>
    <row r="123" spans="1:14">
      <c r="A123" s="7" t="s">
        <v>169</v>
      </c>
      <c r="B123" s="7" t="s">
        <v>16</v>
      </c>
      <c r="C123" s="8" t="s">
        <v>38</v>
      </c>
      <c r="D123" t="s">
        <v>39</v>
      </c>
      <c r="E123" s="9">
        <v>45351</v>
      </c>
      <c r="F123" s="9">
        <v>45359</v>
      </c>
      <c r="G123" s="7">
        <v>9</v>
      </c>
      <c r="H123" s="7">
        <v>22</v>
      </c>
      <c r="I123" s="7">
        <v>1</v>
      </c>
      <c r="J123" t="str">
        <f>TEXT(Table2[[#This Row],[Dates de début]],"mmm")</f>
        <v>févr</v>
      </c>
      <c r="K123" s="11" t="s">
        <v>19</v>
      </c>
      <c r="L123" s="11">
        <v>2023</v>
      </c>
      <c r="M123" s="11">
        <v>55</v>
      </c>
      <c r="N123" s="13">
        <v>12</v>
      </c>
    </row>
    <row r="124" spans="1:14">
      <c r="A124" s="4" t="s">
        <v>170</v>
      </c>
      <c r="B124" s="4" t="s">
        <v>21</v>
      </c>
      <c r="C124" s="5" t="s">
        <v>22</v>
      </c>
      <c r="D124" t="s">
        <v>13</v>
      </c>
      <c r="E124" s="6">
        <v>45374</v>
      </c>
      <c r="F124" s="6">
        <v>45377</v>
      </c>
      <c r="G124" s="4">
        <v>4</v>
      </c>
      <c r="H124" s="4">
        <v>20</v>
      </c>
      <c r="I124" s="4">
        <v>7</v>
      </c>
      <c r="J124" t="str">
        <f>TEXT(Table2[[#This Row],[Dates de début]],"mmm")</f>
        <v>mars</v>
      </c>
      <c r="K124" s="11" t="s">
        <v>23</v>
      </c>
      <c r="L124" s="11">
        <v>2023</v>
      </c>
      <c r="M124" s="11">
        <v>78</v>
      </c>
      <c r="N124" s="12">
        <v>9</v>
      </c>
    </row>
    <row r="125" spans="1:14">
      <c r="A125" s="7" t="s">
        <v>171</v>
      </c>
      <c r="B125" s="7" t="s">
        <v>34</v>
      </c>
      <c r="C125" s="8" t="s">
        <v>63</v>
      </c>
      <c r="D125" t="s">
        <v>59</v>
      </c>
      <c r="E125" s="9">
        <v>45608</v>
      </c>
      <c r="F125" s="9">
        <v>45615</v>
      </c>
      <c r="G125" s="7">
        <v>8</v>
      </c>
      <c r="H125" s="7">
        <v>24</v>
      </c>
      <c r="I125" s="7">
        <v>9</v>
      </c>
      <c r="J125" t="str">
        <f>TEXT(Table2[[#This Row],[Dates de début]],"mmm")</f>
        <v>nov</v>
      </c>
      <c r="K125" s="11" t="s">
        <v>26</v>
      </c>
      <c r="L125" s="11">
        <v>2023</v>
      </c>
      <c r="M125" s="11">
        <v>88</v>
      </c>
      <c r="N125" s="13">
        <v>7</v>
      </c>
    </row>
    <row r="126" spans="1:14">
      <c r="A126" s="4" t="s">
        <v>172</v>
      </c>
      <c r="B126" s="4" t="s">
        <v>44</v>
      </c>
      <c r="C126" s="5" t="s">
        <v>68</v>
      </c>
      <c r="D126" t="s">
        <v>13</v>
      </c>
      <c r="E126" s="6">
        <v>45574</v>
      </c>
      <c r="F126" s="6">
        <v>45577</v>
      </c>
      <c r="G126" s="4">
        <v>4</v>
      </c>
      <c r="H126" s="4">
        <v>24</v>
      </c>
      <c r="I126" s="4">
        <v>18</v>
      </c>
      <c r="J126" t="str">
        <f>TEXT(Table2[[#This Row],[Dates de début]],"mmm")</f>
        <v>oct</v>
      </c>
      <c r="K126" s="11" t="s">
        <v>29</v>
      </c>
      <c r="L126" s="11">
        <v>2023</v>
      </c>
      <c r="M126" s="11">
        <v>82</v>
      </c>
      <c r="N126" s="12">
        <v>2</v>
      </c>
    </row>
    <row r="127" spans="1:14">
      <c r="A127" s="7" t="s">
        <v>173</v>
      </c>
      <c r="B127" s="7" t="s">
        <v>44</v>
      </c>
      <c r="C127" s="8" t="s">
        <v>68</v>
      </c>
      <c r="D127" t="s">
        <v>25</v>
      </c>
      <c r="E127" s="9">
        <v>45571</v>
      </c>
      <c r="F127" s="9">
        <v>45573</v>
      </c>
      <c r="G127" s="7">
        <v>3</v>
      </c>
      <c r="H127" s="7">
        <v>28</v>
      </c>
      <c r="I127" s="7">
        <v>12</v>
      </c>
      <c r="J127" t="str">
        <f>TEXT(Table2[[#This Row],[Dates de début]],"mmm")</f>
        <v>oct</v>
      </c>
      <c r="K127" s="11" t="s">
        <v>32</v>
      </c>
      <c r="L127" s="11">
        <v>2023</v>
      </c>
      <c r="M127" s="11">
        <v>95</v>
      </c>
      <c r="N127" s="13">
        <v>13</v>
      </c>
    </row>
    <row r="128" spans="1:14">
      <c r="A128" s="4" t="s">
        <v>174</v>
      </c>
      <c r="B128" s="4" t="s">
        <v>44</v>
      </c>
      <c r="C128" s="5" t="s">
        <v>45</v>
      </c>
      <c r="D128" t="s">
        <v>18</v>
      </c>
      <c r="E128" s="6">
        <v>45414</v>
      </c>
      <c r="F128" s="6">
        <v>45418</v>
      </c>
      <c r="G128" s="4">
        <v>5</v>
      </c>
      <c r="H128" s="4">
        <v>25</v>
      </c>
      <c r="I128" s="4">
        <v>18</v>
      </c>
      <c r="J128" t="str">
        <f>TEXT(Table2[[#This Row],[Dates de début]],"mmm")</f>
        <v>mai</v>
      </c>
      <c r="K128" s="11" t="s">
        <v>36</v>
      </c>
      <c r="L128" s="11">
        <v>2023</v>
      </c>
      <c r="M128" s="11">
        <v>80</v>
      </c>
      <c r="N128" s="12">
        <v>2</v>
      </c>
    </row>
    <row r="129" spans="1:14">
      <c r="A129" s="7" t="s">
        <v>175</v>
      </c>
      <c r="B129" s="7" t="s">
        <v>34</v>
      </c>
      <c r="C129" s="8" t="s">
        <v>63</v>
      </c>
      <c r="D129" t="s">
        <v>13</v>
      </c>
      <c r="E129" s="9">
        <v>45494</v>
      </c>
      <c r="F129" s="9">
        <v>45494</v>
      </c>
      <c r="G129" s="7">
        <v>1</v>
      </c>
      <c r="H129" s="7">
        <v>26</v>
      </c>
      <c r="I129" s="7">
        <v>25</v>
      </c>
      <c r="J129" t="str">
        <f>TEXT(Table2[[#This Row],[Dates de début]],"mmm")</f>
        <v>juil</v>
      </c>
      <c r="K129" s="11" t="s">
        <v>40</v>
      </c>
      <c r="L129" s="11">
        <v>2023</v>
      </c>
      <c r="M129" s="11">
        <v>85</v>
      </c>
      <c r="N129" s="13">
        <v>0</v>
      </c>
    </row>
    <row r="130" spans="1:14">
      <c r="A130" s="4" t="s">
        <v>176</v>
      </c>
      <c r="B130" s="4" t="s">
        <v>21</v>
      </c>
      <c r="C130" s="5" t="s">
        <v>22</v>
      </c>
      <c r="D130" t="s">
        <v>39</v>
      </c>
      <c r="E130" s="6">
        <v>45292</v>
      </c>
      <c r="F130" s="6">
        <v>45294</v>
      </c>
      <c r="G130" s="4">
        <v>3</v>
      </c>
      <c r="H130" s="4">
        <v>26</v>
      </c>
      <c r="I130" s="4">
        <v>18</v>
      </c>
      <c r="J130" t="str">
        <f>TEXT(Table2[[#This Row],[Dates de début]],"mmm")</f>
        <v>janv</v>
      </c>
      <c r="K130" s="11" t="s">
        <v>42</v>
      </c>
      <c r="L130" s="11">
        <v>2023</v>
      </c>
      <c r="M130" s="11">
        <v>70</v>
      </c>
      <c r="N130" s="12">
        <v>5</v>
      </c>
    </row>
    <row r="131" spans="1:14">
      <c r="A131" s="7" t="s">
        <v>177</v>
      </c>
      <c r="B131" s="7" t="s">
        <v>21</v>
      </c>
      <c r="C131" s="8" t="s">
        <v>31</v>
      </c>
      <c r="D131" t="s">
        <v>59</v>
      </c>
      <c r="E131" s="9">
        <v>45612</v>
      </c>
      <c r="F131" s="9">
        <v>45614</v>
      </c>
      <c r="G131" s="7">
        <v>3</v>
      </c>
      <c r="H131" s="7">
        <v>23</v>
      </c>
      <c r="I131" s="7">
        <v>13</v>
      </c>
      <c r="J131" t="str">
        <f>TEXT(Table2[[#This Row],[Dates de début]],"mmm")</f>
        <v>nov</v>
      </c>
      <c r="K131" s="11" t="s">
        <v>46</v>
      </c>
      <c r="L131" s="11">
        <v>2023</v>
      </c>
      <c r="M131" s="11">
        <v>75</v>
      </c>
      <c r="N131" s="13">
        <v>7</v>
      </c>
    </row>
    <row r="132" spans="1:14">
      <c r="A132" s="4" t="s">
        <v>178</v>
      </c>
      <c r="B132" s="4" t="s">
        <v>44</v>
      </c>
      <c r="C132" s="5" t="s">
        <v>68</v>
      </c>
      <c r="D132" t="s">
        <v>13</v>
      </c>
      <c r="E132" s="6">
        <v>45398</v>
      </c>
      <c r="F132" s="6">
        <v>45401</v>
      </c>
      <c r="G132" s="4">
        <v>4</v>
      </c>
      <c r="H132" s="4">
        <v>22</v>
      </c>
      <c r="I132" s="4">
        <v>17</v>
      </c>
      <c r="J132" t="str">
        <f>TEXT(Table2[[#This Row],[Dates de début]],"mmm")</f>
        <v>avr</v>
      </c>
      <c r="K132" s="11" t="s">
        <v>48</v>
      </c>
      <c r="L132" s="11">
        <v>2023</v>
      </c>
      <c r="M132" s="11">
        <v>90</v>
      </c>
      <c r="N132" s="12">
        <v>1</v>
      </c>
    </row>
    <row r="133" spans="1:14">
      <c r="A133" s="7" t="s">
        <v>179</v>
      </c>
      <c r="B133" s="7" t="s">
        <v>11</v>
      </c>
      <c r="C133" s="8" t="s">
        <v>55</v>
      </c>
      <c r="D133" t="s">
        <v>39</v>
      </c>
      <c r="E133" s="9">
        <v>45592</v>
      </c>
      <c r="F133" s="9">
        <v>45598</v>
      </c>
      <c r="G133" s="7">
        <v>7</v>
      </c>
      <c r="H133" s="7">
        <v>27</v>
      </c>
      <c r="I133" s="7">
        <v>11</v>
      </c>
      <c r="J133" t="str">
        <f>TEXT(Table2[[#This Row],[Dates de début]],"mmm")</f>
        <v>oct</v>
      </c>
      <c r="K133" s="11" t="s">
        <v>51</v>
      </c>
      <c r="L133" s="11">
        <v>2023</v>
      </c>
      <c r="M133" s="11">
        <v>95</v>
      </c>
      <c r="N133" s="13">
        <v>9</v>
      </c>
    </row>
    <row r="134" spans="1:14">
      <c r="A134" s="4" t="s">
        <v>180</v>
      </c>
      <c r="B134" s="4" t="s">
        <v>16</v>
      </c>
      <c r="C134" s="5" t="s">
        <v>71</v>
      </c>
      <c r="D134" t="s">
        <v>18</v>
      </c>
      <c r="E134" s="6">
        <v>45541</v>
      </c>
      <c r="F134" s="6">
        <v>45544</v>
      </c>
      <c r="G134" s="4">
        <v>4</v>
      </c>
      <c r="H134" s="4">
        <v>26</v>
      </c>
      <c r="I134" s="4">
        <v>4</v>
      </c>
      <c r="J134" t="str">
        <f>TEXT(Table2[[#This Row],[Dates de début]],"mmm")</f>
        <v>sept</v>
      </c>
      <c r="K134" s="11" t="s">
        <v>14</v>
      </c>
      <c r="L134" s="11">
        <v>2024</v>
      </c>
      <c r="M134" s="11">
        <v>0</v>
      </c>
      <c r="N134" s="12">
        <v>0</v>
      </c>
    </row>
    <row r="135" spans="1:14">
      <c r="A135" s="7" t="s">
        <v>181</v>
      </c>
      <c r="B135" s="7" t="s">
        <v>11</v>
      </c>
      <c r="C135" s="8" t="s">
        <v>12</v>
      </c>
      <c r="D135" t="s">
        <v>13</v>
      </c>
      <c r="E135" s="9">
        <v>45416</v>
      </c>
      <c r="F135" s="9">
        <v>45419</v>
      </c>
      <c r="G135" s="7">
        <v>4</v>
      </c>
      <c r="H135" s="7">
        <v>25</v>
      </c>
      <c r="I135" s="7">
        <v>4</v>
      </c>
      <c r="J135" t="str">
        <f>TEXT(Table2[[#This Row],[Dates de début]],"mmm")</f>
        <v>mai</v>
      </c>
      <c r="K135" s="11" t="s">
        <v>19</v>
      </c>
      <c r="L135" s="11">
        <v>2024</v>
      </c>
      <c r="M135" s="11">
        <v>66</v>
      </c>
      <c r="N135" s="13">
        <v>17</v>
      </c>
    </row>
    <row r="136" spans="1:14">
      <c r="A136" s="4" t="s">
        <v>182</v>
      </c>
      <c r="B136" s="4" t="s">
        <v>34</v>
      </c>
      <c r="C136" s="5" t="s">
        <v>63</v>
      </c>
      <c r="D136" t="s">
        <v>59</v>
      </c>
      <c r="E136" s="6">
        <v>45532</v>
      </c>
      <c r="F136" s="6">
        <v>45536</v>
      </c>
      <c r="G136" s="4">
        <v>5</v>
      </c>
      <c r="H136" s="4">
        <v>23</v>
      </c>
      <c r="I136" s="4">
        <v>15</v>
      </c>
      <c r="J136" t="str">
        <f>TEXT(Table2[[#This Row],[Dates de début]],"mmm")</f>
        <v>août</v>
      </c>
      <c r="K136" s="11" t="s">
        <v>23</v>
      </c>
      <c r="L136" s="11">
        <v>2024</v>
      </c>
      <c r="M136" s="11">
        <v>82</v>
      </c>
      <c r="N136" s="12">
        <v>3</v>
      </c>
    </row>
    <row r="137" spans="1:14">
      <c r="A137" s="7" t="s">
        <v>183</v>
      </c>
      <c r="B137" s="7" t="s">
        <v>44</v>
      </c>
      <c r="C137" s="8" t="s">
        <v>132</v>
      </c>
      <c r="D137" t="s">
        <v>18</v>
      </c>
      <c r="E137" s="9">
        <v>45589</v>
      </c>
      <c r="F137" s="9">
        <v>45589</v>
      </c>
      <c r="G137" s="7">
        <v>1</v>
      </c>
      <c r="H137" s="7">
        <v>21</v>
      </c>
      <c r="I137" s="7">
        <v>0</v>
      </c>
      <c r="J137" t="str">
        <f>TEXT(Table2[[#This Row],[Dates de début]],"mmm")</f>
        <v>oct</v>
      </c>
      <c r="K137" s="11" t="s">
        <v>26</v>
      </c>
      <c r="L137" s="11">
        <v>2024</v>
      </c>
      <c r="M137" s="11">
        <v>90</v>
      </c>
      <c r="N137" s="13">
        <v>20</v>
      </c>
    </row>
    <row r="138" spans="1:14">
      <c r="A138" s="4" t="s">
        <v>184</v>
      </c>
      <c r="B138" s="4" t="s">
        <v>16</v>
      </c>
      <c r="C138" s="5" t="s">
        <v>71</v>
      </c>
      <c r="D138" t="s">
        <v>59</v>
      </c>
      <c r="E138" s="6">
        <v>45477</v>
      </c>
      <c r="F138" s="6">
        <v>45484</v>
      </c>
      <c r="G138" s="4">
        <v>8</v>
      </c>
      <c r="H138" s="4">
        <v>28</v>
      </c>
      <c r="I138" s="4">
        <v>16</v>
      </c>
      <c r="J138" t="str">
        <f>TEXT(Table2[[#This Row],[Dates de début]],"mmm")</f>
        <v>juil</v>
      </c>
      <c r="K138" s="11" t="s">
        <v>29</v>
      </c>
      <c r="L138" s="11">
        <v>2024</v>
      </c>
      <c r="M138" s="11">
        <v>85</v>
      </c>
      <c r="N138" s="12">
        <v>4</v>
      </c>
    </row>
    <row r="139" spans="1:14">
      <c r="A139" s="7" t="s">
        <v>185</v>
      </c>
      <c r="B139" s="7" t="s">
        <v>44</v>
      </c>
      <c r="C139" s="8" t="s">
        <v>68</v>
      </c>
      <c r="D139" t="s">
        <v>13</v>
      </c>
      <c r="E139" s="9">
        <v>45413</v>
      </c>
      <c r="F139" s="9">
        <v>45420</v>
      </c>
      <c r="G139" s="7">
        <v>8</v>
      </c>
      <c r="H139" s="7">
        <v>25</v>
      </c>
      <c r="I139" s="7">
        <v>9</v>
      </c>
      <c r="J139" t="str">
        <f>TEXT(Table2[[#This Row],[Dates de début]],"mmm")</f>
        <v>mai</v>
      </c>
      <c r="K139" s="11" t="s">
        <v>32</v>
      </c>
      <c r="L139" s="11">
        <v>2024</v>
      </c>
      <c r="M139" s="11">
        <v>98</v>
      </c>
      <c r="N139" s="13">
        <v>8</v>
      </c>
    </row>
    <row r="140" spans="1:14">
      <c r="A140" s="4" t="s">
        <v>186</v>
      </c>
      <c r="B140" s="4" t="s">
        <v>44</v>
      </c>
      <c r="C140" s="5" t="s">
        <v>132</v>
      </c>
      <c r="D140" t="s">
        <v>59</v>
      </c>
      <c r="E140" s="6">
        <v>45492</v>
      </c>
      <c r="F140" s="6">
        <v>45494</v>
      </c>
      <c r="G140" s="4">
        <v>3</v>
      </c>
      <c r="H140" s="4">
        <v>30</v>
      </c>
      <c r="I140" s="4">
        <v>17</v>
      </c>
      <c r="J140" t="str">
        <f>TEXT(Table2[[#This Row],[Dates de début]],"mmm")</f>
        <v>juil</v>
      </c>
      <c r="K140" s="11" t="s">
        <v>36</v>
      </c>
      <c r="L140" s="11">
        <v>2024</v>
      </c>
      <c r="M140" s="11">
        <v>85</v>
      </c>
      <c r="N140" s="12">
        <v>10</v>
      </c>
    </row>
    <row r="141" spans="1:14">
      <c r="A141" s="7" t="s">
        <v>187</v>
      </c>
      <c r="B141" s="7" t="s">
        <v>21</v>
      </c>
      <c r="C141" s="8" t="s">
        <v>31</v>
      </c>
      <c r="D141" t="s">
        <v>18</v>
      </c>
      <c r="E141" s="9">
        <v>45542</v>
      </c>
      <c r="F141" s="9">
        <v>45544</v>
      </c>
      <c r="G141" s="7">
        <v>3</v>
      </c>
      <c r="H141" s="7">
        <v>26</v>
      </c>
      <c r="I141" s="7">
        <v>0</v>
      </c>
      <c r="J141" t="str">
        <f>TEXT(Table2[[#This Row],[Dates de début]],"mmm")</f>
        <v>sept</v>
      </c>
      <c r="K141" s="11" t="s">
        <v>40</v>
      </c>
      <c r="L141" s="11">
        <v>2024</v>
      </c>
      <c r="M141" s="11">
        <v>88</v>
      </c>
      <c r="N141" s="13">
        <v>23</v>
      </c>
    </row>
    <row r="142" spans="1:14">
      <c r="A142" s="4" t="s">
        <v>188</v>
      </c>
      <c r="B142" s="4" t="s">
        <v>21</v>
      </c>
      <c r="C142" s="5" t="s">
        <v>31</v>
      </c>
      <c r="D142" t="s">
        <v>13</v>
      </c>
      <c r="E142" s="6">
        <v>45634</v>
      </c>
      <c r="F142" s="6">
        <v>45636</v>
      </c>
      <c r="G142" s="4">
        <v>3</v>
      </c>
      <c r="H142" s="4">
        <v>23</v>
      </c>
      <c r="I142" s="4">
        <v>7</v>
      </c>
      <c r="J142" t="str">
        <f>TEXT(Table2[[#This Row],[Dates de début]],"mmm")</f>
        <v>déc</v>
      </c>
      <c r="K142" s="11" t="s">
        <v>42</v>
      </c>
      <c r="L142" s="11">
        <v>2024</v>
      </c>
      <c r="M142" s="11">
        <v>72</v>
      </c>
      <c r="N142" s="12">
        <v>13</v>
      </c>
    </row>
    <row r="143" spans="1:14">
      <c r="A143" s="7" t="s">
        <v>189</v>
      </c>
      <c r="B143" s="7" t="s">
        <v>21</v>
      </c>
      <c r="C143" s="8" t="s">
        <v>31</v>
      </c>
      <c r="D143" t="s">
        <v>59</v>
      </c>
      <c r="E143" s="9">
        <v>45517</v>
      </c>
      <c r="F143" s="9">
        <v>45521</v>
      </c>
      <c r="G143" s="7">
        <v>5</v>
      </c>
      <c r="H143" s="7">
        <v>23</v>
      </c>
      <c r="I143" s="7">
        <v>15</v>
      </c>
      <c r="J143" t="str">
        <f>TEXT(Table2[[#This Row],[Dates de début]],"mmm")</f>
        <v>août</v>
      </c>
      <c r="K143" s="11" t="s">
        <v>46</v>
      </c>
      <c r="L143" s="11">
        <v>2024</v>
      </c>
      <c r="M143" s="11">
        <v>78</v>
      </c>
      <c r="N143" s="13">
        <v>3</v>
      </c>
    </row>
    <row r="144" spans="1:14">
      <c r="A144" s="4" t="s">
        <v>190</v>
      </c>
      <c r="B144" s="4" t="s">
        <v>11</v>
      </c>
      <c r="C144" s="5" t="s">
        <v>12</v>
      </c>
      <c r="D144" t="s">
        <v>13</v>
      </c>
      <c r="E144" s="6">
        <v>45570</v>
      </c>
      <c r="F144" s="6">
        <v>45573</v>
      </c>
      <c r="G144" s="4">
        <v>4</v>
      </c>
      <c r="H144" s="4">
        <v>25</v>
      </c>
      <c r="I144" s="4">
        <v>0</v>
      </c>
      <c r="J144" t="str">
        <f>TEXT(Table2[[#This Row],[Dates de début]],"mmm")</f>
        <v>oct</v>
      </c>
      <c r="K144" s="11" t="s">
        <v>48</v>
      </c>
      <c r="L144" s="11">
        <v>2024</v>
      </c>
      <c r="M144" s="11">
        <v>92</v>
      </c>
      <c r="N144" s="12">
        <v>21</v>
      </c>
    </row>
    <row r="145" spans="1:14">
      <c r="A145" s="7" t="s">
        <v>191</v>
      </c>
      <c r="B145" s="7" t="s">
        <v>11</v>
      </c>
      <c r="C145" s="8" t="s">
        <v>55</v>
      </c>
      <c r="D145" t="s">
        <v>25</v>
      </c>
      <c r="E145" s="9">
        <v>45513</v>
      </c>
      <c r="F145" s="9">
        <v>45522</v>
      </c>
      <c r="G145" s="7">
        <v>10</v>
      </c>
      <c r="H145" s="7">
        <v>24</v>
      </c>
      <c r="I145" s="7">
        <v>8</v>
      </c>
      <c r="J145" t="str">
        <f>TEXT(Table2[[#This Row],[Dates de début]],"mmm")</f>
        <v>août</v>
      </c>
      <c r="K145" s="11" t="s">
        <v>51</v>
      </c>
      <c r="L145" s="11">
        <v>2024</v>
      </c>
      <c r="M145" s="11">
        <v>97</v>
      </c>
      <c r="N145" s="13">
        <v>6</v>
      </c>
    </row>
    <row r="146" spans="1:14">
      <c r="A146" s="4" t="s">
        <v>192</v>
      </c>
      <c r="B146" s="4" t="s">
        <v>21</v>
      </c>
      <c r="C146" s="5" t="s">
        <v>28</v>
      </c>
      <c r="D146" t="s">
        <v>59</v>
      </c>
      <c r="E146" s="6">
        <v>45508</v>
      </c>
      <c r="F146" s="6">
        <v>45517</v>
      </c>
      <c r="G146" s="4">
        <v>10</v>
      </c>
      <c r="H146" s="4">
        <v>20</v>
      </c>
      <c r="I146" s="4">
        <v>1</v>
      </c>
      <c r="J146" t="str">
        <f>TEXT(Table2[[#This Row],[Dates de début]],"mmm")</f>
        <v>août</v>
      </c>
      <c r="K146" s="11" t="s">
        <v>14</v>
      </c>
      <c r="L146" s="11">
        <v>2022</v>
      </c>
      <c r="M146" s="11">
        <v>0</v>
      </c>
      <c r="N146" s="12">
        <v>0</v>
      </c>
    </row>
    <row r="147" spans="1:14">
      <c r="A147" s="7" t="s">
        <v>193</v>
      </c>
      <c r="B147" s="7" t="s">
        <v>44</v>
      </c>
      <c r="C147" s="8" t="s">
        <v>68</v>
      </c>
      <c r="D147" t="s">
        <v>59</v>
      </c>
      <c r="E147" s="9">
        <v>45306</v>
      </c>
      <c r="F147" s="9">
        <v>45309</v>
      </c>
      <c r="G147" s="7">
        <v>4</v>
      </c>
      <c r="H147" s="7">
        <v>22</v>
      </c>
      <c r="I147" s="7">
        <v>9</v>
      </c>
      <c r="J147" t="str">
        <f>TEXT(Table2[[#This Row],[Dates de début]],"mmm")</f>
        <v>janv</v>
      </c>
      <c r="K147" s="11" t="s">
        <v>19</v>
      </c>
      <c r="L147" s="11">
        <v>2022</v>
      </c>
      <c r="M147" s="11">
        <v>63</v>
      </c>
      <c r="N147" s="13">
        <v>9</v>
      </c>
    </row>
    <row r="148" spans="1:14">
      <c r="A148" s="4" t="s">
        <v>194</v>
      </c>
      <c r="B148" s="4" t="s">
        <v>16</v>
      </c>
      <c r="C148" s="5" t="s">
        <v>71</v>
      </c>
      <c r="D148" t="s">
        <v>18</v>
      </c>
      <c r="E148" s="6">
        <v>45480</v>
      </c>
      <c r="F148" s="6">
        <v>45487</v>
      </c>
      <c r="G148" s="4">
        <v>8</v>
      </c>
      <c r="H148" s="4">
        <v>21</v>
      </c>
      <c r="I148" s="4">
        <v>12</v>
      </c>
      <c r="J148" t="str">
        <f>TEXT(Table2[[#This Row],[Dates de début]],"mmm")</f>
        <v>juil</v>
      </c>
      <c r="K148" s="11" t="s">
        <v>23</v>
      </c>
      <c r="L148" s="11">
        <v>2022</v>
      </c>
      <c r="M148" s="11">
        <v>85</v>
      </c>
      <c r="N148" s="12">
        <v>1</v>
      </c>
    </row>
    <row r="149" spans="1:14">
      <c r="A149" s="7" t="s">
        <v>195</v>
      </c>
      <c r="B149" s="7" t="s">
        <v>21</v>
      </c>
      <c r="C149" s="8" t="s">
        <v>22</v>
      </c>
      <c r="D149" t="s">
        <v>59</v>
      </c>
      <c r="E149" s="9">
        <v>45489</v>
      </c>
      <c r="F149" s="9">
        <v>45491</v>
      </c>
      <c r="G149" s="7">
        <v>3</v>
      </c>
      <c r="H149" s="7">
        <v>30</v>
      </c>
      <c r="I149" s="7">
        <v>25</v>
      </c>
      <c r="J149" t="str">
        <f>TEXT(Table2[[#This Row],[Dates de début]],"mmm")</f>
        <v>juil</v>
      </c>
      <c r="K149" s="11" t="s">
        <v>26</v>
      </c>
      <c r="L149" s="11">
        <v>2022</v>
      </c>
      <c r="M149" s="11">
        <v>92</v>
      </c>
      <c r="N149" s="13">
        <v>2</v>
      </c>
    </row>
    <row r="150" spans="1:14">
      <c r="A150" s="4" t="s">
        <v>196</v>
      </c>
      <c r="B150" s="4" t="s">
        <v>11</v>
      </c>
      <c r="C150" s="5" t="s">
        <v>12</v>
      </c>
      <c r="D150" t="s">
        <v>25</v>
      </c>
      <c r="E150" s="6">
        <v>45368</v>
      </c>
      <c r="F150" s="6">
        <v>45368</v>
      </c>
      <c r="G150" s="4">
        <v>1</v>
      </c>
      <c r="H150" s="4">
        <v>27</v>
      </c>
      <c r="I150" s="4">
        <v>18</v>
      </c>
      <c r="J150" t="str">
        <f>TEXT(Table2[[#This Row],[Dates de début]],"mmm")</f>
        <v>mars</v>
      </c>
      <c r="K150" s="11" t="s">
        <v>29</v>
      </c>
      <c r="L150" s="11">
        <v>2022</v>
      </c>
      <c r="M150" s="11">
        <v>87</v>
      </c>
      <c r="N150" s="12">
        <v>8</v>
      </c>
    </row>
    <row r="151" spans="1:14">
      <c r="A151" s="7" t="s">
        <v>197</v>
      </c>
      <c r="B151" s="7" t="s">
        <v>16</v>
      </c>
      <c r="C151" s="8" t="s">
        <v>38</v>
      </c>
      <c r="D151" t="s">
        <v>59</v>
      </c>
      <c r="E151" s="9">
        <v>45528</v>
      </c>
      <c r="F151" s="9">
        <v>45530</v>
      </c>
      <c r="G151" s="7">
        <v>3</v>
      </c>
      <c r="H151" s="7">
        <v>20</v>
      </c>
      <c r="I151" s="7">
        <v>7</v>
      </c>
      <c r="J151" t="str">
        <f>TEXT(Table2[[#This Row],[Dates de début]],"mmm")</f>
        <v>août</v>
      </c>
      <c r="K151" s="11" t="s">
        <v>32</v>
      </c>
      <c r="L151" s="11">
        <v>2022</v>
      </c>
      <c r="M151" s="11">
        <v>99</v>
      </c>
      <c r="N151" s="13">
        <v>10</v>
      </c>
    </row>
    <row r="152" spans="1:14">
      <c r="A152" s="4" t="s">
        <v>198</v>
      </c>
      <c r="B152" s="4" t="s">
        <v>34</v>
      </c>
      <c r="C152" s="5" t="s">
        <v>63</v>
      </c>
      <c r="D152" t="s">
        <v>18</v>
      </c>
      <c r="E152" s="6">
        <v>45411</v>
      </c>
      <c r="F152" s="6">
        <v>45412</v>
      </c>
      <c r="G152" s="4">
        <v>2</v>
      </c>
      <c r="H152" s="4">
        <v>23</v>
      </c>
      <c r="I152" s="4">
        <v>2</v>
      </c>
      <c r="J152" t="str">
        <f>TEXT(Table2[[#This Row],[Dates de début]],"mmm")</f>
        <v>avr</v>
      </c>
      <c r="K152" s="11" t="s">
        <v>36</v>
      </c>
      <c r="L152" s="11">
        <v>2022</v>
      </c>
      <c r="M152" s="1">
        <v>55</v>
      </c>
      <c r="N152" s="12">
        <v>19</v>
      </c>
    </row>
    <row r="153" spans="1:14">
      <c r="A153" s="7" t="s">
        <v>199</v>
      </c>
      <c r="B153" s="7" t="s">
        <v>34</v>
      </c>
      <c r="C153" s="8" t="s">
        <v>35</v>
      </c>
      <c r="D153" t="s">
        <v>18</v>
      </c>
      <c r="E153" s="9">
        <v>45405</v>
      </c>
      <c r="F153" s="9">
        <v>45413</v>
      </c>
      <c r="G153" s="7">
        <v>9</v>
      </c>
      <c r="H153" s="7">
        <v>29</v>
      </c>
      <c r="I153" s="7">
        <v>8</v>
      </c>
      <c r="J153" t="str">
        <f>TEXT(Table2[[#This Row],[Dates de début]],"mmm")</f>
        <v>avr</v>
      </c>
      <c r="K153" s="11" t="s">
        <v>40</v>
      </c>
      <c r="L153" s="11">
        <v>2022</v>
      </c>
      <c r="M153" s="1">
        <v>99</v>
      </c>
      <c r="N153" s="13">
        <v>12</v>
      </c>
    </row>
    <row r="154" spans="1:14">
      <c r="A154" s="4" t="s">
        <v>200</v>
      </c>
      <c r="B154" s="4" t="s">
        <v>16</v>
      </c>
      <c r="C154" s="5" t="s">
        <v>38</v>
      </c>
      <c r="D154" t="s">
        <v>18</v>
      </c>
      <c r="E154" s="6">
        <v>45564</v>
      </c>
      <c r="F154" s="6">
        <v>45570</v>
      </c>
      <c r="G154" s="4">
        <v>7</v>
      </c>
      <c r="H154" s="4">
        <v>27</v>
      </c>
      <c r="I154" s="4">
        <v>0</v>
      </c>
      <c r="J154" t="str">
        <f>TEXT(Table2[[#This Row],[Dates de début]],"mmm")</f>
        <v>sept</v>
      </c>
      <c r="K154" s="11" t="s">
        <v>42</v>
      </c>
      <c r="L154" s="11">
        <v>2022</v>
      </c>
      <c r="M154" s="1">
        <v>33</v>
      </c>
      <c r="N154" s="12">
        <v>20</v>
      </c>
    </row>
    <row r="155" spans="1:14">
      <c r="A155" s="7" t="s">
        <v>201</v>
      </c>
      <c r="B155" s="7" t="s">
        <v>16</v>
      </c>
      <c r="C155" s="8" t="s">
        <v>71</v>
      </c>
      <c r="D155" t="s">
        <v>39</v>
      </c>
      <c r="E155" s="9">
        <v>45310</v>
      </c>
      <c r="F155" s="9">
        <v>45312</v>
      </c>
      <c r="G155" s="7">
        <v>3</v>
      </c>
      <c r="H155" s="7">
        <v>29</v>
      </c>
      <c r="I155" s="7">
        <v>16</v>
      </c>
      <c r="J155" t="str">
        <f>TEXT(Table2[[#This Row],[Dates de début]],"mmm")</f>
        <v>janv</v>
      </c>
      <c r="K155" s="11" t="s">
        <v>46</v>
      </c>
      <c r="L155" s="11">
        <v>2022</v>
      </c>
      <c r="M155" s="1">
        <v>98</v>
      </c>
      <c r="N155" s="13">
        <v>10</v>
      </c>
    </row>
    <row r="156" spans="1:14">
      <c r="A156" s="4" t="s">
        <v>202</v>
      </c>
      <c r="B156" s="4" t="s">
        <v>44</v>
      </c>
      <c r="C156" s="5" t="s">
        <v>68</v>
      </c>
      <c r="D156" t="s">
        <v>25</v>
      </c>
      <c r="E156" s="6">
        <v>45508</v>
      </c>
      <c r="F156" s="6">
        <v>45509</v>
      </c>
      <c r="G156" s="4">
        <v>2</v>
      </c>
      <c r="H156" s="4">
        <v>30</v>
      </c>
      <c r="I156" s="4">
        <v>2</v>
      </c>
      <c r="J156" t="str">
        <f>TEXT(Table2[[#This Row],[Dates de début]],"mmm")</f>
        <v>août</v>
      </c>
      <c r="K156" s="11" t="s">
        <v>48</v>
      </c>
      <c r="L156" s="11">
        <v>2022</v>
      </c>
      <c r="M156" s="1">
        <v>49</v>
      </c>
      <c r="N156" s="12">
        <v>26</v>
      </c>
    </row>
    <row r="157" spans="1:14">
      <c r="A157" s="7" t="s">
        <v>203</v>
      </c>
      <c r="B157" s="7" t="s">
        <v>21</v>
      </c>
      <c r="C157" s="8" t="s">
        <v>31</v>
      </c>
      <c r="D157" t="s">
        <v>39</v>
      </c>
      <c r="E157" s="9">
        <v>45489</v>
      </c>
      <c r="F157" s="9">
        <v>45491</v>
      </c>
      <c r="G157" s="7">
        <v>3</v>
      </c>
      <c r="H157" s="7">
        <v>25</v>
      </c>
      <c r="I157" s="7">
        <v>3</v>
      </c>
      <c r="J157" t="str">
        <f>TEXT(Table2[[#This Row],[Dates de début]],"mmm")</f>
        <v>juil</v>
      </c>
      <c r="K157" s="11" t="s">
        <v>51</v>
      </c>
      <c r="L157" s="11">
        <v>2022</v>
      </c>
      <c r="M157" s="1">
        <v>45</v>
      </c>
      <c r="N157" s="13">
        <v>19</v>
      </c>
    </row>
    <row r="158" spans="1:14">
      <c r="A158" s="4" t="s">
        <v>204</v>
      </c>
      <c r="B158" s="4" t="s">
        <v>21</v>
      </c>
      <c r="C158" s="5" t="s">
        <v>22</v>
      </c>
      <c r="D158" t="s">
        <v>39</v>
      </c>
      <c r="E158" s="6">
        <v>45346</v>
      </c>
      <c r="F158" s="6">
        <v>45347</v>
      </c>
      <c r="G158" s="4">
        <v>2</v>
      </c>
      <c r="H158" s="4">
        <v>25</v>
      </c>
      <c r="I158" s="4">
        <v>22</v>
      </c>
      <c r="J158" t="str">
        <f>TEXT(Table2[[#This Row],[Dates de début]],"mmm")</f>
        <v>févr</v>
      </c>
      <c r="K158" s="11" t="s">
        <v>14</v>
      </c>
      <c r="L158" s="11">
        <v>2023</v>
      </c>
      <c r="M158" s="1">
        <v>0</v>
      </c>
      <c r="N158" s="12">
        <v>0</v>
      </c>
    </row>
    <row r="159" spans="1:14">
      <c r="A159" s="7" t="s">
        <v>205</v>
      </c>
      <c r="B159" s="7" t="s">
        <v>34</v>
      </c>
      <c r="C159" s="8" t="s">
        <v>35</v>
      </c>
      <c r="D159" t="s">
        <v>25</v>
      </c>
      <c r="E159" s="9">
        <v>45586</v>
      </c>
      <c r="F159" s="9">
        <v>45594</v>
      </c>
      <c r="G159" s="7">
        <v>9</v>
      </c>
      <c r="H159" s="7">
        <v>30</v>
      </c>
      <c r="I159" s="7">
        <v>0</v>
      </c>
      <c r="J159" t="str">
        <f>TEXT(Table2[[#This Row],[Dates de début]],"mmm")</f>
        <v>oct</v>
      </c>
      <c r="K159" s="11" t="s">
        <v>19</v>
      </c>
      <c r="L159" s="11">
        <v>2023</v>
      </c>
      <c r="M159" s="1">
        <v>81</v>
      </c>
      <c r="N159" s="13">
        <v>21</v>
      </c>
    </row>
    <row r="160" spans="1:14">
      <c r="A160" s="4" t="s">
        <v>206</v>
      </c>
      <c r="B160" s="4" t="s">
        <v>44</v>
      </c>
      <c r="C160" s="5" t="s">
        <v>68</v>
      </c>
      <c r="D160" t="s">
        <v>13</v>
      </c>
      <c r="E160" s="6">
        <v>45493</v>
      </c>
      <c r="F160" s="6">
        <v>45499</v>
      </c>
      <c r="G160" s="4">
        <v>7</v>
      </c>
      <c r="H160" s="4">
        <v>20</v>
      </c>
      <c r="I160" s="4">
        <v>12</v>
      </c>
      <c r="J160" t="str">
        <f>TEXT(Table2[[#This Row],[Dates de début]],"mmm")</f>
        <v>juil</v>
      </c>
      <c r="K160" s="11" t="s">
        <v>23</v>
      </c>
      <c r="L160" s="11">
        <v>2023</v>
      </c>
      <c r="M160" s="1">
        <v>90</v>
      </c>
      <c r="N160" s="12">
        <v>1</v>
      </c>
    </row>
    <row r="161" spans="1:14">
      <c r="A161" s="7" t="s">
        <v>207</v>
      </c>
      <c r="B161" s="7" t="s">
        <v>34</v>
      </c>
      <c r="C161" s="8" t="s">
        <v>63</v>
      </c>
      <c r="D161" t="s">
        <v>59</v>
      </c>
      <c r="E161" s="9">
        <v>45373</v>
      </c>
      <c r="F161" s="9">
        <v>45373</v>
      </c>
      <c r="G161" s="7">
        <v>1</v>
      </c>
      <c r="H161" s="7">
        <v>29</v>
      </c>
      <c r="I161" s="7">
        <v>10</v>
      </c>
      <c r="J161" t="str">
        <f>TEXT(Table2[[#This Row],[Dates de début]],"mmm")</f>
        <v>mars</v>
      </c>
      <c r="K161" s="11" t="s">
        <v>26</v>
      </c>
      <c r="L161" s="11">
        <v>2023</v>
      </c>
      <c r="M161" s="1">
        <v>15</v>
      </c>
      <c r="N161" s="13">
        <v>18</v>
      </c>
    </row>
    <row r="162" spans="1:14">
      <c r="A162" s="4" t="s">
        <v>208</v>
      </c>
      <c r="B162" s="4" t="s">
        <v>34</v>
      </c>
      <c r="C162" s="5" t="s">
        <v>63</v>
      </c>
      <c r="D162" t="s">
        <v>13</v>
      </c>
      <c r="E162" s="6">
        <v>45487</v>
      </c>
      <c r="F162" s="6">
        <v>45489</v>
      </c>
      <c r="G162" s="4">
        <v>3</v>
      </c>
      <c r="H162" s="4">
        <v>30</v>
      </c>
      <c r="I162" s="4">
        <v>20</v>
      </c>
      <c r="J162" t="str">
        <f>TEXT(Table2[[#This Row],[Dates de début]],"mmm")</f>
        <v>juil</v>
      </c>
      <c r="K162" s="11" t="s">
        <v>29</v>
      </c>
      <c r="L162" s="11">
        <v>2023</v>
      </c>
      <c r="M162" s="1">
        <v>10</v>
      </c>
      <c r="N162" s="12">
        <v>7</v>
      </c>
    </row>
    <row r="163" spans="1:14">
      <c r="A163" s="7" t="s">
        <v>209</v>
      </c>
      <c r="B163" s="7" t="s">
        <v>11</v>
      </c>
      <c r="C163" s="8" t="s">
        <v>12</v>
      </c>
      <c r="D163" t="s">
        <v>59</v>
      </c>
      <c r="E163" s="9">
        <v>45626</v>
      </c>
      <c r="F163" s="9">
        <v>45633</v>
      </c>
      <c r="G163" s="7">
        <v>8</v>
      </c>
      <c r="H163" s="7">
        <v>23</v>
      </c>
      <c r="I163" s="7">
        <v>3</v>
      </c>
      <c r="J163" t="str">
        <f>TEXT(Table2[[#This Row],[Dates de début]],"mmm")</f>
        <v>nov</v>
      </c>
      <c r="K163" s="11" t="s">
        <v>32</v>
      </c>
      <c r="L163" s="11">
        <v>2023</v>
      </c>
      <c r="M163" s="1">
        <v>35</v>
      </c>
      <c r="N163" s="13">
        <v>12</v>
      </c>
    </row>
    <row r="164" spans="1:14">
      <c r="A164" s="4" t="s">
        <v>210</v>
      </c>
      <c r="B164" s="4" t="s">
        <v>21</v>
      </c>
      <c r="C164" s="5" t="s">
        <v>28</v>
      </c>
      <c r="D164" t="s">
        <v>18</v>
      </c>
      <c r="E164" s="6">
        <v>45386</v>
      </c>
      <c r="F164" s="6">
        <v>45394</v>
      </c>
      <c r="G164" s="4">
        <v>9</v>
      </c>
      <c r="H164" s="4">
        <v>22</v>
      </c>
      <c r="I164" s="4">
        <v>11</v>
      </c>
      <c r="J164" t="str">
        <f>TEXT(Table2[[#This Row],[Dates de début]],"mmm")</f>
        <v>avr</v>
      </c>
      <c r="K164" s="11" t="s">
        <v>36</v>
      </c>
      <c r="L164" s="11">
        <v>2023</v>
      </c>
      <c r="M164" s="1">
        <v>18</v>
      </c>
      <c r="N164" s="12">
        <v>2</v>
      </c>
    </row>
    <row r="165" spans="1:14">
      <c r="A165" s="7" t="s">
        <v>211</v>
      </c>
      <c r="B165" s="7" t="s">
        <v>34</v>
      </c>
      <c r="C165" s="8" t="s">
        <v>212</v>
      </c>
      <c r="D165" t="s">
        <v>25</v>
      </c>
      <c r="E165" s="9">
        <v>45403</v>
      </c>
      <c r="F165" s="9">
        <v>45405</v>
      </c>
      <c r="G165" s="7">
        <v>3</v>
      </c>
      <c r="H165" s="7">
        <v>22</v>
      </c>
      <c r="I165" s="7">
        <v>15</v>
      </c>
      <c r="J165" t="str">
        <f>TEXT(Table2[[#This Row],[Dates de début]],"mmm")</f>
        <v>avr</v>
      </c>
      <c r="K165" s="11" t="s">
        <v>40</v>
      </c>
      <c r="L165" s="11">
        <v>2023</v>
      </c>
      <c r="M165" s="1">
        <v>88</v>
      </c>
      <c r="N165" s="13">
        <v>4</v>
      </c>
    </row>
    <row r="166" spans="1:14">
      <c r="A166" s="4" t="s">
        <v>213</v>
      </c>
      <c r="B166" s="4" t="s">
        <v>34</v>
      </c>
      <c r="C166" s="5" t="s">
        <v>212</v>
      </c>
      <c r="D166" t="s">
        <v>25</v>
      </c>
      <c r="E166" s="6">
        <v>45463</v>
      </c>
      <c r="F166" s="6">
        <v>45470</v>
      </c>
      <c r="G166" s="4">
        <v>8</v>
      </c>
      <c r="H166" s="4">
        <v>26</v>
      </c>
      <c r="I166" s="4">
        <v>1</v>
      </c>
      <c r="J166" t="str">
        <f>TEXT(Table2[[#This Row],[Dates de début]],"mmm")</f>
        <v>juin</v>
      </c>
      <c r="K166" s="11" t="s">
        <v>42</v>
      </c>
      <c r="L166" s="11">
        <v>2023</v>
      </c>
      <c r="M166" s="1">
        <v>99</v>
      </c>
      <c r="N166" s="12">
        <v>17</v>
      </c>
    </row>
    <row r="167" spans="1:14">
      <c r="A167" s="7" t="s">
        <v>214</v>
      </c>
      <c r="B167" s="7" t="s">
        <v>16</v>
      </c>
      <c r="C167" s="8" t="s">
        <v>71</v>
      </c>
      <c r="D167" t="s">
        <v>59</v>
      </c>
      <c r="E167" s="9">
        <v>45383</v>
      </c>
      <c r="F167" s="9">
        <v>45392</v>
      </c>
      <c r="G167" s="7">
        <v>10</v>
      </c>
      <c r="H167" s="7">
        <v>26</v>
      </c>
      <c r="I167" s="7">
        <v>5</v>
      </c>
      <c r="J167" t="str">
        <f>TEXT(Table2[[#This Row],[Dates de début]],"mmm")</f>
        <v>avr</v>
      </c>
      <c r="K167" s="11" t="s">
        <v>46</v>
      </c>
      <c r="L167" s="11">
        <v>2023</v>
      </c>
      <c r="M167" s="1">
        <v>91</v>
      </c>
      <c r="N167" s="13">
        <v>11</v>
      </c>
    </row>
    <row r="168" spans="1:14">
      <c r="A168" s="4" t="s">
        <v>215</v>
      </c>
      <c r="B168" s="4" t="s">
        <v>44</v>
      </c>
      <c r="C168" s="5" t="s">
        <v>50</v>
      </c>
      <c r="D168" t="s">
        <v>59</v>
      </c>
      <c r="E168" s="6">
        <v>45588</v>
      </c>
      <c r="F168" s="6">
        <v>45589</v>
      </c>
      <c r="G168" s="4">
        <v>2</v>
      </c>
      <c r="H168" s="4">
        <v>29</v>
      </c>
      <c r="I168" s="4">
        <v>4</v>
      </c>
      <c r="J168" t="str">
        <f>TEXT(Table2[[#This Row],[Dates de début]],"mmm")</f>
        <v>oct</v>
      </c>
      <c r="K168" s="11" t="s">
        <v>48</v>
      </c>
      <c r="L168" s="11">
        <v>2023</v>
      </c>
      <c r="M168" s="1">
        <v>87</v>
      </c>
      <c r="N168" s="12">
        <v>23</v>
      </c>
    </row>
    <row r="169" spans="1:14">
      <c r="A169" s="7" t="s">
        <v>216</v>
      </c>
      <c r="B169" s="7" t="s">
        <v>11</v>
      </c>
      <c r="C169" s="8" t="s">
        <v>12</v>
      </c>
      <c r="D169" t="s">
        <v>18</v>
      </c>
      <c r="E169" s="9">
        <v>45615</v>
      </c>
      <c r="F169" s="9">
        <v>45617</v>
      </c>
      <c r="G169" s="7">
        <v>3</v>
      </c>
      <c r="H169" s="7">
        <v>24</v>
      </c>
      <c r="I169" s="7">
        <v>19</v>
      </c>
      <c r="J169" t="str">
        <f>TEXT(Table2[[#This Row],[Dates de début]],"mmm")</f>
        <v>nov</v>
      </c>
      <c r="K169" s="11" t="s">
        <v>51</v>
      </c>
      <c r="L169" s="11">
        <v>2023</v>
      </c>
      <c r="M169" s="1">
        <v>75</v>
      </c>
      <c r="N169" s="13">
        <v>2</v>
      </c>
    </row>
    <row r="170" spans="1:14">
      <c r="A170" s="4" t="s">
        <v>217</v>
      </c>
      <c r="B170" s="4" t="s">
        <v>11</v>
      </c>
      <c r="C170" s="5" t="s">
        <v>55</v>
      </c>
      <c r="D170" t="s">
        <v>39</v>
      </c>
      <c r="E170" s="6">
        <v>45486</v>
      </c>
      <c r="F170" s="6">
        <v>45494</v>
      </c>
      <c r="G170" s="4">
        <v>9</v>
      </c>
      <c r="H170" s="4">
        <v>20</v>
      </c>
      <c r="I170" s="4">
        <v>3</v>
      </c>
      <c r="J170" t="str">
        <f>TEXT(Table2[[#This Row],[Dates de début]],"mmm")</f>
        <v>juil</v>
      </c>
      <c r="K170" s="11" t="s">
        <v>14</v>
      </c>
      <c r="L170" s="11">
        <v>2024</v>
      </c>
      <c r="M170" s="1">
        <v>0</v>
      </c>
      <c r="N170" s="12">
        <v>0</v>
      </c>
    </row>
    <row r="171" spans="1:14">
      <c r="A171" s="7" t="s">
        <v>218</v>
      </c>
      <c r="B171" s="7" t="s">
        <v>34</v>
      </c>
      <c r="C171" s="8" t="s">
        <v>35</v>
      </c>
      <c r="D171" t="s">
        <v>25</v>
      </c>
      <c r="E171" s="9">
        <v>45321</v>
      </c>
      <c r="F171" s="9">
        <v>45323</v>
      </c>
      <c r="G171" s="7">
        <v>3</v>
      </c>
      <c r="H171" s="7">
        <v>21</v>
      </c>
      <c r="I171" s="7">
        <v>18</v>
      </c>
      <c r="J171" t="str">
        <f>TEXT(Table2[[#This Row],[Dates de début]],"mmm")</f>
        <v>janv</v>
      </c>
      <c r="K171" s="11" t="s">
        <v>19</v>
      </c>
      <c r="L171" s="11">
        <v>2024</v>
      </c>
      <c r="M171" s="1">
        <v>20</v>
      </c>
      <c r="N171" s="13">
        <v>0</v>
      </c>
    </row>
    <row r="172" spans="1:14">
      <c r="A172" s="4" t="s">
        <v>219</v>
      </c>
      <c r="B172" s="4" t="s">
        <v>16</v>
      </c>
      <c r="C172" s="5" t="s">
        <v>71</v>
      </c>
      <c r="D172" t="s">
        <v>18</v>
      </c>
      <c r="E172" s="6">
        <v>45564</v>
      </c>
      <c r="F172" s="6">
        <v>45573</v>
      </c>
      <c r="G172" s="4">
        <v>10</v>
      </c>
      <c r="H172" s="4">
        <v>23</v>
      </c>
      <c r="I172" s="4">
        <v>2</v>
      </c>
      <c r="J172" t="str">
        <f>TEXT(Table2[[#This Row],[Dates de début]],"mmm")</f>
        <v>sept</v>
      </c>
      <c r="K172" s="11" t="s">
        <v>23</v>
      </c>
      <c r="L172" s="11">
        <v>2024</v>
      </c>
      <c r="M172" s="1">
        <v>55</v>
      </c>
      <c r="N172" s="12">
        <v>11</v>
      </c>
    </row>
    <row r="173" spans="1:14">
      <c r="A173" s="7" t="s">
        <v>220</v>
      </c>
      <c r="B173" s="7" t="s">
        <v>44</v>
      </c>
      <c r="C173" s="8" t="s">
        <v>132</v>
      </c>
      <c r="D173" t="s">
        <v>59</v>
      </c>
      <c r="E173" s="9">
        <v>45327</v>
      </c>
      <c r="F173" s="9">
        <v>45331</v>
      </c>
      <c r="G173" s="7">
        <v>5</v>
      </c>
      <c r="H173" s="7">
        <v>22</v>
      </c>
      <c r="I173" s="7">
        <v>0</v>
      </c>
      <c r="J173" t="str">
        <f>TEXT(Table2[[#This Row],[Dates de début]],"mmm")</f>
        <v>févr</v>
      </c>
      <c r="K173" s="11" t="s">
        <v>26</v>
      </c>
      <c r="L173" s="11">
        <v>2024</v>
      </c>
      <c r="M173" s="11">
        <v>55</v>
      </c>
      <c r="N173" s="13">
        <v>17</v>
      </c>
    </row>
    <row r="174" spans="1:14">
      <c r="A174" s="4" t="s">
        <v>221</v>
      </c>
      <c r="B174" s="4" t="s">
        <v>34</v>
      </c>
      <c r="C174" s="5" t="s">
        <v>63</v>
      </c>
      <c r="D174" t="s">
        <v>18</v>
      </c>
      <c r="E174" s="6">
        <v>45324</v>
      </c>
      <c r="F174" s="6">
        <v>45333</v>
      </c>
      <c r="G174" s="4">
        <v>10</v>
      </c>
      <c r="H174" s="4">
        <v>30</v>
      </c>
      <c r="I174" s="4">
        <v>1</v>
      </c>
      <c r="J174" t="str">
        <f>TEXT(Table2[[#This Row],[Dates de début]],"mmm")</f>
        <v>févr</v>
      </c>
      <c r="K174" s="11" t="s">
        <v>29</v>
      </c>
      <c r="L174" s="11">
        <v>2024</v>
      </c>
      <c r="M174" s="11">
        <v>80</v>
      </c>
      <c r="N174" s="12">
        <v>19</v>
      </c>
    </row>
    <row r="175" spans="1:14">
      <c r="A175" s="7" t="s">
        <v>222</v>
      </c>
      <c r="B175" s="7" t="s">
        <v>16</v>
      </c>
      <c r="C175" s="8" t="s">
        <v>38</v>
      </c>
      <c r="D175" t="s">
        <v>25</v>
      </c>
      <c r="E175" s="9">
        <v>45391</v>
      </c>
      <c r="F175" s="9">
        <v>45393</v>
      </c>
      <c r="G175" s="7">
        <v>3</v>
      </c>
      <c r="H175" s="7">
        <v>21</v>
      </c>
      <c r="I175" s="7">
        <v>10</v>
      </c>
      <c r="J175" t="str">
        <f>TEXT(Table2[[#This Row],[Dates de début]],"mmm")</f>
        <v>avr</v>
      </c>
      <c r="K175" s="11" t="s">
        <v>32</v>
      </c>
      <c r="L175" s="11">
        <v>2024</v>
      </c>
      <c r="M175" s="11">
        <v>65</v>
      </c>
      <c r="N175" s="13">
        <v>8</v>
      </c>
    </row>
    <row r="176" spans="1:14">
      <c r="A176" s="4" t="s">
        <v>223</v>
      </c>
      <c r="B176" s="4" t="s">
        <v>11</v>
      </c>
      <c r="C176" s="5" t="s">
        <v>55</v>
      </c>
      <c r="D176" t="s">
        <v>13</v>
      </c>
      <c r="E176" s="6">
        <v>45485</v>
      </c>
      <c r="F176" s="6">
        <v>45489</v>
      </c>
      <c r="G176" s="4">
        <v>5</v>
      </c>
      <c r="H176" s="4">
        <v>26</v>
      </c>
      <c r="I176" s="4">
        <v>16</v>
      </c>
      <c r="J176" t="str">
        <f>TEXT(Table2[[#This Row],[Dates de début]],"mmm")</f>
        <v>juil</v>
      </c>
      <c r="K176" s="11" t="s">
        <v>36</v>
      </c>
      <c r="L176" s="11">
        <v>2024</v>
      </c>
      <c r="M176" s="11">
        <v>70</v>
      </c>
      <c r="N176" s="12">
        <v>5</v>
      </c>
    </row>
    <row r="177" spans="1:14">
      <c r="A177" s="7" t="s">
        <v>224</v>
      </c>
      <c r="B177" s="7" t="s">
        <v>21</v>
      </c>
      <c r="C177" s="8" t="s">
        <v>31</v>
      </c>
      <c r="D177" t="s">
        <v>59</v>
      </c>
      <c r="E177" s="9">
        <v>45279</v>
      </c>
      <c r="F177" s="9">
        <v>45279</v>
      </c>
      <c r="G177" s="7">
        <v>1</v>
      </c>
      <c r="H177" s="7">
        <v>28</v>
      </c>
      <c r="I177" s="7">
        <v>27</v>
      </c>
      <c r="J177" t="str">
        <f>TEXT(Table2[[#This Row],[Dates de début]],"mmm")</f>
        <v>déc</v>
      </c>
      <c r="K177" s="11" t="s">
        <v>40</v>
      </c>
      <c r="L177" s="11">
        <v>2024</v>
      </c>
      <c r="M177" s="11">
        <v>85</v>
      </c>
      <c r="N177" s="13">
        <v>0</v>
      </c>
    </row>
    <row r="178" spans="1:14">
      <c r="A178" s="4" t="s">
        <v>225</v>
      </c>
      <c r="B178" s="4" t="s">
        <v>16</v>
      </c>
      <c r="C178" s="5" t="s">
        <v>38</v>
      </c>
      <c r="D178" t="s">
        <v>59</v>
      </c>
      <c r="E178" s="6">
        <v>45520</v>
      </c>
      <c r="F178" s="6">
        <v>45522</v>
      </c>
      <c r="G178" s="4">
        <v>3</v>
      </c>
      <c r="H178" s="4">
        <v>30</v>
      </c>
      <c r="I178" s="4">
        <v>13</v>
      </c>
      <c r="J178" t="str">
        <f>TEXT(Table2[[#This Row],[Dates de début]],"mmm")</f>
        <v>août</v>
      </c>
      <c r="K178" s="11" t="s">
        <v>42</v>
      </c>
      <c r="L178" s="11">
        <v>2024</v>
      </c>
      <c r="M178" s="11">
        <v>90</v>
      </c>
      <c r="N178" s="12">
        <v>14</v>
      </c>
    </row>
    <row r="179" spans="1:14">
      <c r="A179" s="7" t="s">
        <v>226</v>
      </c>
      <c r="B179" s="7" t="s">
        <v>21</v>
      </c>
      <c r="C179" s="8" t="s">
        <v>31</v>
      </c>
      <c r="D179" t="s">
        <v>39</v>
      </c>
      <c r="E179" s="9">
        <v>45348</v>
      </c>
      <c r="F179" s="9">
        <v>45350</v>
      </c>
      <c r="G179" s="7">
        <v>3</v>
      </c>
      <c r="H179" s="7">
        <v>30</v>
      </c>
      <c r="I179" s="7">
        <v>20</v>
      </c>
      <c r="J179" t="str">
        <f>TEXT(Table2[[#This Row],[Dates de début]],"mmm")</f>
        <v>févr</v>
      </c>
      <c r="K179" s="11" t="s">
        <v>46</v>
      </c>
      <c r="L179" s="11">
        <v>2024</v>
      </c>
      <c r="M179" s="11">
        <v>60</v>
      </c>
      <c r="N179" s="13">
        <v>7</v>
      </c>
    </row>
    <row r="180" spans="1:14">
      <c r="A180" s="4" t="s">
        <v>227</v>
      </c>
      <c r="B180" s="4" t="s">
        <v>11</v>
      </c>
      <c r="C180" s="5" t="s">
        <v>55</v>
      </c>
      <c r="D180" t="s">
        <v>25</v>
      </c>
      <c r="E180" s="6">
        <v>45309</v>
      </c>
      <c r="F180" s="6">
        <v>45317</v>
      </c>
      <c r="G180" s="4">
        <v>9</v>
      </c>
      <c r="H180" s="4">
        <v>25</v>
      </c>
      <c r="I180" s="4">
        <v>15</v>
      </c>
      <c r="J180" t="str">
        <f>TEXT(Table2[[#This Row],[Dates de début]],"mmm")</f>
        <v>janv</v>
      </c>
      <c r="K180" s="11" t="s">
        <v>48</v>
      </c>
      <c r="L180" s="11">
        <v>2024</v>
      </c>
      <c r="M180" s="11">
        <v>55</v>
      </c>
      <c r="N180" s="12">
        <v>1</v>
      </c>
    </row>
    <row r="181" spans="1:14">
      <c r="A181" s="7" t="s">
        <v>228</v>
      </c>
      <c r="B181" s="7" t="s">
        <v>21</v>
      </c>
      <c r="C181" s="8" t="s">
        <v>31</v>
      </c>
      <c r="D181" t="s">
        <v>59</v>
      </c>
      <c r="E181" s="9">
        <v>45503</v>
      </c>
      <c r="F181" s="9">
        <v>45505</v>
      </c>
      <c r="G181" s="7">
        <v>3</v>
      </c>
      <c r="H181" s="7">
        <v>20</v>
      </c>
      <c r="I181" s="7">
        <v>17</v>
      </c>
      <c r="J181" t="str">
        <f>TEXT(Table2[[#This Row],[Dates de début]],"mmm")</f>
        <v>juil</v>
      </c>
      <c r="K181" s="11" t="s">
        <v>51</v>
      </c>
      <c r="L181" s="11">
        <v>2024</v>
      </c>
      <c r="M181" s="11">
        <v>78</v>
      </c>
      <c r="N181" s="13">
        <v>0</v>
      </c>
    </row>
    <row r="182" spans="1:14">
      <c r="A182" s="4" t="s">
        <v>229</v>
      </c>
      <c r="B182" s="4" t="s">
        <v>16</v>
      </c>
      <c r="C182" s="5" t="s">
        <v>71</v>
      </c>
      <c r="D182" t="s">
        <v>59</v>
      </c>
      <c r="E182" s="6">
        <v>45630</v>
      </c>
      <c r="F182" s="6">
        <v>45637</v>
      </c>
      <c r="G182" s="4">
        <v>8</v>
      </c>
      <c r="H182" s="4">
        <v>24</v>
      </c>
      <c r="I182" s="4">
        <v>4</v>
      </c>
      <c r="J182" t="str">
        <f>TEXT(Table2[[#This Row],[Dates de début]],"mmm")</f>
        <v>déc</v>
      </c>
      <c r="K182" s="11" t="s">
        <v>14</v>
      </c>
      <c r="L182" s="11">
        <v>2022</v>
      </c>
      <c r="M182" s="11">
        <v>0</v>
      </c>
      <c r="N182" s="12">
        <v>0</v>
      </c>
    </row>
    <row r="183" spans="1:14">
      <c r="A183" s="7" t="s">
        <v>230</v>
      </c>
      <c r="B183" s="7" t="s">
        <v>11</v>
      </c>
      <c r="C183" s="8" t="s">
        <v>12</v>
      </c>
      <c r="D183" t="s">
        <v>39</v>
      </c>
      <c r="E183" s="9">
        <v>45589</v>
      </c>
      <c r="F183" s="9">
        <v>45595</v>
      </c>
      <c r="G183" s="7">
        <v>7</v>
      </c>
      <c r="H183" s="7">
        <v>25</v>
      </c>
      <c r="I183" s="7">
        <v>15</v>
      </c>
      <c r="J183" t="str">
        <f>TEXT(Table2[[#This Row],[Dates de début]],"mmm")</f>
        <v>oct</v>
      </c>
      <c r="K183" s="11" t="s">
        <v>19</v>
      </c>
      <c r="L183" s="11">
        <v>2022</v>
      </c>
      <c r="M183" s="11">
        <v>82</v>
      </c>
      <c r="N183" s="13">
        <v>3</v>
      </c>
    </row>
    <row r="184" spans="1:14">
      <c r="A184" s="4" t="s">
        <v>231</v>
      </c>
      <c r="B184" s="4" t="s">
        <v>21</v>
      </c>
      <c r="C184" s="5" t="s">
        <v>28</v>
      </c>
      <c r="D184" t="s">
        <v>13</v>
      </c>
      <c r="E184" s="6">
        <v>45450</v>
      </c>
      <c r="F184" s="6">
        <v>45451</v>
      </c>
      <c r="G184" s="4">
        <v>2</v>
      </c>
      <c r="H184" s="4">
        <v>22</v>
      </c>
      <c r="I184" s="4">
        <v>10</v>
      </c>
      <c r="J184" t="str">
        <f>TEXT(Table2[[#This Row],[Dates de début]],"mmm")</f>
        <v>juin</v>
      </c>
      <c r="K184" s="11" t="s">
        <v>23</v>
      </c>
      <c r="L184" s="11">
        <v>2022</v>
      </c>
      <c r="M184" s="11">
        <v>95</v>
      </c>
      <c r="N184" s="12">
        <v>10</v>
      </c>
    </row>
    <row r="185" spans="1:14">
      <c r="A185" s="7" t="s">
        <v>232</v>
      </c>
      <c r="B185" s="7" t="s">
        <v>44</v>
      </c>
      <c r="C185" s="8" t="s">
        <v>45</v>
      </c>
      <c r="D185" t="s">
        <v>59</v>
      </c>
      <c r="E185" s="9">
        <v>45618</v>
      </c>
      <c r="F185" s="9">
        <v>45620</v>
      </c>
      <c r="G185" s="7">
        <v>3</v>
      </c>
      <c r="H185" s="7">
        <v>25</v>
      </c>
      <c r="I185" s="7">
        <v>4</v>
      </c>
      <c r="J185" t="str">
        <f>TEXT(Table2[[#This Row],[Dates de début]],"mmm")</f>
        <v>nov</v>
      </c>
      <c r="K185" s="11" t="s">
        <v>26</v>
      </c>
      <c r="L185" s="11">
        <v>2022</v>
      </c>
      <c r="M185" s="11">
        <v>80</v>
      </c>
      <c r="N185" s="13">
        <v>18</v>
      </c>
    </row>
    <row r="186" spans="1:14">
      <c r="A186" s="4" t="s">
        <v>233</v>
      </c>
      <c r="B186" s="4" t="s">
        <v>11</v>
      </c>
      <c r="C186" s="5" t="s">
        <v>12</v>
      </c>
      <c r="D186" t="s">
        <v>25</v>
      </c>
      <c r="E186" s="6">
        <v>45450</v>
      </c>
      <c r="F186" s="6">
        <v>45450</v>
      </c>
      <c r="G186" s="4">
        <v>1</v>
      </c>
      <c r="H186" s="4">
        <v>24</v>
      </c>
      <c r="I186" s="4">
        <v>1</v>
      </c>
      <c r="J186" t="str">
        <f>TEXT(Table2[[#This Row],[Dates de début]],"mmm")</f>
        <v>juin</v>
      </c>
      <c r="K186" s="11" t="s">
        <v>29</v>
      </c>
      <c r="L186" s="11">
        <v>2022</v>
      </c>
      <c r="M186" s="11">
        <v>85</v>
      </c>
      <c r="N186" s="12">
        <v>22</v>
      </c>
    </row>
    <row r="187" spans="1:14">
      <c r="A187" s="7" t="s">
        <v>234</v>
      </c>
      <c r="B187" s="7" t="s">
        <v>34</v>
      </c>
      <c r="C187" s="8" t="s">
        <v>235</v>
      </c>
      <c r="D187" t="s">
        <v>39</v>
      </c>
      <c r="E187" s="9">
        <v>45582</v>
      </c>
      <c r="F187" s="9">
        <v>45588</v>
      </c>
      <c r="G187" s="7">
        <v>7</v>
      </c>
      <c r="H187" s="7">
        <v>22</v>
      </c>
      <c r="I187" s="7">
        <v>7</v>
      </c>
      <c r="J187" t="str">
        <f>TEXT(Table2[[#This Row],[Dates de début]],"mmm")</f>
        <v>oct</v>
      </c>
      <c r="K187" s="11" t="s">
        <v>32</v>
      </c>
      <c r="L187" s="11">
        <v>2022</v>
      </c>
      <c r="M187" s="11">
        <v>70</v>
      </c>
      <c r="N187" s="13">
        <v>8</v>
      </c>
    </row>
    <row r="188" spans="1:14">
      <c r="A188" s="4" t="s">
        <v>236</v>
      </c>
      <c r="B188" s="4" t="s">
        <v>21</v>
      </c>
      <c r="C188" s="5" t="s">
        <v>28</v>
      </c>
      <c r="D188" t="s">
        <v>18</v>
      </c>
      <c r="E188" s="6">
        <v>45382</v>
      </c>
      <c r="F188" s="6">
        <v>45383</v>
      </c>
      <c r="G188" s="4">
        <v>2</v>
      </c>
      <c r="H188" s="4">
        <v>23</v>
      </c>
      <c r="I188" s="4">
        <v>0</v>
      </c>
      <c r="J188" t="str">
        <f>TEXT(Table2[[#This Row],[Dates de début]],"mmm")</f>
        <v>mars</v>
      </c>
      <c r="K188" s="11" t="s">
        <v>36</v>
      </c>
      <c r="L188" s="11">
        <v>2022</v>
      </c>
      <c r="M188" s="11">
        <v>75</v>
      </c>
      <c r="N188" s="12">
        <v>21</v>
      </c>
    </row>
    <row r="189" spans="1:14">
      <c r="A189" s="7" t="s">
        <v>237</v>
      </c>
      <c r="B189" s="7" t="s">
        <v>11</v>
      </c>
      <c r="C189" s="8" t="s">
        <v>12</v>
      </c>
      <c r="D189" t="s">
        <v>39</v>
      </c>
      <c r="E189" s="9">
        <v>45295</v>
      </c>
      <c r="F189" s="9">
        <v>45295</v>
      </c>
      <c r="G189" s="7">
        <v>1</v>
      </c>
      <c r="H189" s="7">
        <v>25</v>
      </c>
      <c r="I189" s="7">
        <v>22</v>
      </c>
      <c r="J189" t="str">
        <f>TEXT(Table2[[#This Row],[Dates de début]],"mmm")</f>
        <v>janv</v>
      </c>
      <c r="K189" s="11" t="s">
        <v>40</v>
      </c>
      <c r="L189" s="11">
        <v>2022</v>
      </c>
      <c r="M189" s="11">
        <v>90</v>
      </c>
      <c r="N189" s="13">
        <v>2</v>
      </c>
    </row>
    <row r="190" spans="1:14">
      <c r="A190" s="4" t="s">
        <v>238</v>
      </c>
      <c r="B190" s="4" t="s">
        <v>34</v>
      </c>
      <c r="C190" s="5" t="s">
        <v>63</v>
      </c>
      <c r="D190" t="s">
        <v>25</v>
      </c>
      <c r="E190" s="6">
        <v>45368</v>
      </c>
      <c r="F190" s="6">
        <v>45372</v>
      </c>
      <c r="G190" s="4">
        <v>5</v>
      </c>
      <c r="H190" s="4">
        <v>23</v>
      </c>
      <c r="I190" s="4">
        <v>14</v>
      </c>
      <c r="J190" t="str">
        <f>TEXT(Table2[[#This Row],[Dates de début]],"mmm")</f>
        <v>mars</v>
      </c>
      <c r="K190" s="11" t="s">
        <v>42</v>
      </c>
      <c r="L190" s="11">
        <v>2022</v>
      </c>
      <c r="M190" s="11">
        <v>95</v>
      </c>
      <c r="N190" s="12">
        <v>4</v>
      </c>
    </row>
    <row r="191" spans="1:14">
      <c r="A191" s="7" t="s">
        <v>239</v>
      </c>
      <c r="B191" s="7" t="s">
        <v>16</v>
      </c>
      <c r="C191" s="8" t="s">
        <v>38</v>
      </c>
      <c r="D191" t="s">
        <v>25</v>
      </c>
      <c r="E191" s="9">
        <v>45536</v>
      </c>
      <c r="F191" s="9">
        <v>45537</v>
      </c>
      <c r="G191" s="7">
        <v>2</v>
      </c>
      <c r="H191" s="7">
        <v>24</v>
      </c>
      <c r="I191" s="7">
        <v>15</v>
      </c>
      <c r="J191" t="str">
        <f>TEXT(Table2[[#This Row],[Dates de début]],"mmm")</f>
        <v>sept</v>
      </c>
      <c r="K191" s="11" t="s">
        <v>46</v>
      </c>
      <c r="L191" s="11">
        <v>2022</v>
      </c>
      <c r="M191" s="11">
        <v>65</v>
      </c>
      <c r="N191" s="13">
        <v>7</v>
      </c>
    </row>
    <row r="192" spans="1:14">
      <c r="A192" s="4" t="s">
        <v>240</v>
      </c>
      <c r="B192" s="4" t="s">
        <v>21</v>
      </c>
      <c r="C192" s="5" t="s">
        <v>22</v>
      </c>
      <c r="D192" t="s">
        <v>39</v>
      </c>
      <c r="E192" s="6">
        <v>45459</v>
      </c>
      <c r="F192" s="6">
        <v>45463</v>
      </c>
      <c r="G192" s="4">
        <v>5</v>
      </c>
      <c r="H192" s="4">
        <v>20</v>
      </c>
      <c r="I192" s="4">
        <v>15</v>
      </c>
      <c r="J192" t="str">
        <f>TEXT(Table2[[#This Row],[Dates de début]],"mmm")</f>
        <v>juin</v>
      </c>
      <c r="K192" s="11" t="s">
        <v>48</v>
      </c>
      <c r="L192" s="11">
        <v>2022</v>
      </c>
      <c r="M192" s="11">
        <v>60</v>
      </c>
      <c r="N192" s="12">
        <v>0</v>
      </c>
    </row>
    <row r="193" spans="1:14">
      <c r="A193" s="7" t="s">
        <v>241</v>
      </c>
      <c r="B193" s="7" t="s">
        <v>11</v>
      </c>
      <c r="C193" s="8" t="s">
        <v>12</v>
      </c>
      <c r="D193" t="s">
        <v>39</v>
      </c>
      <c r="E193" s="9">
        <v>45420</v>
      </c>
      <c r="F193" s="9">
        <v>45420</v>
      </c>
      <c r="G193" s="7">
        <v>1</v>
      </c>
      <c r="H193" s="7">
        <v>21</v>
      </c>
      <c r="I193" s="7">
        <v>4</v>
      </c>
      <c r="J193" t="str">
        <f>TEXT(Table2[[#This Row],[Dates de début]],"mmm")</f>
        <v>mai</v>
      </c>
      <c r="K193" s="11" t="s">
        <v>51</v>
      </c>
      <c r="L193" s="11">
        <v>2022</v>
      </c>
      <c r="M193" s="11">
        <v>82</v>
      </c>
      <c r="N193" s="13">
        <v>16</v>
      </c>
    </row>
    <row r="194" spans="1:14">
      <c r="A194" s="4" t="s">
        <v>242</v>
      </c>
      <c r="B194" s="4" t="s">
        <v>21</v>
      </c>
      <c r="C194" s="5" t="s">
        <v>28</v>
      </c>
      <c r="D194" t="s">
        <v>59</v>
      </c>
      <c r="E194" s="6">
        <v>45543</v>
      </c>
      <c r="F194" s="6">
        <v>45548</v>
      </c>
      <c r="G194" s="4">
        <v>6</v>
      </c>
      <c r="H194" s="4">
        <v>20</v>
      </c>
      <c r="I194" s="4">
        <v>5</v>
      </c>
      <c r="J194" t="str">
        <f>TEXT(Table2[[#This Row],[Dates de début]],"mmm")</f>
        <v>sept</v>
      </c>
      <c r="K194" s="11" t="s">
        <v>14</v>
      </c>
      <c r="L194" s="11">
        <v>2023</v>
      </c>
      <c r="M194" s="11">
        <v>0</v>
      </c>
      <c r="N194" s="12">
        <v>0</v>
      </c>
    </row>
    <row r="195" spans="1:14">
      <c r="A195" s="7" t="s">
        <v>243</v>
      </c>
      <c r="B195" s="7" t="s">
        <v>16</v>
      </c>
      <c r="C195" s="8" t="s">
        <v>71</v>
      </c>
      <c r="D195" t="s">
        <v>18</v>
      </c>
      <c r="E195" s="9">
        <v>45525</v>
      </c>
      <c r="F195" s="9">
        <v>45527</v>
      </c>
      <c r="G195" s="7">
        <v>3</v>
      </c>
      <c r="H195" s="7">
        <v>26</v>
      </c>
      <c r="I195" s="7">
        <v>1</v>
      </c>
      <c r="J195" t="str">
        <f>TEXT(Table2[[#This Row],[Dates de début]],"mmm")</f>
        <v>août</v>
      </c>
      <c r="K195" s="11" t="s">
        <v>19</v>
      </c>
      <c r="L195" s="11">
        <v>2023</v>
      </c>
      <c r="M195" s="11">
        <v>85</v>
      </c>
      <c r="N195" s="13">
        <v>22</v>
      </c>
    </row>
    <row r="196" spans="1:14">
      <c r="A196" s="4" t="s">
        <v>244</v>
      </c>
      <c r="B196" s="4" t="s">
        <v>21</v>
      </c>
      <c r="C196" s="5" t="s">
        <v>28</v>
      </c>
      <c r="D196" t="s">
        <v>18</v>
      </c>
      <c r="E196" s="6">
        <v>45546</v>
      </c>
      <c r="F196" s="6">
        <v>45555</v>
      </c>
      <c r="G196" s="4">
        <v>10</v>
      </c>
      <c r="H196" s="4">
        <v>23</v>
      </c>
      <c r="I196" s="4">
        <v>9</v>
      </c>
      <c r="J196" t="str">
        <f>TEXT(Table2[[#This Row],[Dates de début]],"mmm")</f>
        <v>sept</v>
      </c>
      <c r="K196" s="11" t="s">
        <v>23</v>
      </c>
      <c r="L196" s="11">
        <v>2023</v>
      </c>
      <c r="M196" s="11">
        <v>98</v>
      </c>
      <c r="N196" s="12">
        <v>4</v>
      </c>
    </row>
    <row r="197" spans="1:14">
      <c r="A197" s="7" t="s">
        <v>245</v>
      </c>
      <c r="B197" s="7" t="s">
        <v>34</v>
      </c>
      <c r="C197" s="8" t="s">
        <v>35</v>
      </c>
      <c r="D197" t="s">
        <v>18</v>
      </c>
      <c r="E197" s="9">
        <v>45574</v>
      </c>
      <c r="F197" s="9">
        <v>45581</v>
      </c>
      <c r="G197" s="7">
        <v>8</v>
      </c>
      <c r="H197" s="7">
        <v>21</v>
      </c>
      <c r="I197" s="7">
        <v>1</v>
      </c>
      <c r="J197" t="str">
        <f>TEXT(Table2[[#This Row],[Dates de début]],"mmm")</f>
        <v>oct</v>
      </c>
      <c r="K197" s="11" t="s">
        <v>26</v>
      </c>
      <c r="L197" s="11">
        <v>2023</v>
      </c>
      <c r="M197" s="11">
        <v>85</v>
      </c>
      <c r="N197" s="13">
        <v>12</v>
      </c>
    </row>
    <row r="198" spans="1:14">
      <c r="A198" s="4" t="s">
        <v>246</v>
      </c>
      <c r="B198" s="4" t="s">
        <v>16</v>
      </c>
      <c r="C198" s="5" t="s">
        <v>38</v>
      </c>
      <c r="D198" t="s">
        <v>59</v>
      </c>
      <c r="E198" s="6">
        <v>45367</v>
      </c>
      <c r="F198" s="6">
        <v>45375</v>
      </c>
      <c r="G198" s="4">
        <v>9</v>
      </c>
      <c r="H198" s="4">
        <v>23</v>
      </c>
      <c r="I198" s="4">
        <v>13</v>
      </c>
      <c r="J198" t="str">
        <f>TEXT(Table2[[#This Row],[Dates de début]],"mmm")</f>
        <v>mars</v>
      </c>
      <c r="K198" s="11" t="s">
        <v>29</v>
      </c>
      <c r="L198" s="11">
        <v>2023</v>
      </c>
      <c r="M198" s="11">
        <v>88</v>
      </c>
      <c r="N198" s="12">
        <v>1</v>
      </c>
    </row>
    <row r="199" spans="1:14">
      <c r="A199" s="7" t="s">
        <v>247</v>
      </c>
      <c r="B199" s="7" t="s">
        <v>21</v>
      </c>
      <c r="C199" s="8" t="s">
        <v>31</v>
      </c>
      <c r="D199" t="s">
        <v>25</v>
      </c>
      <c r="E199" s="9">
        <v>45356</v>
      </c>
      <c r="F199" s="9">
        <v>45358</v>
      </c>
      <c r="G199" s="7">
        <v>3</v>
      </c>
      <c r="H199" s="7">
        <v>20</v>
      </c>
      <c r="I199" s="7">
        <v>8</v>
      </c>
      <c r="J199" t="str">
        <f>TEXT(Table2[[#This Row],[Dates de début]],"mmm")</f>
        <v>mars</v>
      </c>
      <c r="K199" s="11" t="s">
        <v>32</v>
      </c>
      <c r="L199" s="11">
        <v>2023</v>
      </c>
      <c r="M199" s="11">
        <v>72</v>
      </c>
      <c r="N199" s="13">
        <v>9</v>
      </c>
    </row>
    <row r="200" spans="1:14">
      <c r="A200" s="4" t="s">
        <v>248</v>
      </c>
      <c r="B200" s="4" t="s">
        <v>34</v>
      </c>
      <c r="C200" s="5" t="s">
        <v>35</v>
      </c>
      <c r="D200" t="s">
        <v>25</v>
      </c>
      <c r="E200" s="6">
        <v>45641</v>
      </c>
      <c r="F200" s="6">
        <v>45644</v>
      </c>
      <c r="G200" s="4">
        <v>4</v>
      </c>
      <c r="H200" s="4">
        <v>29</v>
      </c>
      <c r="I200" s="4">
        <v>21</v>
      </c>
      <c r="J200" t="str">
        <f>TEXT(Table2[[#This Row],[Dates de début]],"mmm")</f>
        <v>déc</v>
      </c>
      <c r="K200" s="11" t="s">
        <v>36</v>
      </c>
      <c r="L200" s="11">
        <v>2023</v>
      </c>
      <c r="M200" s="11">
        <v>78</v>
      </c>
      <c r="N200" s="12">
        <v>4</v>
      </c>
    </row>
    <row r="201" spans="1:14">
      <c r="A201" s="7" t="s">
        <v>249</v>
      </c>
      <c r="B201" s="7" t="s">
        <v>11</v>
      </c>
      <c r="C201" s="8" t="s">
        <v>55</v>
      </c>
      <c r="D201" t="s">
        <v>18</v>
      </c>
      <c r="E201" s="9">
        <v>45474</v>
      </c>
      <c r="F201" s="9">
        <v>45479</v>
      </c>
      <c r="G201" s="7">
        <v>6</v>
      </c>
      <c r="H201" s="7">
        <v>25</v>
      </c>
      <c r="I201" s="7">
        <v>9</v>
      </c>
      <c r="J201" t="str">
        <f>TEXT(Table2[[#This Row],[Dates de début]],"mmm")</f>
        <v>juil</v>
      </c>
      <c r="K201" s="11" t="s">
        <v>40</v>
      </c>
      <c r="L201" s="11">
        <v>2023</v>
      </c>
      <c r="M201" s="11">
        <v>92</v>
      </c>
      <c r="N201" s="13">
        <v>10</v>
      </c>
    </row>
    <row r="202" spans="1:14">
      <c r="A202" s="4" t="s">
        <v>250</v>
      </c>
      <c r="B202" s="4" t="s">
        <v>21</v>
      </c>
      <c r="C202" s="5" t="s">
        <v>31</v>
      </c>
      <c r="D202" t="s">
        <v>59</v>
      </c>
      <c r="E202" s="6">
        <v>45305</v>
      </c>
      <c r="F202" s="6">
        <v>45307</v>
      </c>
      <c r="G202" s="4">
        <v>3</v>
      </c>
      <c r="H202" s="4">
        <v>24</v>
      </c>
      <c r="I202" s="4">
        <v>20</v>
      </c>
      <c r="J202" t="str">
        <f>TEXT(Table2[[#This Row],[Dates de début]],"mmm")</f>
        <v>janv</v>
      </c>
      <c r="K202" s="11" t="s">
        <v>42</v>
      </c>
      <c r="L202" s="11">
        <v>2023</v>
      </c>
      <c r="M202" s="11">
        <v>97</v>
      </c>
      <c r="N202" s="12">
        <v>1</v>
      </c>
    </row>
    <row r="203" spans="1:14">
      <c r="A203" s="7" t="s">
        <v>251</v>
      </c>
      <c r="B203" s="7" t="s">
        <v>34</v>
      </c>
      <c r="C203" s="8" t="s">
        <v>35</v>
      </c>
      <c r="D203" t="s">
        <v>39</v>
      </c>
      <c r="E203" s="9">
        <v>45399</v>
      </c>
      <c r="F203" s="9">
        <v>45406</v>
      </c>
      <c r="G203" s="7">
        <v>8</v>
      </c>
      <c r="H203" s="7">
        <v>27</v>
      </c>
      <c r="I203" s="7">
        <v>5</v>
      </c>
      <c r="J203" t="str">
        <f>TEXT(Table2[[#This Row],[Dates de début]],"mmm")</f>
        <v>avr</v>
      </c>
      <c r="K203" s="11" t="s">
        <v>46</v>
      </c>
      <c r="L203" s="11">
        <v>2023</v>
      </c>
      <c r="M203" s="11">
        <v>68</v>
      </c>
      <c r="N203" s="13">
        <v>14</v>
      </c>
    </row>
    <row r="204" spans="1:14">
      <c r="A204" s="4" t="s">
        <v>252</v>
      </c>
      <c r="B204" s="4" t="s">
        <v>16</v>
      </c>
      <c r="C204" s="5" t="s">
        <v>71</v>
      </c>
      <c r="D204" t="s">
        <v>39</v>
      </c>
      <c r="E204" s="6">
        <v>45282</v>
      </c>
      <c r="F204" s="6">
        <v>45290</v>
      </c>
      <c r="G204" s="4">
        <v>9</v>
      </c>
      <c r="H204" s="4">
        <v>28</v>
      </c>
      <c r="I204" s="4">
        <v>4</v>
      </c>
      <c r="J204" t="str">
        <f>TEXT(Table2[[#This Row],[Dates de début]],"mmm")</f>
        <v>déc</v>
      </c>
      <c r="K204" s="11" t="s">
        <v>48</v>
      </c>
      <c r="L204" s="11">
        <v>2023</v>
      </c>
      <c r="M204" s="11">
        <v>63</v>
      </c>
      <c r="N204" s="12">
        <v>15</v>
      </c>
    </row>
    <row r="205" spans="1:14">
      <c r="A205" s="7" t="s">
        <v>253</v>
      </c>
      <c r="B205" s="7" t="s">
        <v>16</v>
      </c>
      <c r="C205" s="8" t="s">
        <v>71</v>
      </c>
      <c r="D205" t="s">
        <v>39</v>
      </c>
      <c r="E205" s="9">
        <v>45395</v>
      </c>
      <c r="F205" s="9">
        <v>45396</v>
      </c>
      <c r="G205" s="7">
        <v>2</v>
      </c>
      <c r="H205" s="7">
        <v>26</v>
      </c>
      <c r="I205" s="7">
        <v>24</v>
      </c>
      <c r="J205" t="str">
        <f>TEXT(Table2[[#This Row],[Dates de début]],"mmm")</f>
        <v>avr</v>
      </c>
      <c r="K205" s="11" t="s">
        <v>51</v>
      </c>
      <c r="L205" s="11">
        <v>2023</v>
      </c>
      <c r="M205" s="11">
        <v>85</v>
      </c>
      <c r="N205" s="13">
        <v>0</v>
      </c>
    </row>
    <row r="206" spans="1:14">
      <c r="A206" s="4" t="s">
        <v>254</v>
      </c>
      <c r="B206" s="4" t="s">
        <v>11</v>
      </c>
      <c r="C206" s="5" t="s">
        <v>55</v>
      </c>
      <c r="D206" t="s">
        <v>59</v>
      </c>
      <c r="E206" s="6">
        <v>45408</v>
      </c>
      <c r="F206" s="6">
        <v>45409</v>
      </c>
      <c r="G206" s="4">
        <v>2</v>
      </c>
      <c r="H206" s="4">
        <v>24</v>
      </c>
      <c r="I206" s="4">
        <v>7</v>
      </c>
      <c r="J206" t="str">
        <f>TEXT(Table2[[#This Row],[Dates de début]],"mmm")</f>
        <v>avr</v>
      </c>
      <c r="K206" s="11" t="s">
        <v>14</v>
      </c>
      <c r="L206" s="11">
        <v>2024</v>
      </c>
      <c r="M206" s="11">
        <v>0</v>
      </c>
      <c r="N206" s="12">
        <v>0</v>
      </c>
    </row>
    <row r="207" spans="1:14">
      <c r="A207" s="7" t="s">
        <v>255</v>
      </c>
      <c r="B207" s="7" t="s">
        <v>44</v>
      </c>
      <c r="C207" s="8" t="s">
        <v>132</v>
      </c>
      <c r="D207" t="s">
        <v>59</v>
      </c>
      <c r="E207" s="9">
        <v>45374</v>
      </c>
      <c r="F207" s="9">
        <v>45383</v>
      </c>
      <c r="G207" s="7">
        <v>10</v>
      </c>
      <c r="H207" s="7">
        <v>26</v>
      </c>
      <c r="I207" s="7">
        <v>3</v>
      </c>
      <c r="J207" t="str">
        <f>TEXT(Table2[[#This Row],[Dates de début]],"mmm")</f>
        <v>mars</v>
      </c>
      <c r="K207" s="11" t="s">
        <v>19</v>
      </c>
      <c r="L207" s="11">
        <v>2024</v>
      </c>
      <c r="M207" s="11">
        <v>87</v>
      </c>
      <c r="N207" s="13">
        <v>13</v>
      </c>
    </row>
    <row r="208" spans="1:14">
      <c r="A208" s="4" t="s">
        <v>256</v>
      </c>
      <c r="B208" s="4" t="s">
        <v>34</v>
      </c>
      <c r="C208" s="5" t="s">
        <v>35</v>
      </c>
      <c r="D208" t="s">
        <v>13</v>
      </c>
      <c r="E208" s="6">
        <v>45472</v>
      </c>
      <c r="F208" s="6">
        <v>45475</v>
      </c>
      <c r="G208" s="4">
        <v>4</v>
      </c>
      <c r="H208" s="4">
        <v>29</v>
      </c>
      <c r="I208" s="4">
        <v>18</v>
      </c>
      <c r="J208" t="str">
        <f>TEXT(Table2[[#This Row],[Dates de début]],"mmm")</f>
        <v>juin</v>
      </c>
      <c r="K208" s="11" t="s">
        <v>23</v>
      </c>
      <c r="L208" s="11">
        <v>2024</v>
      </c>
      <c r="M208" s="11">
        <v>99</v>
      </c>
      <c r="N208" s="12">
        <v>7</v>
      </c>
    </row>
    <row r="209" spans="1:14">
      <c r="A209" s="7" t="s">
        <v>257</v>
      </c>
      <c r="B209" s="7" t="s">
        <v>16</v>
      </c>
      <c r="C209" s="8" t="s">
        <v>38</v>
      </c>
      <c r="D209" t="s">
        <v>59</v>
      </c>
      <c r="E209" s="9">
        <v>45518</v>
      </c>
      <c r="F209" s="9">
        <v>45519</v>
      </c>
      <c r="G209" s="7">
        <v>2</v>
      </c>
      <c r="H209" s="7">
        <v>27</v>
      </c>
      <c r="I209" s="7">
        <v>16</v>
      </c>
      <c r="J209" t="str">
        <f>TEXT(Table2[[#This Row],[Dates de début]],"mmm")</f>
        <v>août</v>
      </c>
      <c r="K209" s="11" t="s">
        <v>26</v>
      </c>
      <c r="L209" s="11">
        <v>2024</v>
      </c>
      <c r="M209" s="1">
        <v>55</v>
      </c>
      <c r="N209" s="13">
        <v>9</v>
      </c>
    </row>
    <row r="210" spans="1:14">
      <c r="A210" s="4" t="s">
        <v>258</v>
      </c>
      <c r="B210" s="4" t="s">
        <v>34</v>
      </c>
      <c r="C210" s="5" t="s">
        <v>35</v>
      </c>
      <c r="D210" t="s">
        <v>18</v>
      </c>
      <c r="E210" s="6">
        <v>45532</v>
      </c>
      <c r="F210" s="6">
        <v>45536</v>
      </c>
      <c r="G210" s="4">
        <v>5</v>
      </c>
      <c r="H210" s="4">
        <v>22</v>
      </c>
      <c r="I210" s="4">
        <v>6</v>
      </c>
      <c r="J210" t="str">
        <f>TEXT(Table2[[#This Row],[Dates de début]],"mmm")</f>
        <v>août</v>
      </c>
      <c r="K210" s="11" t="s">
        <v>29</v>
      </c>
      <c r="L210" s="11">
        <v>2024</v>
      </c>
      <c r="M210" s="1">
        <v>99</v>
      </c>
      <c r="N210" s="12">
        <v>11</v>
      </c>
    </row>
    <row r="211" spans="1:14">
      <c r="A211" s="7" t="s">
        <v>259</v>
      </c>
      <c r="B211" s="7" t="s">
        <v>16</v>
      </c>
      <c r="C211" s="8" t="s">
        <v>38</v>
      </c>
      <c r="D211" t="s">
        <v>39</v>
      </c>
      <c r="E211" s="9">
        <v>45540</v>
      </c>
      <c r="F211" s="9">
        <v>45547</v>
      </c>
      <c r="G211" s="7">
        <v>8</v>
      </c>
      <c r="H211" s="7">
        <v>22</v>
      </c>
      <c r="I211" s="7">
        <v>6</v>
      </c>
      <c r="J211" t="str">
        <f>TEXT(Table2[[#This Row],[Dates de début]],"mmm")</f>
        <v>sept</v>
      </c>
      <c r="K211" s="11" t="s">
        <v>32</v>
      </c>
      <c r="L211" s="11">
        <v>2024</v>
      </c>
      <c r="M211" s="1">
        <v>33</v>
      </c>
      <c r="N211" s="13">
        <v>8</v>
      </c>
    </row>
    <row r="212" spans="1:14">
      <c r="A212" s="4" t="s">
        <v>260</v>
      </c>
      <c r="B212" s="4" t="s">
        <v>44</v>
      </c>
      <c r="C212" s="5" t="s">
        <v>68</v>
      </c>
      <c r="D212" t="s">
        <v>25</v>
      </c>
      <c r="E212" s="6">
        <v>45537</v>
      </c>
      <c r="F212" s="6">
        <v>45546</v>
      </c>
      <c r="G212" s="4">
        <v>10</v>
      </c>
      <c r="H212" s="4">
        <v>21</v>
      </c>
      <c r="I212" s="4">
        <v>6</v>
      </c>
      <c r="J212" t="str">
        <f>TEXT(Table2[[#This Row],[Dates de début]],"mmm")</f>
        <v>sept</v>
      </c>
      <c r="K212" s="11" t="s">
        <v>36</v>
      </c>
      <c r="L212" s="11">
        <v>2024</v>
      </c>
      <c r="M212" s="1">
        <v>98</v>
      </c>
      <c r="N212" s="12">
        <v>5</v>
      </c>
    </row>
    <row r="213" spans="1:14">
      <c r="A213" s="7" t="s">
        <v>261</v>
      </c>
      <c r="B213" s="7" t="s">
        <v>11</v>
      </c>
      <c r="C213" s="8" t="s">
        <v>12</v>
      </c>
      <c r="D213" t="s">
        <v>25</v>
      </c>
      <c r="E213" s="9">
        <v>45329</v>
      </c>
      <c r="F213" s="9">
        <v>45332</v>
      </c>
      <c r="G213" s="7">
        <v>4</v>
      </c>
      <c r="H213" s="7">
        <v>29</v>
      </c>
      <c r="I213" s="7">
        <v>9</v>
      </c>
      <c r="J213" t="str">
        <f>TEXT(Table2[[#This Row],[Dates de début]],"mmm")</f>
        <v>févr</v>
      </c>
      <c r="K213" s="11" t="s">
        <v>40</v>
      </c>
      <c r="L213" s="11">
        <v>2024</v>
      </c>
      <c r="M213" s="1">
        <v>44</v>
      </c>
      <c r="N213" s="13">
        <v>16</v>
      </c>
    </row>
    <row r="214" spans="1:14">
      <c r="A214" s="4" t="s">
        <v>262</v>
      </c>
      <c r="B214" s="4" t="s">
        <v>21</v>
      </c>
      <c r="C214" s="5" t="s">
        <v>31</v>
      </c>
      <c r="D214" t="s">
        <v>18</v>
      </c>
      <c r="E214" s="6">
        <v>45632</v>
      </c>
      <c r="F214" s="6">
        <v>45640</v>
      </c>
      <c r="G214" s="4">
        <v>9</v>
      </c>
      <c r="H214" s="4">
        <v>23</v>
      </c>
      <c r="I214" s="4">
        <v>6</v>
      </c>
      <c r="J214" t="str">
        <f>TEXT(Table2[[#This Row],[Dates de début]],"mmm")</f>
        <v>déc</v>
      </c>
      <c r="K214" s="11" t="s">
        <v>42</v>
      </c>
      <c r="L214" s="11">
        <v>2024</v>
      </c>
      <c r="M214" s="1">
        <v>45</v>
      </c>
      <c r="N214" s="12">
        <v>8</v>
      </c>
    </row>
    <row r="215" spans="1:14">
      <c r="A215" s="7" t="s">
        <v>263</v>
      </c>
      <c r="B215" s="7" t="s">
        <v>44</v>
      </c>
      <c r="C215" s="8" t="s">
        <v>68</v>
      </c>
      <c r="D215" t="s">
        <v>13</v>
      </c>
      <c r="E215" s="9">
        <v>45618</v>
      </c>
      <c r="F215" s="9">
        <v>45623</v>
      </c>
      <c r="G215" s="7">
        <v>6</v>
      </c>
      <c r="H215" s="7">
        <v>29</v>
      </c>
      <c r="I215" s="7">
        <v>1</v>
      </c>
      <c r="J215" t="str">
        <f>TEXT(Table2[[#This Row],[Dates de début]],"mmm")</f>
        <v>nov</v>
      </c>
      <c r="K215" s="11" t="s">
        <v>46</v>
      </c>
      <c r="L215" s="11">
        <v>2024</v>
      </c>
      <c r="M215" s="1">
        <v>50</v>
      </c>
      <c r="N215" s="13">
        <v>22</v>
      </c>
    </row>
    <row r="216" spans="1:14">
      <c r="A216" s="4" t="s">
        <v>264</v>
      </c>
      <c r="B216" s="4" t="s">
        <v>34</v>
      </c>
      <c r="C216" s="5" t="s">
        <v>63</v>
      </c>
      <c r="D216" t="s">
        <v>25</v>
      </c>
      <c r="E216" s="6">
        <v>45609</v>
      </c>
      <c r="F216" s="6">
        <v>45613</v>
      </c>
      <c r="G216" s="4">
        <v>5</v>
      </c>
      <c r="H216" s="4">
        <v>30</v>
      </c>
      <c r="I216" s="4">
        <v>15</v>
      </c>
      <c r="J216" t="str">
        <f>TEXT(Table2[[#This Row],[Dates de début]],"mmm")</f>
        <v>nov</v>
      </c>
      <c r="K216" s="11" t="s">
        <v>48</v>
      </c>
      <c r="L216" s="11">
        <v>2024</v>
      </c>
      <c r="M216" s="1">
        <v>88</v>
      </c>
      <c r="N216" s="12">
        <v>10</v>
      </c>
    </row>
    <row r="217" spans="1:14">
      <c r="A217" s="7" t="s">
        <v>265</v>
      </c>
      <c r="B217" s="7" t="s">
        <v>16</v>
      </c>
      <c r="C217" s="8" t="s">
        <v>71</v>
      </c>
      <c r="D217" t="s">
        <v>39</v>
      </c>
      <c r="E217" s="9">
        <v>45535</v>
      </c>
      <c r="F217" s="9">
        <v>45536</v>
      </c>
      <c r="G217" s="7">
        <v>2</v>
      </c>
      <c r="H217" s="7">
        <v>25</v>
      </c>
      <c r="I217" s="7">
        <v>20</v>
      </c>
      <c r="J217" t="str">
        <f>TEXT(Table2[[#This Row],[Dates de début]],"mmm")</f>
        <v>août</v>
      </c>
      <c r="K217" s="11" t="s">
        <v>51</v>
      </c>
      <c r="L217" s="11">
        <v>2024</v>
      </c>
      <c r="M217" s="1">
        <v>90</v>
      </c>
      <c r="N217" s="13">
        <v>3</v>
      </c>
    </row>
    <row r="218" spans="1:14">
      <c r="A218" s="4" t="s">
        <v>266</v>
      </c>
      <c r="B218" s="4" t="s">
        <v>11</v>
      </c>
      <c r="C218" s="5" t="s">
        <v>12</v>
      </c>
      <c r="D218" t="s">
        <v>13</v>
      </c>
      <c r="E218" s="6">
        <v>45362</v>
      </c>
      <c r="F218" s="6">
        <v>45368</v>
      </c>
      <c r="G218" s="4">
        <v>7</v>
      </c>
      <c r="H218" s="4">
        <v>22</v>
      </c>
      <c r="I218" s="4">
        <v>5</v>
      </c>
      <c r="J218" t="str">
        <f>TEXT(Table2[[#This Row],[Dates de début]],"mmm")</f>
        <v>mars</v>
      </c>
      <c r="K218" s="11" t="s">
        <v>14</v>
      </c>
      <c r="L218" s="11">
        <v>2022</v>
      </c>
      <c r="M218" s="1">
        <v>0</v>
      </c>
      <c r="N218" s="12">
        <v>0</v>
      </c>
    </row>
    <row r="219" spans="1:14">
      <c r="A219" s="7" t="s">
        <v>267</v>
      </c>
      <c r="B219" s="7" t="s">
        <v>34</v>
      </c>
      <c r="C219" s="8" t="s">
        <v>63</v>
      </c>
      <c r="D219" t="s">
        <v>18</v>
      </c>
      <c r="E219" s="9">
        <v>45497</v>
      </c>
      <c r="F219" s="9">
        <v>45501</v>
      </c>
      <c r="G219" s="7">
        <v>5</v>
      </c>
      <c r="H219" s="7">
        <v>27</v>
      </c>
      <c r="I219" s="7">
        <v>17</v>
      </c>
      <c r="J219" t="str">
        <f>TEXT(Table2[[#This Row],[Dates de début]],"mmm")</f>
        <v>juil</v>
      </c>
      <c r="K219" s="11" t="s">
        <v>19</v>
      </c>
      <c r="L219" s="11">
        <v>2022</v>
      </c>
      <c r="M219" s="1">
        <v>10</v>
      </c>
      <c r="N219" s="13">
        <v>5</v>
      </c>
    </row>
    <row r="220" spans="1:14">
      <c r="A220" s="4" t="s">
        <v>268</v>
      </c>
      <c r="B220" s="4" t="s">
        <v>44</v>
      </c>
      <c r="C220" s="5" t="s">
        <v>68</v>
      </c>
      <c r="D220" t="s">
        <v>39</v>
      </c>
      <c r="E220" s="6">
        <v>45348</v>
      </c>
      <c r="F220" s="6">
        <v>45354</v>
      </c>
      <c r="G220" s="4">
        <v>7</v>
      </c>
      <c r="H220" s="4">
        <v>22</v>
      </c>
      <c r="I220" s="4">
        <v>6</v>
      </c>
      <c r="J220" t="str">
        <f>TEXT(Table2[[#This Row],[Dates de début]],"mmm")</f>
        <v>févr</v>
      </c>
      <c r="K220" s="11" t="s">
        <v>23</v>
      </c>
      <c r="L220" s="11">
        <v>2022</v>
      </c>
      <c r="M220" s="1">
        <v>96</v>
      </c>
      <c r="N220" s="12">
        <v>9</v>
      </c>
    </row>
    <row r="221" spans="1:14">
      <c r="A221" s="7" t="s">
        <v>269</v>
      </c>
      <c r="B221" s="7" t="s">
        <v>16</v>
      </c>
      <c r="C221" s="8" t="s">
        <v>71</v>
      </c>
      <c r="D221" t="s">
        <v>25</v>
      </c>
      <c r="E221" s="9">
        <v>45623</v>
      </c>
      <c r="F221" s="9">
        <v>45625</v>
      </c>
      <c r="G221" s="7">
        <v>3</v>
      </c>
      <c r="H221" s="7">
        <v>22</v>
      </c>
      <c r="I221" s="7">
        <v>13</v>
      </c>
      <c r="J221" t="str">
        <f>TEXT(Table2[[#This Row],[Dates de début]],"mmm")</f>
        <v>nov</v>
      </c>
      <c r="K221" s="11" t="s">
        <v>26</v>
      </c>
      <c r="L221" s="11">
        <v>2022</v>
      </c>
      <c r="M221" s="1">
        <v>18</v>
      </c>
      <c r="N221" s="13">
        <v>6</v>
      </c>
    </row>
    <row r="222" spans="1:14">
      <c r="A222" s="4" t="s">
        <v>270</v>
      </c>
      <c r="B222" s="4" t="s">
        <v>34</v>
      </c>
      <c r="C222" s="5" t="s">
        <v>35</v>
      </c>
      <c r="D222" t="s">
        <v>18</v>
      </c>
      <c r="E222" s="6">
        <v>45595</v>
      </c>
      <c r="F222" s="6">
        <v>45604</v>
      </c>
      <c r="G222" s="4">
        <v>10</v>
      </c>
      <c r="H222" s="4">
        <v>24</v>
      </c>
      <c r="I222" s="4">
        <v>1</v>
      </c>
      <c r="J222" t="str">
        <f>TEXT(Table2[[#This Row],[Dates de début]],"mmm")</f>
        <v>oct</v>
      </c>
      <c r="K222" s="11" t="s">
        <v>29</v>
      </c>
      <c r="L222" s="11">
        <v>2022</v>
      </c>
      <c r="M222" s="1">
        <v>88</v>
      </c>
      <c r="N222" s="12">
        <v>13</v>
      </c>
    </row>
    <row r="223" spans="1:14">
      <c r="A223" s="7" t="s">
        <v>271</v>
      </c>
      <c r="B223" s="7" t="s">
        <v>44</v>
      </c>
      <c r="C223" s="8" t="s">
        <v>132</v>
      </c>
      <c r="D223" t="s">
        <v>18</v>
      </c>
      <c r="E223" s="9">
        <v>45383</v>
      </c>
      <c r="F223" s="9">
        <v>45389</v>
      </c>
      <c r="G223" s="7">
        <v>7</v>
      </c>
      <c r="H223" s="7">
        <v>29</v>
      </c>
      <c r="I223" s="7">
        <v>18</v>
      </c>
      <c r="J223" t="str">
        <f>TEXT(Table2[[#This Row],[Dates de début]],"mmm")</f>
        <v>avr</v>
      </c>
      <c r="K223" s="11" t="s">
        <v>32</v>
      </c>
      <c r="L223" s="11">
        <v>2022</v>
      </c>
      <c r="M223" s="1">
        <v>99</v>
      </c>
      <c r="N223" s="13">
        <v>4</v>
      </c>
    </row>
    <row r="224" spans="1:14">
      <c r="A224" s="4" t="s">
        <v>272</v>
      </c>
      <c r="B224" s="4" t="s">
        <v>34</v>
      </c>
      <c r="C224" s="5" t="s">
        <v>63</v>
      </c>
      <c r="D224" t="s">
        <v>59</v>
      </c>
      <c r="E224" s="6">
        <v>45433</v>
      </c>
      <c r="F224" s="6">
        <v>45438</v>
      </c>
      <c r="G224" s="4">
        <v>6</v>
      </c>
      <c r="H224" s="4">
        <v>29</v>
      </c>
      <c r="I224" s="4">
        <v>7</v>
      </c>
      <c r="J224" t="str">
        <f>TEXT(Table2[[#This Row],[Dates de début]],"mmm")</f>
        <v>mai</v>
      </c>
      <c r="K224" s="11" t="s">
        <v>36</v>
      </c>
      <c r="L224" s="11">
        <v>2022</v>
      </c>
      <c r="M224" s="1">
        <v>91</v>
      </c>
      <c r="N224" s="12">
        <v>16</v>
      </c>
    </row>
    <row r="225" spans="1:14">
      <c r="A225" s="7" t="s">
        <v>273</v>
      </c>
      <c r="B225" s="7" t="s">
        <v>34</v>
      </c>
      <c r="C225" s="8" t="s">
        <v>63</v>
      </c>
      <c r="D225" t="s">
        <v>39</v>
      </c>
      <c r="E225" s="9">
        <v>45591</v>
      </c>
      <c r="F225" s="9">
        <v>45599</v>
      </c>
      <c r="G225" s="7">
        <v>9</v>
      </c>
      <c r="H225" s="7">
        <v>22</v>
      </c>
      <c r="I225" s="7">
        <v>11</v>
      </c>
      <c r="J225" t="str">
        <f>TEXT(Table2[[#This Row],[Dates de début]],"mmm")</f>
        <v>oct</v>
      </c>
      <c r="K225" s="11" t="s">
        <v>40</v>
      </c>
      <c r="L225" s="11">
        <v>2022</v>
      </c>
      <c r="M225" s="1">
        <v>87</v>
      </c>
      <c r="N225" s="13">
        <v>2</v>
      </c>
    </row>
    <row r="226" spans="1:14">
      <c r="A226" s="4" t="s">
        <v>274</v>
      </c>
      <c r="B226" s="4" t="s">
        <v>11</v>
      </c>
      <c r="C226" s="5" t="s">
        <v>12</v>
      </c>
      <c r="D226" t="s">
        <v>59</v>
      </c>
      <c r="E226" s="6">
        <v>45513</v>
      </c>
      <c r="F226" s="6">
        <v>45516</v>
      </c>
      <c r="G226" s="4">
        <v>4</v>
      </c>
      <c r="H226" s="4">
        <v>20</v>
      </c>
      <c r="I226" s="4">
        <v>15</v>
      </c>
      <c r="J226" t="str">
        <f>TEXT(Table2[[#This Row],[Dates de début]],"mmm")</f>
        <v>août</v>
      </c>
      <c r="K226" s="11" t="s">
        <v>42</v>
      </c>
      <c r="L226" s="11">
        <v>2022</v>
      </c>
      <c r="M226" s="1">
        <v>75</v>
      </c>
      <c r="N226" s="12">
        <v>1</v>
      </c>
    </row>
    <row r="227" spans="1:14">
      <c r="A227" s="7" t="s">
        <v>275</v>
      </c>
      <c r="B227" s="7" t="s">
        <v>21</v>
      </c>
      <c r="C227" s="8" t="s">
        <v>31</v>
      </c>
      <c r="D227" t="s">
        <v>18</v>
      </c>
      <c r="E227" s="9">
        <v>45446</v>
      </c>
      <c r="F227" s="9">
        <v>45453</v>
      </c>
      <c r="G227" s="7">
        <v>8</v>
      </c>
      <c r="H227" s="7">
        <v>22</v>
      </c>
      <c r="I227" s="7">
        <v>7</v>
      </c>
      <c r="J227" t="str">
        <f>TEXT(Table2[[#This Row],[Dates de début]],"mmm")</f>
        <v>juin</v>
      </c>
      <c r="K227" s="11" t="s">
        <v>46</v>
      </c>
      <c r="L227" s="11">
        <v>2022</v>
      </c>
      <c r="M227" s="1">
        <v>77</v>
      </c>
      <c r="N227" s="13">
        <v>7</v>
      </c>
    </row>
    <row r="228" spans="1:14">
      <c r="A228" s="4" t="s">
        <v>276</v>
      </c>
      <c r="B228" s="4" t="s">
        <v>11</v>
      </c>
      <c r="C228" s="5" t="s">
        <v>12</v>
      </c>
      <c r="D228" t="s">
        <v>18</v>
      </c>
      <c r="E228" s="6">
        <v>45556</v>
      </c>
      <c r="F228" s="6">
        <v>45559</v>
      </c>
      <c r="G228" s="4">
        <v>4</v>
      </c>
      <c r="H228" s="4">
        <v>30</v>
      </c>
      <c r="I228" s="4">
        <v>6</v>
      </c>
      <c r="J228" t="str">
        <f>TEXT(Table2[[#This Row],[Dates de début]],"mmm")</f>
        <v>sept</v>
      </c>
      <c r="K228" s="11" t="s">
        <v>48</v>
      </c>
      <c r="L228" s="11">
        <v>2022</v>
      </c>
      <c r="M228" s="1">
        <v>20</v>
      </c>
      <c r="N228" s="12">
        <v>20</v>
      </c>
    </row>
    <row r="229" spans="1:14">
      <c r="A229" s="7" t="s">
        <v>277</v>
      </c>
      <c r="B229" s="7" t="s">
        <v>44</v>
      </c>
      <c r="C229" s="8" t="s">
        <v>68</v>
      </c>
      <c r="D229" t="s">
        <v>18</v>
      </c>
      <c r="E229" s="9">
        <v>45470</v>
      </c>
      <c r="F229" s="9">
        <v>45479</v>
      </c>
      <c r="G229" s="7">
        <v>10</v>
      </c>
      <c r="H229" s="7">
        <v>28</v>
      </c>
      <c r="I229" s="7">
        <v>2</v>
      </c>
      <c r="J229" t="str">
        <f>TEXT(Table2[[#This Row],[Dates de début]],"mmm")</f>
        <v>juin</v>
      </c>
      <c r="K229" s="11" t="s">
        <v>51</v>
      </c>
      <c r="L229" s="11">
        <v>2022</v>
      </c>
      <c r="M229" s="1">
        <v>55</v>
      </c>
      <c r="N229" s="13">
        <v>16</v>
      </c>
    </row>
    <row r="230" spans="1:14">
      <c r="A230" s="4" t="s">
        <v>278</v>
      </c>
      <c r="B230" s="4" t="s">
        <v>21</v>
      </c>
      <c r="C230" s="5" t="s">
        <v>31</v>
      </c>
      <c r="D230" t="s">
        <v>18</v>
      </c>
      <c r="E230" s="6">
        <v>45324</v>
      </c>
      <c r="F230" s="6">
        <v>45329</v>
      </c>
      <c r="G230" s="4">
        <v>6</v>
      </c>
      <c r="H230" s="4">
        <v>28</v>
      </c>
      <c r="I230" s="4">
        <v>12</v>
      </c>
      <c r="J230" t="str">
        <f>TEXT(Table2[[#This Row],[Dates de début]],"mmm")</f>
        <v>févr</v>
      </c>
      <c r="K230" s="11" t="s">
        <v>14</v>
      </c>
      <c r="L230" s="11">
        <v>2023</v>
      </c>
      <c r="M230" s="11">
        <v>0</v>
      </c>
      <c r="N230" s="12">
        <v>0</v>
      </c>
    </row>
    <row r="231" spans="1:14">
      <c r="A231" s="7" t="s">
        <v>279</v>
      </c>
      <c r="B231" s="7" t="s">
        <v>21</v>
      </c>
      <c r="C231" s="8" t="s">
        <v>22</v>
      </c>
      <c r="D231" t="s">
        <v>25</v>
      </c>
      <c r="E231" s="9">
        <v>45451</v>
      </c>
      <c r="F231" s="9">
        <v>45460</v>
      </c>
      <c r="G231" s="7">
        <v>10</v>
      </c>
      <c r="H231" s="7">
        <v>29</v>
      </c>
      <c r="I231" s="7">
        <v>8</v>
      </c>
      <c r="J231" t="str">
        <f>TEXT(Table2[[#This Row],[Dates de début]],"mmm")</f>
        <v>juin</v>
      </c>
      <c r="K231" s="11" t="s">
        <v>19</v>
      </c>
      <c r="L231" s="11">
        <v>2023</v>
      </c>
      <c r="M231" s="11">
        <v>80</v>
      </c>
      <c r="N231" s="13">
        <v>11</v>
      </c>
    </row>
    <row r="232" spans="1:14">
      <c r="A232" s="4" t="s">
        <v>280</v>
      </c>
      <c r="B232" s="4" t="s">
        <v>16</v>
      </c>
      <c r="C232" s="5" t="s">
        <v>71</v>
      </c>
      <c r="D232" t="s">
        <v>39</v>
      </c>
      <c r="E232" s="6">
        <v>45284</v>
      </c>
      <c r="F232" s="6">
        <v>45290</v>
      </c>
      <c r="G232" s="4">
        <v>7</v>
      </c>
      <c r="H232" s="4">
        <v>24</v>
      </c>
      <c r="I232" s="4">
        <v>8</v>
      </c>
      <c r="J232" t="str">
        <f>TEXT(Table2[[#This Row],[Dates de début]],"mmm")</f>
        <v>déc</v>
      </c>
      <c r="K232" s="11" t="s">
        <v>23</v>
      </c>
      <c r="L232" s="11">
        <v>2023</v>
      </c>
      <c r="M232" s="11">
        <v>65</v>
      </c>
      <c r="N232" s="12">
        <v>9</v>
      </c>
    </row>
    <row r="233" spans="1:14">
      <c r="A233" s="7" t="s">
        <v>281</v>
      </c>
      <c r="B233" s="7" t="s">
        <v>34</v>
      </c>
      <c r="C233" s="8" t="s">
        <v>63</v>
      </c>
      <c r="D233" t="s">
        <v>13</v>
      </c>
      <c r="E233" s="9">
        <v>45495</v>
      </c>
      <c r="F233" s="9">
        <v>45499</v>
      </c>
      <c r="G233" s="7">
        <v>5</v>
      </c>
      <c r="H233" s="7">
        <v>29</v>
      </c>
      <c r="I233" s="7">
        <v>17</v>
      </c>
      <c r="J233" t="str">
        <f>TEXT(Table2[[#This Row],[Dates de début]],"mmm")</f>
        <v>juil</v>
      </c>
      <c r="K233" s="11" t="s">
        <v>26</v>
      </c>
      <c r="L233" s="11">
        <v>2023</v>
      </c>
      <c r="M233" s="11">
        <v>70</v>
      </c>
      <c r="N233" s="13">
        <v>7</v>
      </c>
    </row>
    <row r="234" spans="1:14">
      <c r="A234" s="4" t="s">
        <v>282</v>
      </c>
      <c r="B234" s="4" t="s">
        <v>21</v>
      </c>
      <c r="C234" s="5" t="s">
        <v>22</v>
      </c>
      <c r="D234" t="s">
        <v>13</v>
      </c>
      <c r="E234" s="6">
        <v>45384</v>
      </c>
      <c r="F234" s="6">
        <v>45390</v>
      </c>
      <c r="G234" s="4">
        <v>7</v>
      </c>
      <c r="H234" s="4">
        <v>22</v>
      </c>
      <c r="I234" s="4">
        <v>3</v>
      </c>
      <c r="J234" t="str">
        <f>TEXT(Table2[[#This Row],[Dates de début]],"mmm")</f>
        <v>avr</v>
      </c>
      <c r="K234" s="11" t="s">
        <v>29</v>
      </c>
      <c r="L234" s="11">
        <v>2023</v>
      </c>
      <c r="M234" s="11">
        <v>85</v>
      </c>
      <c r="N234" s="12">
        <v>12</v>
      </c>
    </row>
    <row r="235" spans="1:14">
      <c r="A235" s="7" t="s">
        <v>283</v>
      </c>
      <c r="B235" s="7" t="s">
        <v>16</v>
      </c>
      <c r="C235" s="8" t="s">
        <v>71</v>
      </c>
      <c r="D235" t="s">
        <v>39</v>
      </c>
      <c r="E235" s="9">
        <v>45283</v>
      </c>
      <c r="F235" s="9">
        <v>45289</v>
      </c>
      <c r="G235" s="7">
        <v>7</v>
      </c>
      <c r="H235" s="7">
        <v>28</v>
      </c>
      <c r="I235" s="7">
        <v>7</v>
      </c>
      <c r="J235" t="str">
        <f>TEXT(Table2[[#This Row],[Dates de début]],"mmm")</f>
        <v>déc</v>
      </c>
      <c r="K235" s="11" t="s">
        <v>32</v>
      </c>
      <c r="L235" s="11">
        <v>2023</v>
      </c>
      <c r="M235" s="11">
        <v>95</v>
      </c>
      <c r="N235" s="13">
        <v>14</v>
      </c>
    </row>
    <row r="236" spans="1:14">
      <c r="A236" s="4" t="s">
        <v>284</v>
      </c>
      <c r="B236" s="4" t="s">
        <v>44</v>
      </c>
      <c r="C236" s="5" t="s">
        <v>68</v>
      </c>
      <c r="D236" t="s">
        <v>18</v>
      </c>
      <c r="E236" s="6">
        <v>45379</v>
      </c>
      <c r="F236" s="6">
        <v>45383</v>
      </c>
      <c r="G236" s="4">
        <v>5</v>
      </c>
      <c r="H236" s="4">
        <v>26</v>
      </c>
      <c r="I236" s="4">
        <v>13</v>
      </c>
      <c r="J236" t="str">
        <f>TEXT(Table2[[#This Row],[Dates de début]],"mmm")</f>
        <v>mars</v>
      </c>
      <c r="K236" s="11" t="s">
        <v>36</v>
      </c>
      <c r="L236" s="11">
        <v>2023</v>
      </c>
      <c r="M236" s="11">
        <v>66</v>
      </c>
      <c r="N236" s="12">
        <v>8</v>
      </c>
    </row>
    <row r="237" spans="1:14">
      <c r="A237" s="7" t="s">
        <v>285</v>
      </c>
      <c r="B237" s="7" t="s">
        <v>21</v>
      </c>
      <c r="C237" s="8" t="s">
        <v>31</v>
      </c>
      <c r="D237" t="s">
        <v>39</v>
      </c>
      <c r="E237" s="9">
        <v>45461</v>
      </c>
      <c r="F237" s="9">
        <v>45466</v>
      </c>
      <c r="G237" s="7">
        <v>6</v>
      </c>
      <c r="H237" s="7">
        <v>29</v>
      </c>
      <c r="I237" s="7">
        <v>13</v>
      </c>
      <c r="J237" t="str">
        <f>TEXT(Table2[[#This Row],[Dates de début]],"mmm")</f>
        <v>juin</v>
      </c>
      <c r="K237" s="11" t="s">
        <v>40</v>
      </c>
      <c r="L237" s="11">
        <v>2023</v>
      </c>
      <c r="M237" s="11">
        <v>52</v>
      </c>
      <c r="N237" s="13">
        <v>10</v>
      </c>
    </row>
    <row r="238" spans="1:14">
      <c r="A238" s="4" t="s">
        <v>286</v>
      </c>
      <c r="B238" s="4" t="s">
        <v>11</v>
      </c>
      <c r="C238" s="5" t="s">
        <v>287</v>
      </c>
      <c r="D238" t="s">
        <v>39</v>
      </c>
      <c r="E238" s="6">
        <v>45416</v>
      </c>
      <c r="F238" s="6">
        <v>45422</v>
      </c>
      <c r="G238" s="4">
        <v>7</v>
      </c>
      <c r="H238" s="4">
        <v>25</v>
      </c>
      <c r="I238" s="4">
        <v>12</v>
      </c>
      <c r="J238" t="str">
        <f>TEXT(Table2[[#This Row],[Dates de début]],"mmm")</f>
        <v>mai</v>
      </c>
      <c r="K238" s="11" t="s">
        <v>42</v>
      </c>
      <c r="L238" s="11">
        <v>2023</v>
      </c>
      <c r="M238" s="11">
        <v>74</v>
      </c>
      <c r="N238" s="12">
        <v>6</v>
      </c>
    </row>
    <row r="239" spans="1:14">
      <c r="A239" s="7" t="s">
        <v>288</v>
      </c>
      <c r="B239" s="7" t="s">
        <v>11</v>
      </c>
      <c r="C239" s="8" t="s">
        <v>287</v>
      </c>
      <c r="D239" t="s">
        <v>39</v>
      </c>
      <c r="E239" s="9">
        <v>45446</v>
      </c>
      <c r="F239" s="9">
        <v>45450</v>
      </c>
      <c r="G239" s="7">
        <v>5</v>
      </c>
      <c r="H239" s="7">
        <v>23</v>
      </c>
      <c r="I239" s="7">
        <v>0</v>
      </c>
      <c r="J239" t="str">
        <f>TEXT(Table2[[#This Row],[Dates de début]],"mmm")</f>
        <v>juin</v>
      </c>
      <c r="K239" s="11" t="s">
        <v>46</v>
      </c>
      <c r="L239" s="11">
        <v>2023</v>
      </c>
      <c r="M239" s="11">
        <v>90</v>
      </c>
      <c r="N239" s="13">
        <v>18</v>
      </c>
    </row>
    <row r="240" spans="1:14">
      <c r="A240" s="4" t="s">
        <v>289</v>
      </c>
      <c r="B240" s="4" t="s">
        <v>44</v>
      </c>
      <c r="C240" s="5" t="s">
        <v>68</v>
      </c>
      <c r="D240" t="s">
        <v>59</v>
      </c>
      <c r="E240" s="6">
        <v>45317</v>
      </c>
      <c r="F240" s="6">
        <v>45319</v>
      </c>
      <c r="G240" s="4">
        <v>3</v>
      </c>
      <c r="H240" s="4">
        <v>24</v>
      </c>
      <c r="I240" s="4">
        <v>6</v>
      </c>
      <c r="J240" t="str">
        <f>TEXT(Table2[[#This Row],[Dates de début]],"mmm")</f>
        <v>janv</v>
      </c>
      <c r="K240" s="11" t="s">
        <v>48</v>
      </c>
      <c r="L240" s="11">
        <v>2023</v>
      </c>
      <c r="M240" s="11">
        <v>86</v>
      </c>
      <c r="N240" s="12">
        <v>15</v>
      </c>
    </row>
    <row r="241" spans="1:14">
      <c r="A241" s="7" t="s">
        <v>290</v>
      </c>
      <c r="B241" s="7" t="s">
        <v>34</v>
      </c>
      <c r="C241" s="8" t="s">
        <v>35</v>
      </c>
      <c r="D241" t="s">
        <v>18</v>
      </c>
      <c r="E241" s="9">
        <v>45349</v>
      </c>
      <c r="F241" s="9">
        <v>45356</v>
      </c>
      <c r="G241" s="7">
        <v>8</v>
      </c>
      <c r="H241" s="7">
        <v>28</v>
      </c>
      <c r="I241" s="7">
        <v>14</v>
      </c>
      <c r="J241" t="str">
        <f>TEXT(Table2[[#This Row],[Dates de début]],"mmm")</f>
        <v>févr</v>
      </c>
      <c r="K241" s="11" t="s">
        <v>51</v>
      </c>
      <c r="L241" s="11">
        <v>2023</v>
      </c>
      <c r="M241" s="11">
        <v>95</v>
      </c>
      <c r="N241" s="13">
        <v>6</v>
      </c>
    </row>
    <row r="242" spans="1:14">
      <c r="A242" s="4" t="s">
        <v>291</v>
      </c>
      <c r="B242" s="4" t="s">
        <v>44</v>
      </c>
      <c r="C242" s="5" t="s">
        <v>45</v>
      </c>
      <c r="D242" t="s">
        <v>59</v>
      </c>
      <c r="E242" s="6">
        <v>45381</v>
      </c>
      <c r="F242" s="6">
        <v>45387</v>
      </c>
      <c r="G242" s="4">
        <v>7</v>
      </c>
      <c r="H242" s="4">
        <v>23</v>
      </c>
      <c r="I242" s="4">
        <v>3</v>
      </c>
      <c r="J242" t="str">
        <f>TEXT(Table2[[#This Row],[Dates de début]],"mmm")</f>
        <v>mars</v>
      </c>
      <c r="K242" s="11" t="s">
        <v>14</v>
      </c>
      <c r="L242" s="11">
        <v>2024</v>
      </c>
      <c r="M242" s="11">
        <v>0</v>
      </c>
      <c r="N242" s="12">
        <v>0</v>
      </c>
    </row>
    <row r="243" spans="1:14">
      <c r="A243" s="7" t="s">
        <v>292</v>
      </c>
      <c r="B243" s="7" t="s">
        <v>34</v>
      </c>
      <c r="C243" s="8" t="s">
        <v>35</v>
      </c>
      <c r="D243" t="s">
        <v>39</v>
      </c>
      <c r="E243" s="9">
        <v>45396</v>
      </c>
      <c r="F243" s="9">
        <v>45399</v>
      </c>
      <c r="G243" s="7">
        <v>4</v>
      </c>
      <c r="H243" s="7">
        <v>20</v>
      </c>
      <c r="I243" s="7">
        <v>8</v>
      </c>
      <c r="J243" t="str">
        <f>TEXT(Table2[[#This Row],[Dates de début]],"mmm")</f>
        <v>avr</v>
      </c>
      <c r="K243" s="11" t="s">
        <v>19</v>
      </c>
      <c r="L243" s="11">
        <v>2024</v>
      </c>
      <c r="M243" s="11">
        <v>80</v>
      </c>
      <c r="N243" s="13">
        <v>8</v>
      </c>
    </row>
    <row r="244" spans="1:14">
      <c r="A244" s="4" t="s">
        <v>293</v>
      </c>
      <c r="B244" s="4" t="s">
        <v>34</v>
      </c>
      <c r="C244" s="5" t="s">
        <v>35</v>
      </c>
      <c r="D244" t="s">
        <v>25</v>
      </c>
      <c r="E244" s="6">
        <v>45373</v>
      </c>
      <c r="F244" s="6">
        <v>45377</v>
      </c>
      <c r="G244" s="4">
        <v>5</v>
      </c>
      <c r="H244" s="4">
        <v>30</v>
      </c>
      <c r="I244" s="4">
        <v>24</v>
      </c>
      <c r="J244" t="str">
        <f>TEXT(Table2[[#This Row],[Dates de début]],"mmm")</f>
        <v>mars</v>
      </c>
      <c r="K244" s="11" t="s">
        <v>23</v>
      </c>
      <c r="L244" s="11">
        <v>2024</v>
      </c>
      <c r="M244" s="11">
        <v>65</v>
      </c>
      <c r="N244" s="12">
        <v>1</v>
      </c>
    </row>
    <row r="245" spans="1:14">
      <c r="A245" s="7" t="s">
        <v>294</v>
      </c>
      <c r="B245" s="7" t="s">
        <v>11</v>
      </c>
      <c r="C245" s="8" t="s">
        <v>295</v>
      </c>
      <c r="D245" t="s">
        <v>59</v>
      </c>
      <c r="E245" s="9">
        <v>45449</v>
      </c>
      <c r="F245" s="9">
        <v>45453</v>
      </c>
      <c r="G245" s="7">
        <v>5</v>
      </c>
      <c r="H245" s="7">
        <v>29</v>
      </c>
      <c r="I245" s="7">
        <v>5</v>
      </c>
      <c r="J245" t="str">
        <f>TEXT(Table2[[#This Row],[Dates de début]],"mmm")</f>
        <v>juin</v>
      </c>
      <c r="K245" s="11" t="s">
        <v>26</v>
      </c>
      <c r="L245" s="11">
        <v>2024</v>
      </c>
      <c r="M245" s="11">
        <v>80</v>
      </c>
      <c r="N245" s="13">
        <v>19</v>
      </c>
    </row>
    <row r="246" spans="1:14">
      <c r="A246" s="4" t="s">
        <v>296</v>
      </c>
      <c r="B246" s="4" t="s">
        <v>11</v>
      </c>
      <c r="C246" s="5" t="s">
        <v>295</v>
      </c>
      <c r="D246" t="s">
        <v>13</v>
      </c>
      <c r="E246" s="6">
        <v>45519</v>
      </c>
      <c r="F246" s="6">
        <v>45522</v>
      </c>
      <c r="G246" s="4">
        <v>4</v>
      </c>
      <c r="H246" s="4">
        <v>27</v>
      </c>
      <c r="I246" s="4">
        <v>9</v>
      </c>
      <c r="J246" t="str">
        <f>TEXT(Table2[[#This Row],[Dates de début]],"mmm")</f>
        <v>août</v>
      </c>
      <c r="K246" s="11" t="s">
        <v>29</v>
      </c>
      <c r="L246" s="11">
        <v>2024</v>
      </c>
      <c r="M246" s="11">
        <v>92</v>
      </c>
      <c r="N246" s="12">
        <v>14</v>
      </c>
    </row>
    <row r="247" spans="1:14">
      <c r="A247" s="7" t="s">
        <v>297</v>
      </c>
      <c r="B247" s="7" t="s">
        <v>21</v>
      </c>
      <c r="C247" s="8" t="s">
        <v>31</v>
      </c>
      <c r="D247" t="s">
        <v>25</v>
      </c>
      <c r="E247" s="9">
        <v>45307</v>
      </c>
      <c r="F247" s="9">
        <v>45311</v>
      </c>
      <c r="G247" s="7">
        <v>5</v>
      </c>
      <c r="H247" s="7">
        <v>20</v>
      </c>
      <c r="I247" s="7">
        <v>11</v>
      </c>
      <c r="J247" t="str">
        <f>TEXT(Table2[[#This Row],[Dates de début]],"mmm")</f>
        <v>janv</v>
      </c>
      <c r="K247" s="11" t="s">
        <v>32</v>
      </c>
      <c r="L247" s="11">
        <v>2024</v>
      </c>
      <c r="M247" s="11">
        <v>98</v>
      </c>
      <c r="N247" s="13">
        <v>4</v>
      </c>
    </row>
    <row r="248" spans="1:14">
      <c r="A248" s="4" t="s">
        <v>298</v>
      </c>
      <c r="B248" s="4" t="s">
        <v>16</v>
      </c>
      <c r="C248" s="5" t="s">
        <v>17</v>
      </c>
      <c r="D248" t="s">
        <v>25</v>
      </c>
      <c r="E248" s="6">
        <v>45539</v>
      </c>
      <c r="F248" s="6">
        <v>45542</v>
      </c>
      <c r="G248" s="4">
        <v>4</v>
      </c>
      <c r="H248" s="4">
        <v>28</v>
      </c>
      <c r="I248" s="4">
        <v>9</v>
      </c>
      <c r="J248" t="str">
        <f>TEXT(Table2[[#This Row],[Dates de début]],"mmm")</f>
        <v>sept</v>
      </c>
      <c r="K248" s="11" t="s">
        <v>36</v>
      </c>
      <c r="L248" s="11">
        <v>2024</v>
      </c>
      <c r="M248" s="11">
        <v>67</v>
      </c>
      <c r="N248" s="12">
        <v>15</v>
      </c>
    </row>
    <row r="249" spans="1:14">
      <c r="A249" s="7" t="s">
        <v>299</v>
      </c>
      <c r="B249" s="7" t="s">
        <v>44</v>
      </c>
      <c r="C249" s="8" t="s">
        <v>132</v>
      </c>
      <c r="D249" t="s">
        <v>13</v>
      </c>
      <c r="E249" s="9">
        <v>45585</v>
      </c>
      <c r="F249" s="9">
        <v>45586</v>
      </c>
      <c r="G249" s="7">
        <v>2</v>
      </c>
      <c r="H249" s="7">
        <v>27</v>
      </c>
      <c r="I249" s="7">
        <v>12</v>
      </c>
      <c r="J249" t="str">
        <f>TEXT(Table2[[#This Row],[Dates de début]],"mmm")</f>
        <v>oct</v>
      </c>
      <c r="K249" s="11" t="s">
        <v>40</v>
      </c>
      <c r="L249" s="11">
        <v>2024</v>
      </c>
      <c r="M249" s="11">
        <v>62</v>
      </c>
      <c r="N249" s="13">
        <v>13</v>
      </c>
    </row>
    <row r="250" spans="1:14">
      <c r="A250" s="4" t="s">
        <v>300</v>
      </c>
      <c r="B250" s="4" t="s">
        <v>16</v>
      </c>
      <c r="C250" s="5" t="s">
        <v>71</v>
      </c>
      <c r="D250" t="s">
        <v>13</v>
      </c>
      <c r="E250" s="6">
        <v>45562</v>
      </c>
      <c r="F250" s="6">
        <v>45566</v>
      </c>
      <c r="G250" s="4">
        <v>5</v>
      </c>
      <c r="H250" s="4">
        <v>27</v>
      </c>
      <c r="I250" s="4">
        <v>1</v>
      </c>
      <c r="J250" t="str">
        <f>TEXT(Table2[[#This Row],[Dates de début]],"mmm")</f>
        <v>sept</v>
      </c>
      <c r="K250" s="11" t="s">
        <v>42</v>
      </c>
      <c r="L250" s="11">
        <v>2024</v>
      </c>
      <c r="M250" s="11">
        <v>88</v>
      </c>
      <c r="N250" s="12">
        <v>21</v>
      </c>
    </row>
    <row r="251" spans="1:14">
      <c r="A251" s="7" t="s">
        <v>301</v>
      </c>
      <c r="B251" s="7" t="s">
        <v>44</v>
      </c>
      <c r="C251" s="8" t="s">
        <v>132</v>
      </c>
      <c r="D251" t="s">
        <v>18</v>
      </c>
      <c r="E251" s="9">
        <v>45416</v>
      </c>
      <c r="F251" s="9">
        <v>45420</v>
      </c>
      <c r="G251" s="7">
        <v>5</v>
      </c>
      <c r="H251" s="7">
        <v>20</v>
      </c>
      <c r="I251" s="7">
        <v>3</v>
      </c>
      <c r="J251" t="str">
        <f>TEXT(Table2[[#This Row],[Dates de début]],"mmm")</f>
        <v>mai</v>
      </c>
      <c r="K251" s="11" t="s">
        <v>46</v>
      </c>
      <c r="L251" s="11">
        <v>2024</v>
      </c>
      <c r="M251" s="11">
        <v>94</v>
      </c>
      <c r="N251" s="13">
        <v>12</v>
      </c>
    </row>
    <row r="252" spans="1:14">
      <c r="A252" s="4" t="s">
        <v>302</v>
      </c>
      <c r="B252" s="4" t="s">
        <v>21</v>
      </c>
      <c r="C252" s="5" t="s">
        <v>22</v>
      </c>
      <c r="D252" t="s">
        <v>18</v>
      </c>
      <c r="E252" s="6">
        <v>45526</v>
      </c>
      <c r="F252" s="6">
        <v>45528</v>
      </c>
      <c r="G252" s="4">
        <v>3</v>
      </c>
      <c r="H252" s="4">
        <v>22</v>
      </c>
      <c r="I252" s="4">
        <v>6</v>
      </c>
      <c r="J252" t="str">
        <f>TEXT(Table2[[#This Row],[Dates de début]],"mmm")</f>
        <v>août</v>
      </c>
      <c r="K252" s="11" t="s">
        <v>48</v>
      </c>
      <c r="L252" s="11">
        <v>2024</v>
      </c>
      <c r="M252" s="11">
        <v>88</v>
      </c>
      <c r="N252" s="12">
        <v>13</v>
      </c>
    </row>
    <row r="253" spans="1:14">
      <c r="A253" s="7" t="s">
        <v>303</v>
      </c>
      <c r="B253" s="7" t="s">
        <v>16</v>
      </c>
      <c r="C253" s="8" t="s">
        <v>17</v>
      </c>
      <c r="D253" t="s">
        <v>39</v>
      </c>
      <c r="E253" s="9">
        <v>45573</v>
      </c>
      <c r="F253" s="9">
        <v>45577</v>
      </c>
      <c r="G253" s="7">
        <v>5</v>
      </c>
      <c r="H253" s="7">
        <v>21</v>
      </c>
      <c r="I253" s="7">
        <v>6</v>
      </c>
      <c r="J253" t="str">
        <f>TEXT(Table2[[#This Row],[Dates de début]],"mmm")</f>
        <v>oct</v>
      </c>
      <c r="K253" s="11" t="s">
        <v>51</v>
      </c>
      <c r="L253" s="11">
        <v>2024</v>
      </c>
      <c r="M253" s="11">
        <v>99</v>
      </c>
      <c r="N253" s="13">
        <v>10</v>
      </c>
    </row>
    <row r="254" spans="1:14">
      <c r="A254" s="4" t="s">
        <v>304</v>
      </c>
      <c r="B254" s="4" t="s">
        <v>34</v>
      </c>
      <c r="C254" s="5" t="s">
        <v>35</v>
      </c>
      <c r="D254" t="s">
        <v>39</v>
      </c>
      <c r="E254" s="6">
        <v>45623</v>
      </c>
      <c r="F254" s="6">
        <v>45627</v>
      </c>
      <c r="G254" s="4">
        <v>5</v>
      </c>
      <c r="H254" s="4">
        <v>30</v>
      </c>
      <c r="I254" s="4">
        <v>10</v>
      </c>
      <c r="J254" t="str">
        <f>TEXT(Table2[[#This Row],[Dates de début]],"mmm")</f>
        <v>nov</v>
      </c>
      <c r="K254" s="11" t="s">
        <v>14</v>
      </c>
      <c r="L254" s="11">
        <v>2022</v>
      </c>
      <c r="M254" s="11">
        <v>0</v>
      </c>
      <c r="N254" s="12">
        <v>0</v>
      </c>
    </row>
    <row r="255" spans="1:14">
      <c r="A255" s="7" t="s">
        <v>305</v>
      </c>
      <c r="B255" s="7" t="s">
        <v>16</v>
      </c>
      <c r="C255" s="8" t="s">
        <v>71</v>
      </c>
      <c r="D255" t="s">
        <v>59</v>
      </c>
      <c r="E255" s="9">
        <v>45511</v>
      </c>
      <c r="F255" s="9">
        <v>45519</v>
      </c>
      <c r="G255" s="7">
        <v>9</v>
      </c>
      <c r="H255" s="7">
        <v>26</v>
      </c>
      <c r="I255" s="7">
        <v>10</v>
      </c>
      <c r="J255" t="str">
        <f>TEXT(Table2[[#This Row],[Dates de début]],"mmm")</f>
        <v>août</v>
      </c>
      <c r="K255" s="11" t="s">
        <v>19</v>
      </c>
      <c r="L255" s="11">
        <v>2022</v>
      </c>
      <c r="M255" s="11">
        <v>81</v>
      </c>
      <c r="N255" s="13">
        <v>7</v>
      </c>
    </row>
    <row r="256" spans="1:14">
      <c r="A256" s="4" t="s">
        <v>306</v>
      </c>
      <c r="B256" s="4" t="s">
        <v>11</v>
      </c>
      <c r="C256" s="5" t="s">
        <v>12</v>
      </c>
      <c r="D256" t="s">
        <v>18</v>
      </c>
      <c r="E256" s="6">
        <v>45382</v>
      </c>
      <c r="F256" s="6">
        <v>45383</v>
      </c>
      <c r="G256" s="4">
        <v>2</v>
      </c>
      <c r="H256" s="4">
        <v>29</v>
      </c>
      <c r="I256" s="4">
        <v>18</v>
      </c>
      <c r="J256" t="str">
        <f>TEXT(Table2[[#This Row],[Dates de début]],"mmm")</f>
        <v>mars</v>
      </c>
      <c r="K256" s="11" t="s">
        <v>23</v>
      </c>
      <c r="L256" s="11">
        <v>2022</v>
      </c>
      <c r="M256" s="11">
        <v>77</v>
      </c>
      <c r="N256" s="12">
        <v>9</v>
      </c>
    </row>
    <row r="257" spans="1:14">
      <c r="A257" s="7" t="s">
        <v>307</v>
      </c>
      <c r="B257" s="7" t="s">
        <v>11</v>
      </c>
      <c r="C257" s="8" t="s">
        <v>55</v>
      </c>
      <c r="D257" t="s">
        <v>13</v>
      </c>
      <c r="E257" s="9">
        <v>45441</v>
      </c>
      <c r="F257" s="9">
        <v>45446</v>
      </c>
      <c r="G257" s="7">
        <v>6</v>
      </c>
      <c r="H257" s="7">
        <v>23</v>
      </c>
      <c r="I257" s="7">
        <v>7</v>
      </c>
      <c r="J257" t="str">
        <f>TEXT(Table2[[#This Row],[Dates de début]],"mmm")</f>
        <v>mai</v>
      </c>
      <c r="K257" s="11" t="s">
        <v>26</v>
      </c>
      <c r="L257" s="11">
        <v>2022</v>
      </c>
      <c r="M257" s="11">
        <v>75</v>
      </c>
      <c r="N257" s="13">
        <v>10</v>
      </c>
    </row>
    <row r="258" spans="1:14">
      <c r="A258" s="4" t="s">
        <v>308</v>
      </c>
      <c r="B258" s="4" t="s">
        <v>21</v>
      </c>
      <c r="C258" s="5" t="s">
        <v>31</v>
      </c>
      <c r="D258" t="s">
        <v>39</v>
      </c>
      <c r="E258" s="6">
        <v>45285</v>
      </c>
      <c r="F258" s="6">
        <v>45290</v>
      </c>
      <c r="G258" s="4">
        <v>6</v>
      </c>
      <c r="H258" s="4">
        <v>26</v>
      </c>
      <c r="I258" s="4">
        <v>4</v>
      </c>
      <c r="J258" t="str">
        <f>TEXT(Table2[[#This Row],[Dates de début]],"mmm")</f>
        <v>déc</v>
      </c>
      <c r="K258" s="11" t="s">
        <v>29</v>
      </c>
      <c r="L258" s="11">
        <v>2022</v>
      </c>
      <c r="M258" s="11">
        <v>90</v>
      </c>
      <c r="N258" s="12">
        <v>16</v>
      </c>
    </row>
    <row r="259" spans="1:14">
      <c r="A259" s="7" t="s">
        <v>309</v>
      </c>
      <c r="B259" s="7" t="s">
        <v>11</v>
      </c>
      <c r="C259" s="8" t="s">
        <v>55</v>
      </c>
      <c r="D259" t="s">
        <v>18</v>
      </c>
      <c r="E259" s="9">
        <v>45367</v>
      </c>
      <c r="F259" s="9">
        <v>45372</v>
      </c>
      <c r="G259" s="7">
        <v>6</v>
      </c>
      <c r="H259" s="7">
        <v>25</v>
      </c>
      <c r="I259" s="7">
        <v>6</v>
      </c>
      <c r="J259" t="str">
        <f>TEXT(Table2[[#This Row],[Dates de début]],"mmm")</f>
        <v>mars</v>
      </c>
      <c r="K259" s="11" t="s">
        <v>32</v>
      </c>
      <c r="L259" s="11">
        <v>2022</v>
      </c>
      <c r="M259" s="11">
        <v>96</v>
      </c>
      <c r="N259" s="13">
        <v>13</v>
      </c>
    </row>
    <row r="260" spans="1:14">
      <c r="A260" s="4" t="s">
        <v>310</v>
      </c>
      <c r="B260" s="4" t="s">
        <v>21</v>
      </c>
      <c r="C260" s="5" t="s">
        <v>22</v>
      </c>
      <c r="D260" t="s">
        <v>39</v>
      </c>
      <c r="E260" s="6">
        <v>45547</v>
      </c>
      <c r="F260" s="6">
        <v>45548</v>
      </c>
      <c r="G260" s="4">
        <v>2</v>
      </c>
      <c r="H260" s="4">
        <v>27</v>
      </c>
      <c r="I260" s="4">
        <v>18</v>
      </c>
      <c r="J260" t="str">
        <f>TEXT(Table2[[#This Row],[Dates de début]],"mmm")</f>
        <v>sept</v>
      </c>
      <c r="K260" s="11" t="s">
        <v>36</v>
      </c>
      <c r="L260" s="11">
        <v>2022</v>
      </c>
      <c r="M260" s="11">
        <v>87</v>
      </c>
      <c r="N260" s="12">
        <v>7</v>
      </c>
    </row>
    <row r="261" spans="1:14">
      <c r="A261" s="7" t="s">
        <v>311</v>
      </c>
      <c r="B261" s="7" t="s">
        <v>21</v>
      </c>
      <c r="C261" s="8" t="s">
        <v>31</v>
      </c>
      <c r="D261" t="s">
        <v>25</v>
      </c>
      <c r="E261" s="9">
        <v>45357</v>
      </c>
      <c r="F261" s="9">
        <v>45366</v>
      </c>
      <c r="G261" s="7">
        <v>10</v>
      </c>
      <c r="H261" s="7">
        <v>29</v>
      </c>
      <c r="I261" s="7">
        <v>3</v>
      </c>
      <c r="J261" t="str">
        <f>TEXT(Table2[[#This Row],[Dates de début]],"mmm")</f>
        <v>mars</v>
      </c>
      <c r="K261" s="11" t="s">
        <v>40</v>
      </c>
      <c r="L261" s="11">
        <v>2022</v>
      </c>
      <c r="M261" s="11">
        <v>68</v>
      </c>
      <c r="N261" s="13">
        <v>16</v>
      </c>
    </row>
    <row r="262" spans="1:14">
      <c r="A262" s="4" t="s">
        <v>312</v>
      </c>
      <c r="B262" s="4" t="s">
        <v>34</v>
      </c>
      <c r="C262" s="5" t="s">
        <v>35</v>
      </c>
      <c r="D262" t="s">
        <v>59</v>
      </c>
      <c r="E262" s="6">
        <v>45286</v>
      </c>
      <c r="F262" s="6">
        <v>45290</v>
      </c>
      <c r="G262" s="4">
        <v>5</v>
      </c>
      <c r="H262" s="4">
        <v>20</v>
      </c>
      <c r="I262" s="4">
        <v>9</v>
      </c>
      <c r="J262" t="str">
        <f>TEXT(Table2[[#This Row],[Dates de début]],"mmm")</f>
        <v>déc</v>
      </c>
      <c r="K262" s="11" t="s">
        <v>42</v>
      </c>
      <c r="L262" s="11">
        <v>2022</v>
      </c>
      <c r="M262" s="11">
        <v>90</v>
      </c>
      <c r="N262" s="12">
        <v>6</v>
      </c>
    </row>
    <row r="263" spans="1:14">
      <c r="A263" s="7" t="s">
        <v>313</v>
      </c>
      <c r="B263" s="7" t="s">
        <v>16</v>
      </c>
      <c r="C263" s="8" t="s">
        <v>38</v>
      </c>
      <c r="D263" t="s">
        <v>39</v>
      </c>
      <c r="E263" s="9">
        <v>45436</v>
      </c>
      <c r="F263" s="9">
        <v>45441</v>
      </c>
      <c r="G263" s="7">
        <v>6</v>
      </c>
      <c r="H263" s="7">
        <v>24</v>
      </c>
      <c r="I263" s="7">
        <v>4</v>
      </c>
      <c r="J263" t="str">
        <f>TEXT(Table2[[#This Row],[Dates de début]],"mmm")</f>
        <v>mai</v>
      </c>
      <c r="K263" s="11" t="s">
        <v>46</v>
      </c>
      <c r="L263" s="11">
        <v>2022</v>
      </c>
      <c r="M263" s="11">
        <v>97</v>
      </c>
      <c r="N263" s="13">
        <v>14</v>
      </c>
    </row>
    <row r="264" spans="1:14">
      <c r="A264" s="4" t="s">
        <v>314</v>
      </c>
      <c r="B264" s="4" t="s">
        <v>34</v>
      </c>
      <c r="C264" s="5" t="s">
        <v>63</v>
      </c>
      <c r="D264" t="s">
        <v>18</v>
      </c>
      <c r="E264" s="6">
        <v>45325</v>
      </c>
      <c r="F264" s="6">
        <v>45333</v>
      </c>
      <c r="G264" s="4">
        <v>9</v>
      </c>
      <c r="H264" s="4">
        <v>21</v>
      </c>
      <c r="I264" s="4">
        <v>0</v>
      </c>
      <c r="J264" t="str">
        <f>TEXT(Table2[[#This Row],[Dates de début]],"mmm")</f>
        <v>févr</v>
      </c>
      <c r="K264" s="11" t="s">
        <v>48</v>
      </c>
      <c r="L264" s="11">
        <v>2022</v>
      </c>
      <c r="M264" s="11">
        <v>90</v>
      </c>
      <c r="N264" s="12">
        <v>12</v>
      </c>
    </row>
    <row r="265" spans="1:14">
      <c r="A265" s="7" t="s">
        <v>315</v>
      </c>
      <c r="B265" s="7" t="s">
        <v>44</v>
      </c>
      <c r="C265" s="8" t="s">
        <v>68</v>
      </c>
      <c r="D265" t="s">
        <v>39</v>
      </c>
      <c r="E265" s="9">
        <v>45367</v>
      </c>
      <c r="F265" s="9">
        <v>45374</v>
      </c>
      <c r="G265" s="7">
        <v>8</v>
      </c>
      <c r="H265" s="7">
        <v>30</v>
      </c>
      <c r="I265" s="7">
        <v>15</v>
      </c>
      <c r="J265" t="str">
        <f>TEXT(Table2[[#This Row],[Dates de début]],"mmm")</f>
        <v>mars</v>
      </c>
      <c r="K265" s="11" t="s">
        <v>51</v>
      </c>
      <c r="L265" s="11">
        <v>2022</v>
      </c>
      <c r="M265" s="11">
        <v>90</v>
      </c>
      <c r="N265" s="13">
        <v>7</v>
      </c>
    </row>
    <row r="266" spans="1:14">
      <c r="A266" s="4" t="s">
        <v>316</v>
      </c>
      <c r="B266" s="4" t="s">
        <v>34</v>
      </c>
      <c r="C266" s="5" t="s">
        <v>63</v>
      </c>
      <c r="D266" t="s">
        <v>13</v>
      </c>
      <c r="E266" s="6">
        <v>45400</v>
      </c>
      <c r="F266" s="6">
        <v>45400</v>
      </c>
      <c r="G266" s="4">
        <v>1</v>
      </c>
      <c r="H266" s="4">
        <v>22</v>
      </c>
      <c r="I266" s="4">
        <v>17</v>
      </c>
      <c r="J266" t="str">
        <f>TEXT(Table2[[#This Row],[Dates de début]],"mmm")</f>
        <v>avr</v>
      </c>
      <c r="K266" s="11" t="s">
        <v>14</v>
      </c>
      <c r="L266" s="11">
        <v>2023</v>
      </c>
      <c r="M266" s="1">
        <v>0</v>
      </c>
      <c r="N266" s="12">
        <v>0</v>
      </c>
    </row>
    <row r="267" spans="1:14">
      <c r="A267" s="7" t="s">
        <v>317</v>
      </c>
      <c r="B267" s="7" t="s">
        <v>44</v>
      </c>
      <c r="C267" s="8" t="s">
        <v>68</v>
      </c>
      <c r="D267" t="s">
        <v>59</v>
      </c>
      <c r="E267" s="9">
        <v>45393</v>
      </c>
      <c r="F267" s="9">
        <v>45397</v>
      </c>
      <c r="G267" s="7">
        <v>5</v>
      </c>
      <c r="H267" s="7">
        <v>28</v>
      </c>
      <c r="I267" s="7">
        <v>12</v>
      </c>
      <c r="J267" t="str">
        <f>TEXT(Table2[[#This Row],[Dates de début]],"mmm")</f>
        <v>avr</v>
      </c>
      <c r="K267" s="11" t="s">
        <v>19</v>
      </c>
      <c r="L267" s="11">
        <v>2023</v>
      </c>
      <c r="M267" s="1">
        <v>95</v>
      </c>
      <c r="N267" s="13">
        <v>11</v>
      </c>
    </row>
    <row r="268" spans="1:14">
      <c r="A268" s="4" t="s">
        <v>318</v>
      </c>
      <c r="B268" s="4" t="s">
        <v>16</v>
      </c>
      <c r="C268" s="5" t="s">
        <v>38</v>
      </c>
      <c r="D268" t="s">
        <v>59</v>
      </c>
      <c r="E268" s="6">
        <v>45422</v>
      </c>
      <c r="F268" s="6">
        <v>45427</v>
      </c>
      <c r="G268" s="4">
        <v>6</v>
      </c>
      <c r="H268" s="4">
        <v>28</v>
      </c>
      <c r="I268" s="4">
        <v>6</v>
      </c>
      <c r="J268" t="str">
        <f>TEXT(Table2[[#This Row],[Dates de début]],"mmm")</f>
        <v>mai</v>
      </c>
      <c r="K268" s="11" t="s">
        <v>23</v>
      </c>
      <c r="L268" s="11">
        <v>2023</v>
      </c>
      <c r="M268" s="1">
        <v>33</v>
      </c>
      <c r="N268" s="12">
        <v>16</v>
      </c>
    </row>
    <row r="269" spans="1:14">
      <c r="A269" s="7" t="s">
        <v>319</v>
      </c>
      <c r="B269" s="7" t="s">
        <v>21</v>
      </c>
      <c r="C269" s="8" t="s">
        <v>22</v>
      </c>
      <c r="D269" t="s">
        <v>18</v>
      </c>
      <c r="E269" s="9">
        <v>45417</v>
      </c>
      <c r="F269" s="9">
        <v>45423</v>
      </c>
      <c r="G269" s="7">
        <v>7</v>
      </c>
      <c r="H269" s="7">
        <v>21</v>
      </c>
      <c r="I269" s="7">
        <v>5</v>
      </c>
      <c r="J269" t="str">
        <f>TEXT(Table2[[#This Row],[Dates de début]],"mmm")</f>
        <v>mai</v>
      </c>
      <c r="K269" s="11" t="s">
        <v>26</v>
      </c>
      <c r="L269" s="11">
        <v>2023</v>
      </c>
      <c r="M269" s="1">
        <v>98</v>
      </c>
      <c r="N269" s="13">
        <v>9</v>
      </c>
    </row>
    <row r="270" spans="1:14">
      <c r="A270" s="4" t="s">
        <v>320</v>
      </c>
      <c r="B270" s="4" t="s">
        <v>21</v>
      </c>
      <c r="C270" s="5" t="s">
        <v>22</v>
      </c>
      <c r="D270" t="s">
        <v>18</v>
      </c>
      <c r="E270" s="6">
        <v>45423</v>
      </c>
      <c r="F270" s="6">
        <v>45424</v>
      </c>
      <c r="G270" s="4">
        <v>2</v>
      </c>
      <c r="H270" s="4">
        <v>23</v>
      </c>
      <c r="I270" s="4">
        <v>4</v>
      </c>
      <c r="J270" t="str">
        <f>TEXT(Table2[[#This Row],[Dates de début]],"mmm")</f>
        <v>mai</v>
      </c>
      <c r="K270" s="11" t="s">
        <v>29</v>
      </c>
      <c r="L270" s="11">
        <v>2023</v>
      </c>
      <c r="M270" s="1">
        <v>44</v>
      </c>
      <c r="N270" s="12">
        <v>17</v>
      </c>
    </row>
    <row r="271" spans="1:14">
      <c r="A271" s="7" t="s">
        <v>321</v>
      </c>
      <c r="B271" s="7" t="s">
        <v>16</v>
      </c>
      <c r="C271" s="8" t="s">
        <v>71</v>
      </c>
      <c r="D271" t="s">
        <v>18</v>
      </c>
      <c r="E271" s="9">
        <v>45326</v>
      </c>
      <c r="F271" s="9">
        <v>45327</v>
      </c>
      <c r="G271" s="7">
        <v>2</v>
      </c>
      <c r="H271" s="7">
        <v>21</v>
      </c>
      <c r="I271" s="7">
        <v>17</v>
      </c>
      <c r="J271" t="str">
        <f>TEXT(Table2[[#This Row],[Dates de début]],"mmm")</f>
        <v>févr</v>
      </c>
      <c r="K271" s="11" t="s">
        <v>32</v>
      </c>
      <c r="L271" s="11">
        <v>2023</v>
      </c>
      <c r="M271" s="1">
        <v>45</v>
      </c>
      <c r="N271" s="13">
        <v>2</v>
      </c>
    </row>
    <row r="272" spans="1:14">
      <c r="A272" s="4" t="s">
        <v>322</v>
      </c>
      <c r="B272" s="4" t="s">
        <v>16</v>
      </c>
      <c r="C272" s="5" t="s">
        <v>71</v>
      </c>
      <c r="D272" t="s">
        <v>25</v>
      </c>
      <c r="E272" s="6">
        <v>45523</v>
      </c>
      <c r="F272" s="6">
        <v>45529</v>
      </c>
      <c r="G272" s="4">
        <v>7</v>
      </c>
      <c r="H272" s="4">
        <v>22</v>
      </c>
      <c r="I272" s="4">
        <v>2</v>
      </c>
      <c r="J272" t="str">
        <f>TEXT(Table2[[#This Row],[Dates de début]],"mmm")</f>
        <v>août</v>
      </c>
      <c r="K272" s="11" t="s">
        <v>36</v>
      </c>
      <c r="L272" s="11">
        <v>2023</v>
      </c>
      <c r="M272" s="1">
        <v>50</v>
      </c>
      <c r="N272" s="12">
        <v>13</v>
      </c>
    </row>
    <row r="273" spans="1:14">
      <c r="A273" s="7" t="s">
        <v>323</v>
      </c>
      <c r="B273" s="7" t="s">
        <v>16</v>
      </c>
      <c r="C273" s="8" t="s">
        <v>38</v>
      </c>
      <c r="D273" t="s">
        <v>18</v>
      </c>
      <c r="E273" s="9">
        <v>45612</v>
      </c>
      <c r="F273" s="9">
        <v>45619</v>
      </c>
      <c r="G273" s="7">
        <v>8</v>
      </c>
      <c r="H273" s="7">
        <v>24</v>
      </c>
      <c r="I273" s="7">
        <v>2</v>
      </c>
      <c r="J273" t="str">
        <f>TEXT(Table2[[#This Row],[Dates de début]],"mmm")</f>
        <v>nov</v>
      </c>
      <c r="K273" s="11" t="s">
        <v>40</v>
      </c>
      <c r="L273" s="11">
        <v>2023</v>
      </c>
      <c r="M273" s="1">
        <v>88</v>
      </c>
      <c r="N273" s="13">
        <v>14</v>
      </c>
    </row>
    <row r="274" spans="1:14">
      <c r="A274" s="4" t="s">
        <v>324</v>
      </c>
      <c r="B274" s="4" t="s">
        <v>11</v>
      </c>
      <c r="C274" s="5" t="s">
        <v>55</v>
      </c>
      <c r="D274" t="s">
        <v>13</v>
      </c>
      <c r="E274" s="6">
        <v>45634</v>
      </c>
      <c r="F274" s="6">
        <v>45639</v>
      </c>
      <c r="G274" s="4">
        <v>6</v>
      </c>
      <c r="H274" s="4">
        <v>20</v>
      </c>
      <c r="I274" s="4">
        <v>1</v>
      </c>
      <c r="J274" t="str">
        <f>TEXT(Table2[[#This Row],[Dates de début]],"mmm")</f>
        <v>déc</v>
      </c>
      <c r="K274" s="11" t="s">
        <v>42</v>
      </c>
      <c r="L274" s="11">
        <v>2023</v>
      </c>
      <c r="M274" s="1">
        <v>90</v>
      </c>
      <c r="N274" s="12">
        <v>13</v>
      </c>
    </row>
    <row r="275" spans="1:14">
      <c r="A275" s="7" t="s">
        <v>325</v>
      </c>
      <c r="B275" s="7" t="s">
        <v>21</v>
      </c>
      <c r="C275" s="8" t="s">
        <v>31</v>
      </c>
      <c r="D275" t="s">
        <v>25</v>
      </c>
      <c r="E275" s="9">
        <v>45356</v>
      </c>
      <c r="F275" s="9">
        <v>45364</v>
      </c>
      <c r="G275" s="7">
        <v>9</v>
      </c>
      <c r="H275" s="7">
        <v>22</v>
      </c>
      <c r="I275" s="7">
        <v>1</v>
      </c>
      <c r="J275" t="str">
        <f>TEXT(Table2[[#This Row],[Dates de début]],"mmm")</f>
        <v>mars</v>
      </c>
      <c r="K275" s="11" t="s">
        <v>46</v>
      </c>
      <c r="L275" s="11">
        <v>2023</v>
      </c>
      <c r="M275" s="1">
        <v>15</v>
      </c>
      <c r="N275" s="13">
        <v>12</v>
      </c>
    </row>
    <row r="276" spans="1:14">
      <c r="A276" s="4" t="s">
        <v>326</v>
      </c>
      <c r="B276" s="4" t="s">
        <v>44</v>
      </c>
      <c r="C276" s="5" t="s">
        <v>132</v>
      </c>
      <c r="D276" t="s">
        <v>59</v>
      </c>
      <c r="E276" s="6">
        <v>45394</v>
      </c>
      <c r="F276" s="6">
        <v>45402</v>
      </c>
      <c r="G276" s="4">
        <v>9</v>
      </c>
      <c r="H276" s="4">
        <v>21</v>
      </c>
      <c r="I276" s="4">
        <v>5</v>
      </c>
      <c r="J276" t="str">
        <f>TEXT(Table2[[#This Row],[Dates de début]],"mmm")</f>
        <v>avr</v>
      </c>
      <c r="K276" s="11" t="s">
        <v>48</v>
      </c>
      <c r="L276" s="11">
        <v>2023</v>
      </c>
      <c r="M276" s="1">
        <v>10</v>
      </c>
      <c r="N276" s="12">
        <v>7</v>
      </c>
    </row>
    <row r="277" spans="1:14">
      <c r="A277" s="7" t="s">
        <v>327</v>
      </c>
      <c r="B277" s="7" t="s">
        <v>34</v>
      </c>
      <c r="C277" s="8" t="s">
        <v>63</v>
      </c>
      <c r="D277" t="s">
        <v>18</v>
      </c>
      <c r="E277" s="9">
        <v>45473</v>
      </c>
      <c r="F277" s="9">
        <v>45480</v>
      </c>
      <c r="G277" s="7">
        <v>8</v>
      </c>
      <c r="H277" s="7">
        <v>25</v>
      </c>
      <c r="I277" s="7">
        <v>15</v>
      </c>
      <c r="J277" t="str">
        <f>TEXT(Table2[[#This Row],[Dates de début]],"mmm")</f>
        <v>juin</v>
      </c>
      <c r="K277" s="11" t="s">
        <v>51</v>
      </c>
      <c r="L277" s="11">
        <v>2023</v>
      </c>
      <c r="M277" s="1">
        <v>0</v>
      </c>
      <c r="N277" s="13">
        <v>2</v>
      </c>
    </row>
    <row r="278" spans="1:14">
      <c r="A278" s="4" t="s">
        <v>328</v>
      </c>
      <c r="B278" s="4" t="s">
        <v>34</v>
      </c>
      <c r="C278" s="5" t="s">
        <v>63</v>
      </c>
      <c r="D278" t="s">
        <v>18</v>
      </c>
      <c r="E278" s="6">
        <v>45287</v>
      </c>
      <c r="F278" s="6">
        <v>45294</v>
      </c>
      <c r="G278" s="4">
        <v>8</v>
      </c>
      <c r="H278" s="4">
        <v>26</v>
      </c>
      <c r="I278" s="4">
        <v>9</v>
      </c>
      <c r="J278" t="str">
        <f>TEXT(Table2[[#This Row],[Dates de début]],"mmm")</f>
        <v>déc</v>
      </c>
      <c r="K278" s="11" t="s">
        <v>14</v>
      </c>
      <c r="L278" s="11">
        <v>2024</v>
      </c>
      <c r="M278" s="1">
        <v>0</v>
      </c>
      <c r="N278" s="12">
        <v>0</v>
      </c>
    </row>
    <row r="279" spans="1:14">
      <c r="A279" s="7" t="s">
        <v>329</v>
      </c>
      <c r="B279" s="7" t="s">
        <v>16</v>
      </c>
      <c r="C279" s="8" t="s">
        <v>17</v>
      </c>
      <c r="D279" t="s">
        <v>18</v>
      </c>
      <c r="E279" s="9">
        <v>45442</v>
      </c>
      <c r="F279" s="9">
        <v>45444</v>
      </c>
      <c r="G279" s="7">
        <v>3</v>
      </c>
      <c r="H279" s="7">
        <v>26</v>
      </c>
      <c r="I279" s="7">
        <v>3</v>
      </c>
      <c r="J279" t="str">
        <f>TEXT(Table2[[#This Row],[Dates de début]],"mmm")</f>
        <v>mai</v>
      </c>
      <c r="K279" s="11" t="s">
        <v>19</v>
      </c>
      <c r="L279" s="11">
        <v>2024</v>
      </c>
      <c r="M279" s="1">
        <v>88</v>
      </c>
      <c r="N279" s="13">
        <v>20</v>
      </c>
    </row>
    <row r="280" spans="1:14">
      <c r="A280" s="4" t="s">
        <v>330</v>
      </c>
      <c r="B280" s="4" t="s">
        <v>11</v>
      </c>
      <c r="C280" s="5" t="s">
        <v>287</v>
      </c>
      <c r="D280" t="s">
        <v>18</v>
      </c>
      <c r="E280" s="6">
        <v>45539</v>
      </c>
      <c r="F280" s="6">
        <v>45546</v>
      </c>
      <c r="G280" s="4">
        <v>8</v>
      </c>
      <c r="H280" s="4">
        <v>21</v>
      </c>
      <c r="I280" s="4">
        <v>7</v>
      </c>
      <c r="J280" t="str">
        <f>TEXT(Table2[[#This Row],[Dates de début]],"mmm")</f>
        <v>sept</v>
      </c>
      <c r="K280" s="11" t="s">
        <v>23</v>
      </c>
      <c r="L280" s="11">
        <v>2024</v>
      </c>
      <c r="M280" s="1">
        <v>99</v>
      </c>
      <c r="N280" s="12">
        <v>6</v>
      </c>
    </row>
    <row r="281" spans="1:14">
      <c r="A281" s="7" t="s">
        <v>331</v>
      </c>
      <c r="B281" s="7" t="s">
        <v>34</v>
      </c>
      <c r="C281" s="8" t="s">
        <v>35</v>
      </c>
      <c r="D281" t="s">
        <v>39</v>
      </c>
      <c r="E281" s="9">
        <v>45581</v>
      </c>
      <c r="F281" s="9">
        <v>45582</v>
      </c>
      <c r="G281" s="7">
        <v>2</v>
      </c>
      <c r="H281" s="7">
        <v>29</v>
      </c>
      <c r="I281" s="7">
        <v>1</v>
      </c>
      <c r="J281" t="str">
        <f>TEXT(Table2[[#This Row],[Dates de début]],"mmm")</f>
        <v>oct</v>
      </c>
      <c r="K281" s="11" t="s">
        <v>26</v>
      </c>
      <c r="L281" s="11">
        <v>2024</v>
      </c>
      <c r="M281" s="1">
        <v>91</v>
      </c>
      <c r="N281" s="13">
        <v>26</v>
      </c>
    </row>
    <row r="282" spans="1:14">
      <c r="A282" s="4" t="s">
        <v>332</v>
      </c>
      <c r="B282" s="4" t="s">
        <v>21</v>
      </c>
      <c r="C282" s="5" t="s">
        <v>28</v>
      </c>
      <c r="D282" t="s">
        <v>39</v>
      </c>
      <c r="E282" s="6">
        <v>45372</v>
      </c>
      <c r="F282" s="6">
        <v>45375</v>
      </c>
      <c r="G282" s="4">
        <v>4</v>
      </c>
      <c r="H282" s="4">
        <v>29</v>
      </c>
      <c r="I282" s="4">
        <v>2</v>
      </c>
      <c r="J282" t="str">
        <f>TEXT(Table2[[#This Row],[Dates de début]],"mmm")</f>
        <v>mars</v>
      </c>
      <c r="K282" s="11" t="s">
        <v>29</v>
      </c>
      <c r="L282" s="11">
        <v>2024</v>
      </c>
      <c r="M282" s="1">
        <v>87</v>
      </c>
      <c r="N282" s="12">
        <v>23</v>
      </c>
    </row>
    <row r="283" spans="1:14">
      <c r="A283" s="7" t="s">
        <v>333</v>
      </c>
      <c r="B283" s="7" t="s">
        <v>21</v>
      </c>
      <c r="C283" s="8" t="s">
        <v>28</v>
      </c>
      <c r="D283" t="s">
        <v>59</v>
      </c>
      <c r="E283" s="9">
        <v>45326</v>
      </c>
      <c r="F283" s="9">
        <v>45334</v>
      </c>
      <c r="G283" s="7">
        <v>9</v>
      </c>
      <c r="H283" s="7">
        <v>30</v>
      </c>
      <c r="I283" s="7">
        <v>12</v>
      </c>
      <c r="J283" t="str">
        <f>TEXT(Table2[[#This Row],[Dates de début]],"mmm")</f>
        <v>févr</v>
      </c>
      <c r="K283" s="11" t="s">
        <v>32</v>
      </c>
      <c r="L283" s="11">
        <v>2024</v>
      </c>
      <c r="M283" s="1">
        <v>75</v>
      </c>
      <c r="N283" s="13">
        <v>9</v>
      </c>
    </row>
    <row r="284" spans="1:14">
      <c r="A284" s="4" t="s">
        <v>334</v>
      </c>
      <c r="B284" s="4" t="s">
        <v>34</v>
      </c>
      <c r="C284" s="5" t="s">
        <v>35</v>
      </c>
      <c r="D284" t="s">
        <v>39</v>
      </c>
      <c r="E284" s="6">
        <v>45500</v>
      </c>
      <c r="F284" s="6">
        <v>45508</v>
      </c>
      <c r="G284" s="4">
        <v>9</v>
      </c>
      <c r="H284" s="4">
        <v>27</v>
      </c>
      <c r="I284" s="4">
        <v>7</v>
      </c>
      <c r="J284" t="str">
        <f>TEXT(Table2[[#This Row],[Dates de début]],"mmm")</f>
        <v>juil</v>
      </c>
      <c r="K284" s="11" t="s">
        <v>36</v>
      </c>
      <c r="L284" s="11">
        <v>2024</v>
      </c>
      <c r="M284" s="1">
        <v>77</v>
      </c>
      <c r="N284" s="12">
        <v>11</v>
      </c>
    </row>
    <row r="285" spans="1:14">
      <c r="A285" s="7" t="s">
        <v>335</v>
      </c>
      <c r="B285" s="7" t="s">
        <v>34</v>
      </c>
      <c r="C285" s="8" t="s">
        <v>63</v>
      </c>
      <c r="D285" t="s">
        <v>25</v>
      </c>
      <c r="E285" s="9">
        <v>45561</v>
      </c>
      <c r="F285" s="9">
        <v>45569</v>
      </c>
      <c r="G285" s="7">
        <v>9</v>
      </c>
      <c r="H285" s="7">
        <v>30</v>
      </c>
      <c r="I285" s="7">
        <v>20</v>
      </c>
      <c r="J285" t="str">
        <f>TEXT(Table2[[#This Row],[Dates de début]],"mmm")</f>
        <v>sept</v>
      </c>
      <c r="K285" s="11" t="s">
        <v>40</v>
      </c>
      <c r="L285" s="11">
        <v>2024</v>
      </c>
      <c r="M285" s="1">
        <v>20</v>
      </c>
      <c r="N285" s="13">
        <v>1</v>
      </c>
    </row>
    <row r="286" spans="1:14">
      <c r="A286" s="4" t="s">
        <v>336</v>
      </c>
      <c r="B286" s="4" t="s">
        <v>44</v>
      </c>
      <c r="C286" s="5" t="s">
        <v>45</v>
      </c>
      <c r="D286" t="s">
        <v>25</v>
      </c>
      <c r="E286" s="6">
        <v>45404</v>
      </c>
      <c r="F286" s="6">
        <v>45413</v>
      </c>
      <c r="G286" s="4">
        <v>10</v>
      </c>
      <c r="H286" s="4">
        <v>21</v>
      </c>
      <c r="I286" s="4">
        <v>11</v>
      </c>
      <c r="J286" t="str">
        <f>TEXT(Table2[[#This Row],[Dates de début]],"mmm")</f>
        <v>avr</v>
      </c>
      <c r="K286" s="11" t="s">
        <v>42</v>
      </c>
      <c r="L286" s="11">
        <v>2024</v>
      </c>
      <c r="M286" s="1">
        <v>55</v>
      </c>
      <c r="N286" s="12">
        <v>0</v>
      </c>
    </row>
    <row r="287" spans="1:14">
      <c r="A287" s="7" t="s">
        <v>337</v>
      </c>
      <c r="B287" s="7" t="s">
        <v>16</v>
      </c>
      <c r="C287" s="8" t="s">
        <v>71</v>
      </c>
      <c r="D287" t="s">
        <v>25</v>
      </c>
      <c r="E287" s="9">
        <v>45322</v>
      </c>
      <c r="F287" s="9">
        <v>45328</v>
      </c>
      <c r="G287" s="7">
        <v>7</v>
      </c>
      <c r="H287" s="7">
        <v>27</v>
      </c>
      <c r="I287" s="7">
        <v>13</v>
      </c>
      <c r="J287" t="str">
        <f>TEXT(Table2[[#This Row],[Dates de début]],"mmm")</f>
        <v>janv</v>
      </c>
      <c r="K287" s="11" t="s">
        <v>46</v>
      </c>
      <c r="L287" s="11">
        <v>2024</v>
      </c>
      <c r="M287" s="11">
        <v>10</v>
      </c>
      <c r="N287" s="13">
        <v>7</v>
      </c>
    </row>
    <row r="288" spans="1:14">
      <c r="A288" s="4" t="s">
        <v>338</v>
      </c>
      <c r="B288" s="4" t="s">
        <v>21</v>
      </c>
      <c r="C288" s="5" t="s">
        <v>22</v>
      </c>
      <c r="D288" t="s">
        <v>25</v>
      </c>
      <c r="E288" s="6">
        <v>45293</v>
      </c>
      <c r="F288" s="6">
        <v>45293</v>
      </c>
      <c r="G288" s="4">
        <v>1</v>
      </c>
      <c r="H288" s="4">
        <v>22</v>
      </c>
      <c r="I288" s="4">
        <v>7</v>
      </c>
      <c r="J288" t="str">
        <f>TEXT(Table2[[#This Row],[Dates de début]],"mmm")</f>
        <v>janv</v>
      </c>
      <c r="K288" s="11" t="s">
        <v>48</v>
      </c>
      <c r="L288" s="11">
        <v>2024</v>
      </c>
      <c r="M288" s="11">
        <v>88</v>
      </c>
      <c r="N288" s="12">
        <v>14</v>
      </c>
    </row>
    <row r="289" spans="1:14">
      <c r="A289" s="7" t="s">
        <v>339</v>
      </c>
      <c r="B289" s="7" t="s">
        <v>11</v>
      </c>
      <c r="C289" s="8" t="s">
        <v>55</v>
      </c>
      <c r="D289" t="s">
        <v>18</v>
      </c>
      <c r="E289" s="9">
        <v>45402</v>
      </c>
      <c r="F289" s="9">
        <v>45403</v>
      </c>
      <c r="G289" s="7">
        <v>2</v>
      </c>
      <c r="H289" s="7">
        <v>28</v>
      </c>
      <c r="I289" s="7">
        <v>15</v>
      </c>
      <c r="J289" t="str">
        <f>TEXT(Table2[[#This Row],[Dates de début]],"mmm")</f>
        <v>avr</v>
      </c>
      <c r="K289" s="11" t="s">
        <v>51</v>
      </c>
      <c r="L289" s="11">
        <v>2024</v>
      </c>
      <c r="M289" s="11">
        <v>70</v>
      </c>
      <c r="N289" s="13">
        <v>11</v>
      </c>
    </row>
    <row r="290" spans="1:14">
      <c r="A290" s="4" t="s">
        <v>340</v>
      </c>
      <c r="B290" s="4" t="s">
        <v>16</v>
      </c>
      <c r="C290" s="5" t="s">
        <v>71</v>
      </c>
      <c r="D290" t="s">
        <v>13</v>
      </c>
      <c r="E290" s="6">
        <v>45523</v>
      </c>
      <c r="F290" s="6">
        <v>45523</v>
      </c>
      <c r="G290" s="4">
        <v>1</v>
      </c>
      <c r="H290" s="4">
        <v>26</v>
      </c>
      <c r="I290" s="4">
        <v>15</v>
      </c>
      <c r="J290" t="str">
        <f>TEXT(Table2[[#This Row],[Dates de début]],"mmm")</f>
        <v>août</v>
      </c>
      <c r="K290" s="11" t="s">
        <v>14</v>
      </c>
      <c r="L290" s="11">
        <v>2022</v>
      </c>
      <c r="M290" s="11">
        <v>0</v>
      </c>
      <c r="N290" s="12">
        <v>0</v>
      </c>
    </row>
    <row r="291" spans="1:14">
      <c r="A291" s="7" t="s">
        <v>341</v>
      </c>
      <c r="B291" s="7" t="s">
        <v>11</v>
      </c>
      <c r="C291" s="8" t="s">
        <v>12</v>
      </c>
      <c r="D291" t="s">
        <v>25</v>
      </c>
      <c r="E291" s="9">
        <v>45634</v>
      </c>
      <c r="F291" s="9">
        <v>45642</v>
      </c>
      <c r="G291" s="7">
        <v>9</v>
      </c>
      <c r="H291" s="7">
        <v>22</v>
      </c>
      <c r="I291" s="7">
        <v>5</v>
      </c>
      <c r="J291" t="str">
        <f>TEXT(Table2[[#This Row],[Dates de début]],"mmm")</f>
        <v>déc</v>
      </c>
      <c r="K291" s="11" t="s">
        <v>19</v>
      </c>
      <c r="L291" s="11">
        <v>2022</v>
      </c>
      <c r="M291" s="11">
        <v>80</v>
      </c>
      <c r="N291" s="13">
        <v>8</v>
      </c>
    </row>
    <row r="292" spans="1:14">
      <c r="A292" s="4" t="s">
        <v>342</v>
      </c>
      <c r="B292" s="4" t="s">
        <v>16</v>
      </c>
      <c r="C292" s="5" t="s">
        <v>17</v>
      </c>
      <c r="D292" t="s">
        <v>39</v>
      </c>
      <c r="E292" s="6">
        <v>45496</v>
      </c>
      <c r="F292" s="6">
        <v>45499</v>
      </c>
      <c r="G292" s="4">
        <v>4</v>
      </c>
      <c r="H292" s="4">
        <v>21</v>
      </c>
      <c r="I292" s="4">
        <v>17</v>
      </c>
      <c r="J292" t="str">
        <f>TEXT(Table2[[#This Row],[Dates de début]],"mmm")</f>
        <v>juil</v>
      </c>
      <c r="K292" s="11" t="s">
        <v>23</v>
      </c>
      <c r="L292" s="11">
        <v>2022</v>
      </c>
      <c r="M292" s="11">
        <v>95</v>
      </c>
      <c r="N292" s="12">
        <v>0</v>
      </c>
    </row>
    <row r="293" spans="1:14">
      <c r="A293" s="7" t="s">
        <v>343</v>
      </c>
      <c r="B293" s="7" t="s">
        <v>44</v>
      </c>
      <c r="C293" s="8" t="s">
        <v>45</v>
      </c>
      <c r="D293" t="s">
        <v>39</v>
      </c>
      <c r="E293" s="9">
        <v>45317</v>
      </c>
      <c r="F293" s="9">
        <v>45323</v>
      </c>
      <c r="G293" s="7">
        <v>7</v>
      </c>
      <c r="H293" s="7">
        <v>23</v>
      </c>
      <c r="I293" s="7">
        <v>15</v>
      </c>
      <c r="J293" t="str">
        <f>TEXT(Table2[[#This Row],[Dates de début]],"mmm")</f>
        <v>janv</v>
      </c>
      <c r="K293" s="11" t="s">
        <v>26</v>
      </c>
      <c r="L293" s="11">
        <v>2022</v>
      </c>
      <c r="M293" s="11">
        <v>65</v>
      </c>
      <c r="N293" s="13">
        <v>1</v>
      </c>
    </row>
    <row r="294" spans="1:14">
      <c r="A294" s="4" t="s">
        <v>344</v>
      </c>
      <c r="B294" s="4" t="s">
        <v>21</v>
      </c>
      <c r="C294" s="5" t="s">
        <v>28</v>
      </c>
      <c r="D294" t="s">
        <v>18</v>
      </c>
      <c r="E294" s="6">
        <v>45418</v>
      </c>
      <c r="F294" s="6">
        <v>45427</v>
      </c>
      <c r="G294" s="4">
        <v>10</v>
      </c>
      <c r="H294" s="4">
        <v>20</v>
      </c>
      <c r="I294" s="4">
        <v>3</v>
      </c>
      <c r="J294" t="str">
        <f>TEXT(Table2[[#This Row],[Dates de début]],"mmm")</f>
        <v>mai</v>
      </c>
      <c r="K294" s="11" t="s">
        <v>29</v>
      </c>
      <c r="L294" s="11">
        <v>2022</v>
      </c>
      <c r="M294" s="11">
        <v>80</v>
      </c>
      <c r="N294" s="12">
        <v>7</v>
      </c>
    </row>
    <row r="295" spans="1:14">
      <c r="A295" s="7" t="s">
        <v>345</v>
      </c>
      <c r="B295" s="7" t="s">
        <v>16</v>
      </c>
      <c r="C295" s="8" t="s">
        <v>71</v>
      </c>
      <c r="D295" t="s">
        <v>18</v>
      </c>
      <c r="E295" s="9">
        <v>45300</v>
      </c>
      <c r="F295" s="9">
        <v>45306</v>
      </c>
      <c r="G295" s="7">
        <v>7</v>
      </c>
      <c r="H295" s="7">
        <v>28</v>
      </c>
      <c r="I295" s="7">
        <v>4</v>
      </c>
      <c r="J295" t="str">
        <f>TEXT(Table2[[#This Row],[Dates de début]],"mmm")</f>
        <v>janv</v>
      </c>
      <c r="K295" s="11" t="s">
        <v>32</v>
      </c>
      <c r="L295" s="11">
        <v>2022</v>
      </c>
      <c r="M295" s="11">
        <v>71</v>
      </c>
      <c r="N295" s="13">
        <v>17</v>
      </c>
    </row>
    <row r="296" spans="1:14">
      <c r="A296" s="4" t="s">
        <v>346</v>
      </c>
      <c r="B296" s="4" t="s">
        <v>16</v>
      </c>
      <c r="C296" s="5" t="s">
        <v>71</v>
      </c>
      <c r="D296" t="s">
        <v>39</v>
      </c>
      <c r="E296" s="6">
        <v>45560</v>
      </c>
      <c r="F296" s="6">
        <v>45566</v>
      </c>
      <c r="G296" s="4">
        <v>7</v>
      </c>
      <c r="H296" s="4">
        <v>24</v>
      </c>
      <c r="I296" s="4">
        <v>13</v>
      </c>
      <c r="J296" t="str">
        <f>TEXT(Table2[[#This Row],[Dates de début]],"mmm")</f>
        <v>sept</v>
      </c>
      <c r="K296" s="11" t="s">
        <v>36</v>
      </c>
      <c r="L296" s="11">
        <v>2022</v>
      </c>
      <c r="M296" s="11">
        <v>90</v>
      </c>
      <c r="N296" s="12">
        <v>4</v>
      </c>
    </row>
    <row r="297" spans="1:14">
      <c r="A297" s="7" t="s">
        <v>347</v>
      </c>
      <c r="B297" s="7" t="s">
        <v>44</v>
      </c>
      <c r="C297" s="8" t="s">
        <v>45</v>
      </c>
      <c r="D297" t="s">
        <v>13</v>
      </c>
      <c r="E297" s="9">
        <v>45623</v>
      </c>
      <c r="F297" s="9">
        <v>45625</v>
      </c>
      <c r="G297" s="7">
        <v>3</v>
      </c>
      <c r="H297" s="7">
        <v>30</v>
      </c>
      <c r="I297" s="7">
        <v>15</v>
      </c>
      <c r="J297" t="str">
        <f>TEXT(Table2[[#This Row],[Dates de début]],"mmm")</f>
        <v>nov</v>
      </c>
      <c r="K297" s="11" t="s">
        <v>40</v>
      </c>
      <c r="L297" s="11">
        <v>2022</v>
      </c>
      <c r="M297" s="11">
        <v>87</v>
      </c>
      <c r="N297" s="13">
        <v>12</v>
      </c>
    </row>
    <row r="298" spans="1:14">
      <c r="A298" s="4" t="s">
        <v>348</v>
      </c>
      <c r="B298" s="4" t="s">
        <v>11</v>
      </c>
      <c r="C298" s="5" t="s">
        <v>12</v>
      </c>
      <c r="D298" t="s">
        <v>39</v>
      </c>
      <c r="E298" s="6">
        <v>45465</v>
      </c>
      <c r="F298" s="6">
        <v>45474</v>
      </c>
      <c r="G298" s="4">
        <v>10</v>
      </c>
      <c r="H298" s="4">
        <v>30</v>
      </c>
      <c r="I298" s="4">
        <v>16</v>
      </c>
      <c r="J298" t="str">
        <f>TEXT(Table2[[#This Row],[Dates de début]],"mmm")</f>
        <v>juin</v>
      </c>
      <c r="K298" s="11" t="s">
        <v>42</v>
      </c>
      <c r="L298" s="11">
        <v>2022</v>
      </c>
      <c r="M298" s="11">
        <v>96</v>
      </c>
      <c r="N298" s="12">
        <v>4</v>
      </c>
    </row>
    <row r="299" spans="1:14">
      <c r="A299" s="7" t="s">
        <v>349</v>
      </c>
      <c r="B299" s="7" t="s">
        <v>16</v>
      </c>
      <c r="C299" s="8" t="s">
        <v>71</v>
      </c>
      <c r="D299" t="s">
        <v>25</v>
      </c>
      <c r="E299" s="9">
        <v>45393</v>
      </c>
      <c r="F299" s="9">
        <v>45395</v>
      </c>
      <c r="G299" s="7">
        <v>3</v>
      </c>
      <c r="H299" s="7">
        <v>20</v>
      </c>
      <c r="I299" s="7">
        <v>1</v>
      </c>
      <c r="J299" t="str">
        <f>TEXT(Table2[[#This Row],[Dates de début]],"mmm")</f>
        <v>avr</v>
      </c>
      <c r="K299" s="11" t="s">
        <v>46</v>
      </c>
      <c r="L299" s="11">
        <v>2022</v>
      </c>
      <c r="M299" s="11">
        <v>83</v>
      </c>
      <c r="N299" s="13">
        <v>16</v>
      </c>
    </row>
    <row r="300" spans="1:14">
      <c r="A300" s="4" t="s">
        <v>350</v>
      </c>
      <c r="B300" s="4" t="s">
        <v>21</v>
      </c>
      <c r="C300" s="5" t="s">
        <v>28</v>
      </c>
      <c r="D300" t="s">
        <v>18</v>
      </c>
      <c r="E300" s="6">
        <v>45396</v>
      </c>
      <c r="F300" s="6">
        <v>45404</v>
      </c>
      <c r="G300" s="4">
        <v>9</v>
      </c>
      <c r="H300" s="4">
        <v>22</v>
      </c>
      <c r="I300" s="4">
        <v>0</v>
      </c>
      <c r="J300" t="str">
        <f>TEXT(Table2[[#This Row],[Dates de début]],"mmm")</f>
        <v>avr</v>
      </c>
      <c r="K300" s="11" t="s">
        <v>48</v>
      </c>
      <c r="L300" s="11">
        <v>2022</v>
      </c>
      <c r="M300" s="11">
        <v>70</v>
      </c>
      <c r="N300" s="12">
        <v>13</v>
      </c>
    </row>
    <row r="301" spans="1:14">
      <c r="A301" s="7" t="s">
        <v>351</v>
      </c>
      <c r="B301" s="7" t="s">
        <v>44</v>
      </c>
      <c r="C301" s="8" t="s">
        <v>45</v>
      </c>
      <c r="D301" t="s">
        <v>13</v>
      </c>
      <c r="E301" s="9">
        <v>45323</v>
      </c>
      <c r="F301" s="9">
        <v>45324</v>
      </c>
      <c r="G301" s="7">
        <v>2</v>
      </c>
      <c r="H301" s="7">
        <v>28</v>
      </c>
      <c r="I301" s="7">
        <v>19</v>
      </c>
      <c r="J301" t="str">
        <f>TEXT(Table2[[#This Row],[Dates de début]],"mmm")</f>
        <v>févr</v>
      </c>
      <c r="K301" s="11" t="s">
        <v>51</v>
      </c>
      <c r="L301" s="11">
        <v>2022</v>
      </c>
      <c r="M301" s="11">
        <v>75</v>
      </c>
      <c r="N301" s="13">
        <v>7</v>
      </c>
    </row>
    <row r="302" spans="1:14">
      <c r="L302" s="11"/>
      <c r="M302" s="11"/>
    </row>
    <row r="303" spans="1:14">
      <c r="L303" s="11"/>
      <c r="M303" s="11"/>
    </row>
    <row r="304" spans="1:14">
      <c r="L304" s="11"/>
      <c r="M304" s="11"/>
    </row>
    <row r="305" spans="12:13">
      <c r="L305" s="11"/>
      <c r="M305" s="11"/>
    </row>
    <row r="306" spans="12:13">
      <c r="L306" s="11"/>
      <c r="M306" s="11"/>
    </row>
    <row r="307" spans="12:13">
      <c r="L307" s="11"/>
      <c r="M307" s="11"/>
    </row>
    <row r="308" spans="12:13">
      <c r="L308" s="11"/>
      <c r="M308" s="11"/>
    </row>
    <row r="309" spans="12:13">
      <c r="L309" s="11"/>
      <c r="M309" s="11"/>
    </row>
    <row r="310" spans="12:13">
      <c r="L310" s="11"/>
      <c r="M310" s="11"/>
    </row>
    <row r="311" spans="12:13">
      <c r="L311" s="11"/>
      <c r="M311" s="11"/>
    </row>
    <row r="312" spans="12:13">
      <c r="L312" s="11"/>
      <c r="M312" s="11"/>
    </row>
    <row r="313" spans="12:13">
      <c r="L313" s="11"/>
      <c r="M313" s="11"/>
    </row>
    <row r="314" spans="12:13">
      <c r="L314" s="11"/>
      <c r="M314" s="11"/>
    </row>
    <row r="315" spans="12:13">
      <c r="L315" s="11"/>
      <c r="M315" s="11"/>
    </row>
    <row r="316" spans="12:13">
      <c r="L316" s="11"/>
      <c r="M316" s="11"/>
    </row>
    <row r="317" spans="12:13">
      <c r="L317" s="11"/>
      <c r="M317" s="11"/>
    </row>
    <row r="318" spans="12:13">
      <c r="L318" s="11"/>
      <c r="M318" s="11"/>
    </row>
    <row r="319" spans="12:13">
      <c r="L319" s="11"/>
      <c r="M319" s="11"/>
    </row>
    <row r="320" spans="12:13">
      <c r="L320" s="11"/>
      <c r="M320" s="11"/>
    </row>
    <row r="321" spans="12:13">
      <c r="L321" s="11"/>
      <c r="M321" s="11"/>
    </row>
    <row r="322" spans="12:13">
      <c r="L322" s="11"/>
      <c r="M322" s="11"/>
    </row>
    <row r="323" spans="12:13">
      <c r="L323" s="11"/>
    </row>
    <row r="324" spans="12:13">
      <c r="L324" s="11"/>
    </row>
    <row r="325" spans="12:13">
      <c r="L32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DELL</cp:lastModifiedBy>
  <dcterms:created xsi:type="dcterms:W3CDTF">2024-12-19T05:03:00Z</dcterms:created>
  <dcterms:modified xsi:type="dcterms:W3CDTF">2025-02-17T11:02:23Z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A719742906C24C66BC5533E11AE61DC9_12</vt:lpwstr>
  </property>
  <property fmtid="{D5CDD505-2E9C-101B-9397-08002B2CF9AE}" pid="3" name="KSOProductBuildVer">
    <vt:lpwstr>1033-12.2.0.19805</vt:lpwstr>
  </property>
</Properties>
</file>