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codeName="ThisWorkbook"/>
  <mc:AlternateContent xmlns:mc="http://schemas.openxmlformats.org/markup-compatibility/2006">
    <mc:Choice Requires="x15">
      <x15ac:absPath xmlns:x15ac="http://schemas.microsoft.com/office/spreadsheetml/2010/11/ac" url="A:\Work\Z - College\Project\Software Devlopment\"/>
    </mc:Choice>
  </mc:AlternateContent>
  <xr:revisionPtr revIDLastSave="0" documentId="13_ncr:1_{D44505A1-6144-40DE-8CD6-DF5F970E1C3B}" xr6:coauthVersionLast="47" xr6:coauthVersionMax="47" xr10:uidLastSave="{00000000-0000-0000-0000-000000000000}"/>
  <bookViews>
    <workbookView xWindow="-108" yWindow="-108" windowWidth="23256" windowHeight="12576" xr2:uid="{00000000-000D-0000-FFFF-FFFF00000000}"/>
  </bookViews>
  <sheets>
    <sheet name="Project schedule" sheetId="11" r:id="rId1"/>
    <sheet name="About" sheetId="12" r:id="rId2"/>
  </sheets>
  <definedNames>
    <definedName name="Display_Week">'Project schedule'!#REF!</definedName>
    <definedName name="_xlnm.Print_Titles" localSheetId="0">'Project schedule'!$4:$6</definedName>
    <definedName name="Project_Start">'Project schedule'!#REF!</definedName>
    <definedName name="task_end" localSheetId="0">'Project schedule'!$F1</definedName>
    <definedName name="task_progress" localSheetId="0">'Project schedule'!$D1</definedName>
    <definedName name="task_start" localSheetId="0">'Project schedule'!$E1</definedName>
    <definedName name="today" localSheetId="0">TODAY()</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31" i="11" l="1"/>
  <c r="G36" i="11"/>
  <c r="G35" i="11"/>
  <c r="G34" i="11"/>
  <c r="G33" i="11"/>
  <c r="G30" i="11"/>
  <c r="G7" i="11"/>
  <c r="H5" i="11" l="1"/>
  <c r="H6" i="11" s="1"/>
  <c r="G26" i="11"/>
  <c r="G14" i="11"/>
  <c r="G8" i="11"/>
  <c r="G9" i="11" l="1"/>
  <c r="G10" i="11" l="1"/>
  <c r="G15" i="11"/>
  <c r="G13" i="11"/>
  <c r="G28" i="11" l="1"/>
  <c r="G29" i="11"/>
  <c r="G21" i="11"/>
  <c r="G16" i="11"/>
  <c r="G11" i="11"/>
  <c r="G12" i="11"/>
  <c r="G27" i="11" l="1"/>
  <c r="G22" i="11"/>
  <c r="G20" i="11"/>
  <c r="G18" i="11"/>
  <c r="G17" i="11"/>
  <c r="G24" i="11" l="1"/>
  <c r="G23" i="11" l="1"/>
</calcChain>
</file>

<file path=xl/sharedStrings.xml><?xml version="1.0" encoding="utf-8"?>
<sst xmlns="http://schemas.openxmlformats.org/spreadsheetml/2006/main" count="97" uniqueCount="82">
  <si>
    <t>Project Management Templates</t>
  </si>
  <si>
    <t>START</t>
  </si>
  <si>
    <t>END</t>
  </si>
  <si>
    <t>TASK</t>
  </si>
  <si>
    <t>More Project Management Templates</t>
  </si>
  <si>
    <t>About This Template</t>
  </si>
  <si>
    <t>SIMPLE GANTT CHART by Vertex42.com</t>
  </si>
  <si>
    <t>Additional Help</t>
  </si>
  <si>
    <t>About Vertex42</t>
  </si>
  <si>
    <t>Vertex42.com provides over 300 professionally designed spreadsheet templates for business, home, and education - most of which are free to download. Their collection includes a variety of calendars, planners, and schedules as well as personal finance spreadsheets for budgeting, debt reduction, and loan amortization.</t>
  </si>
  <si>
    <t>Businesses will find invoices, time sheets, inventory trackers, financial statements, and project planning templates. Teachers and students will find resources such as class schedules, grade books, and attendance sheets. Organize your family life with meal planners, checklists, and exercise logs. Each template is thoroughly researched, refined, and improved over time through feedback from thousands of users.</t>
  </si>
  <si>
    <t>Visit Vertex42.com to download other project management templates, including different types of project schedules, Gantt charts, tasks lists, etc.</t>
  </si>
  <si>
    <t>How to Use the Simple Gantt Chart</t>
  </si>
  <si>
    <t>This template provides a simple way to create a Gantt chart to help visualize and track your project. Simply enter your tasks and start and end dates - no formulas required. The bars in the Gantt chart represent the duration of the task and are displayed using conditional formatting. Insert new tasks by inserting new rows.</t>
  </si>
  <si>
    <t>Click on the link below to visit vertex42.com and learn more about how to use this template, such as how to calculate days and work days, create task dependencies, change the colors of the bars, add a scroll bar to make it easier to change the display week, extend the date range displayed in the chart, etc.</t>
  </si>
  <si>
    <t>There are 2 worksheets in this workbook. 
TimeSheet
About
The instructions for each worksheet are in the A column starting in cell A1 of each worksheet. They are written with hidden text. Each step guides you through the information in that row. Each subsequent step continues in cell A2, A3, and so on, unless otherwise explicitly directed. For example, instruction text might say "continue to cell A6" for the next step. 
This hidden text will not print.
To remove these instructions from the worksheet, simply delete column A.</t>
  </si>
  <si>
    <t>Guide for Screen Readers</t>
  </si>
  <si>
    <t xml:space="preserve">Do not delete this row. This row is hidden to preserve a formula that is used to highlight the current day within the project schedule. </t>
  </si>
  <si>
    <t>Project lead</t>
  </si>
  <si>
    <t>ASSIGNED TO</t>
  </si>
  <si>
    <t>Ahmed Algrgawy</t>
  </si>
  <si>
    <t>initial idea</t>
  </si>
  <si>
    <t>Gather requirements ,define scope of work</t>
  </si>
  <si>
    <t>Determine resources and staffing needs</t>
  </si>
  <si>
    <t>Create a project plan</t>
  </si>
  <si>
    <t>project team and project stakeholders</t>
  </si>
  <si>
    <t>All</t>
  </si>
  <si>
    <t>Sara Elkholy</t>
  </si>
  <si>
    <t>Ali El-Beltagy</t>
  </si>
  <si>
    <t>Mostafa Negm</t>
  </si>
  <si>
    <t>Analysis</t>
  </si>
  <si>
    <t>Planning</t>
  </si>
  <si>
    <t>Identify Business Questions</t>
  </si>
  <si>
    <t>Collect and Store Data and clean it</t>
  </si>
  <si>
    <t>Requirements Analysis</t>
  </si>
  <si>
    <t>Feasibility Study</t>
  </si>
  <si>
    <t>Analysis Visualization:</t>
  </si>
  <si>
    <t>Ahmed + Sandreen</t>
  </si>
  <si>
    <t>Ali + Sara</t>
  </si>
  <si>
    <t>Sara + Ahmed</t>
  </si>
  <si>
    <t>Design</t>
  </si>
  <si>
    <t>Market Research</t>
  </si>
  <si>
    <t>Technical &amp; Functional Requirements</t>
  </si>
  <si>
    <t>Mostafa + Ali</t>
  </si>
  <si>
    <t>Implementation</t>
  </si>
  <si>
    <t>Define Implementation Scope and Plan</t>
  </si>
  <si>
    <t>Set Up Development Environment</t>
  </si>
  <si>
    <t>Implementing ( Web )</t>
  </si>
  <si>
    <t>Implementing ( Mobile )</t>
  </si>
  <si>
    <t>Configure and Customize</t>
  </si>
  <si>
    <t>Deployment</t>
  </si>
  <si>
    <t>Testing</t>
  </si>
  <si>
    <t>Test Case Design and Development</t>
  </si>
  <si>
    <t>Test Environment Setup</t>
  </si>
  <si>
    <t>Test Execution</t>
  </si>
  <si>
    <t>Test Reporting and Evaluation and Closure</t>
  </si>
  <si>
    <t xml:space="preserve">Project Start: </t>
  </si>
  <si>
    <t xml:space="preserve">QAT3 </t>
  </si>
  <si>
    <t>Mostafa + Sara</t>
  </si>
  <si>
    <t>Ali + Mostafa</t>
  </si>
  <si>
    <t>Sandreen Kotb</t>
  </si>
  <si>
    <t xml:space="preserve">  25/2/2024</t>
  </si>
  <si>
    <t>25/2/24</t>
  </si>
  <si>
    <t>15/3/24</t>
  </si>
  <si>
    <t>31/3/24</t>
  </si>
  <si>
    <t>13/4/24</t>
  </si>
  <si>
    <t>14/4/24</t>
  </si>
  <si>
    <t>Perform A Competitive Analysis</t>
  </si>
  <si>
    <t>Plan The UX &amp; UI</t>
  </si>
  <si>
    <t>14/3/24</t>
  </si>
  <si>
    <t>22/3/24</t>
  </si>
  <si>
    <t>30/3/24</t>
  </si>
  <si>
    <t>23/3/24</t>
  </si>
  <si>
    <t>13/3/24</t>
  </si>
  <si>
    <t>29/3/24</t>
  </si>
  <si>
    <t>29/2/24</t>
  </si>
  <si>
    <t>28/2/24</t>
  </si>
  <si>
    <t>26/2/24</t>
  </si>
  <si>
    <t>15/4/24</t>
  </si>
  <si>
    <t>15/5/24</t>
  </si>
  <si>
    <t>13/5/24</t>
  </si>
  <si>
    <t>13/5/2024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</si>
</sst>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6">
    <numFmt numFmtId="43" formatCode="_(* #,##0.00_);_(* \(#,##0.00\);_(* &quot;-&quot;??_);_(@_)"/>
    <numFmt numFmtId="164" formatCode="_-* #,##0.00_-;\-* #,##0.00_-;_-* &quot;-&quot;??_-;_-@_-"/>
    <numFmt numFmtId="165" formatCode="m/d/yy;@"/>
    <numFmt numFmtId="166" formatCode="ddd\,\ m/d/yyyy"/>
    <numFmt numFmtId="167" formatCode="d"/>
    <numFmt numFmtId="168" formatCode="[$-409]d\-mmm;@"/>
  </numFmts>
  <fonts count="29" x14ac:knownFonts="1">
    <font>
      <sz val="11"/>
      <color theme="1"/>
      <name val="Arial"/>
      <family val="2"/>
      <scheme val="minor"/>
    </font>
    <font>
      <sz val="10"/>
      <name val="Arial"/>
      <family val="2"/>
      <scheme val="minor"/>
    </font>
    <font>
      <u/>
      <sz val="11"/>
      <color indexed="12"/>
      <name val="Arial"/>
      <family val="2"/>
    </font>
    <font>
      <sz val="11"/>
      <name val="Arial"/>
      <family val="2"/>
      <scheme val="minor"/>
    </font>
    <font>
      <sz val="11"/>
      <color theme="1"/>
      <name val="Arial"/>
      <family val="2"/>
      <scheme val="minor"/>
    </font>
    <font>
      <sz val="14"/>
      <color theme="1"/>
      <name val="Arial"/>
      <family val="2"/>
      <scheme val="minor"/>
    </font>
    <font>
      <b/>
      <sz val="22"/>
      <color theme="1" tint="0.34998626667073579"/>
      <name val="Arial Black"/>
      <family val="2"/>
      <scheme val="major"/>
    </font>
    <font>
      <b/>
      <sz val="12"/>
      <color theme="1" tint="0.34998626667073579"/>
      <name val="Arial"/>
      <family val="2"/>
      <scheme val="minor"/>
    </font>
    <font>
      <b/>
      <sz val="10"/>
      <name val="Arial"/>
      <family val="2"/>
      <scheme val="minor"/>
    </font>
    <font>
      <sz val="11"/>
      <color theme="1" tint="0.499984740745262"/>
      <name val="Arial"/>
      <family val="2"/>
      <scheme val="minor"/>
    </font>
    <font>
      <sz val="20"/>
      <name val="Arial Black"/>
      <family val="2"/>
      <scheme val="major"/>
    </font>
    <font>
      <sz val="11"/>
      <color theme="0"/>
      <name val="Arial"/>
      <family val="2"/>
      <scheme val="minor"/>
    </font>
    <font>
      <sz val="10"/>
      <name val="Arial"/>
      <family val="2"/>
    </font>
    <font>
      <b/>
      <sz val="20"/>
      <color theme="4" tint="-0.249977111117893"/>
      <name val="Arial"/>
      <family val="2"/>
    </font>
    <font>
      <sz val="11"/>
      <color theme="1"/>
      <name val="Arial"/>
      <family val="2"/>
    </font>
    <font>
      <sz val="10"/>
      <color theme="1"/>
      <name val="Arial"/>
      <family val="2"/>
      <scheme val="minor"/>
    </font>
    <font>
      <b/>
      <sz val="10"/>
      <color theme="1"/>
      <name val="Arial"/>
      <family val="2"/>
      <scheme val="minor"/>
    </font>
    <font>
      <b/>
      <sz val="8"/>
      <name val="Arial"/>
      <family val="2"/>
      <scheme val="minor"/>
    </font>
    <font>
      <b/>
      <sz val="8"/>
      <color theme="1"/>
      <name val="Arial"/>
      <family val="2"/>
      <scheme val="minor"/>
    </font>
    <font>
      <b/>
      <sz val="12"/>
      <color theme="1"/>
      <name val="Arial"/>
      <family val="2"/>
      <scheme val="minor"/>
    </font>
    <font>
      <b/>
      <sz val="16"/>
      <color theme="9"/>
      <name val="Arial"/>
      <family val="2"/>
      <scheme val="minor"/>
    </font>
    <font>
      <b/>
      <sz val="40"/>
      <color theme="9"/>
      <name val="Arial Black"/>
      <family val="2"/>
      <scheme val="major"/>
    </font>
    <font>
      <sz val="11"/>
      <color rgb="FF1D2129"/>
      <name val="Arial"/>
      <family val="2"/>
      <scheme val="minor"/>
    </font>
    <font>
      <u/>
      <sz val="11"/>
      <color indexed="12"/>
      <name val="Arial"/>
      <family val="2"/>
      <scheme val="minor"/>
    </font>
    <font>
      <b/>
      <sz val="11"/>
      <color theme="1"/>
      <name val="Arial"/>
      <family val="2"/>
      <scheme val="minor"/>
    </font>
    <font>
      <b/>
      <sz val="11"/>
      <color theme="1"/>
      <name val="Arial"/>
      <family val="2"/>
    </font>
    <font>
      <sz val="8"/>
      <name val="Arial"/>
      <family val="2"/>
      <scheme val="minor"/>
    </font>
    <font>
      <sz val="11"/>
      <color theme="4" tint="0.39997558519241921"/>
      <name val="Arial"/>
      <family val="2"/>
      <scheme val="minor"/>
    </font>
    <font>
      <sz val="11"/>
      <color rgb="FF00B050"/>
      <name val="Arial"/>
      <family val="2"/>
      <scheme val="minor"/>
    </font>
  </fonts>
  <fills count="27">
    <fill>
      <patternFill patternType="none"/>
    </fill>
    <fill>
      <patternFill patternType="gray125"/>
    </fill>
    <fill>
      <patternFill patternType="solid">
        <fgColor theme="0" tint="-4.9989318521683403E-2"/>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6" tint="0.79998168889431442"/>
        <bgColor indexed="64"/>
      </patternFill>
    </fill>
    <fill>
      <patternFill patternType="solid">
        <fgColor theme="4" tint="0.59996337778862885"/>
        <bgColor indexed="64"/>
      </patternFill>
    </fill>
    <fill>
      <patternFill patternType="solid">
        <fgColor theme="5" tint="0.59996337778862885"/>
        <bgColor indexed="64"/>
      </patternFill>
    </fill>
    <fill>
      <patternFill patternType="solid">
        <fgColor theme="6" tint="0.59996337778862885"/>
        <bgColor indexed="64"/>
      </patternFill>
    </fill>
    <fill>
      <patternFill patternType="solid">
        <fgColor theme="8" tint="0.59996337778862885"/>
        <bgColor indexed="64"/>
      </patternFill>
    </fill>
    <fill>
      <patternFill patternType="solid">
        <fgColor theme="8" tint="0.79998168889431442"/>
        <bgColor indexed="64"/>
      </patternFill>
    </fill>
    <fill>
      <patternFill patternType="solid">
        <fgColor theme="0" tint="-4.9989318521683403E-2"/>
        <bgColor theme="4"/>
      </patternFill>
    </fill>
    <fill>
      <patternFill patternType="solid">
        <fgColor theme="0" tint="-0.14996795556505021"/>
        <bgColor indexed="64"/>
      </patternFill>
    </fill>
    <fill>
      <patternFill patternType="solid">
        <fgColor theme="9" tint="0.39997558519241921"/>
        <bgColor indexed="64"/>
      </patternFill>
    </fill>
    <fill>
      <patternFill patternType="solid">
        <fgColor theme="9" tint="0.59999389629810485"/>
        <bgColor indexed="64"/>
      </patternFill>
    </fill>
    <fill>
      <patternFill patternType="solid">
        <fgColor theme="8" tint="0.59999389629810485"/>
        <bgColor indexed="64"/>
      </patternFill>
    </fill>
    <fill>
      <patternFill patternType="solid">
        <fgColor theme="4" tint="0.39997558519241921"/>
        <bgColor indexed="64"/>
      </patternFill>
    </fill>
    <fill>
      <patternFill patternType="solid">
        <fgColor theme="4" tint="0.59999389629810485"/>
        <bgColor indexed="64"/>
      </patternFill>
    </fill>
    <fill>
      <patternFill patternType="solid">
        <fgColor theme="6" tint="0.39997558519241921"/>
        <bgColor indexed="64"/>
      </patternFill>
    </fill>
    <fill>
      <patternFill patternType="solid">
        <fgColor theme="6" tint="-0.249977111117893"/>
        <bgColor indexed="64"/>
      </patternFill>
    </fill>
    <fill>
      <patternFill patternType="solid">
        <fgColor theme="5" tint="0.39997558519241921"/>
        <bgColor indexed="64"/>
      </patternFill>
    </fill>
    <fill>
      <patternFill patternType="solid">
        <fgColor theme="8" tint="-0.249977111117893"/>
        <bgColor indexed="64"/>
      </patternFill>
    </fill>
    <fill>
      <patternFill patternType="solid">
        <fgColor theme="8" tint="0.39997558519241921"/>
        <bgColor indexed="64"/>
      </patternFill>
    </fill>
    <fill>
      <patternFill patternType="solid">
        <fgColor theme="8" tint="-0.499984740745262"/>
        <bgColor indexed="64"/>
      </patternFill>
    </fill>
    <fill>
      <patternFill patternType="solid">
        <fgColor theme="9" tint="-0.249977111117893"/>
        <bgColor indexed="64"/>
      </patternFill>
    </fill>
    <fill>
      <patternFill patternType="solid">
        <fgColor theme="0"/>
        <bgColor indexed="64"/>
      </patternFill>
    </fill>
    <fill>
      <patternFill patternType="solid">
        <fgColor theme="8"/>
        <bgColor indexed="64"/>
      </patternFill>
    </fill>
  </fills>
  <borders count="20">
    <border>
      <left/>
      <right/>
      <top/>
      <bottom/>
      <diagonal/>
    </border>
    <border>
      <left/>
      <right/>
      <top style="medium">
        <color theme="0" tint="-0.14996795556505021"/>
      </top>
      <bottom style="medium">
        <color theme="0" tint="-0.149967955565050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14993743705557422"/>
      </left>
      <right style="thin">
        <color theme="0" tint="-0.14993743705557422"/>
      </right>
      <top/>
      <bottom/>
      <diagonal/>
    </border>
    <border>
      <left style="thin">
        <color theme="0" tint="-4.9989318521683403E-2"/>
      </left>
      <right style="thin">
        <color theme="0" tint="-4.9989318521683403E-2"/>
      </right>
      <top style="thin">
        <color theme="0" tint="-4.9989318521683403E-2"/>
      </top>
      <bottom style="thin">
        <color theme="0" tint="-4.9989318521683403E-2"/>
      </bottom>
      <diagonal/>
    </border>
    <border>
      <left/>
      <right/>
      <top style="thin">
        <color theme="5" tint="0.59996337778862885"/>
      </top>
      <bottom style="thin">
        <color theme="5" tint="0.59996337778862885"/>
      </bottom>
      <diagonal/>
    </border>
    <border>
      <left/>
      <right/>
      <top/>
      <bottom style="thin">
        <color theme="4" tint="0.59996337778862885"/>
      </bottom>
      <diagonal/>
    </border>
    <border>
      <left/>
      <right/>
      <top style="thin">
        <color theme="4" tint="0.59996337778862885"/>
      </top>
      <bottom style="thin">
        <color theme="4" tint="0.59996337778862885"/>
      </bottom>
      <diagonal/>
    </border>
    <border>
      <left/>
      <right/>
      <top style="thin">
        <color theme="6" tint="0.59996337778862885"/>
      </top>
      <bottom style="thin">
        <color theme="6" tint="0.59996337778862885"/>
      </bottom>
      <diagonal/>
    </border>
    <border>
      <left/>
      <right/>
      <top style="thin">
        <color theme="8" tint="0.59996337778862885"/>
      </top>
      <bottom style="thin">
        <color theme="8" tint="0.59996337778862885"/>
      </bottom>
      <diagonal/>
    </border>
    <border>
      <left/>
      <right/>
      <top style="thin">
        <color theme="0" tint="-4.9989318521683403E-2"/>
      </top>
      <bottom style="thin">
        <color theme="0" tint="-4.9989318521683403E-2"/>
      </bottom>
      <diagonal/>
    </border>
    <border>
      <left/>
      <right/>
      <top style="thin">
        <color theme="0" tint="-4.9989318521683403E-2"/>
      </top>
      <bottom/>
      <diagonal/>
    </border>
    <border>
      <left/>
      <right/>
      <top style="thin">
        <color theme="1" tint="0.499984740745262"/>
      </top>
      <bottom/>
      <diagonal/>
    </border>
    <border>
      <left/>
      <right style="thin">
        <color theme="1" tint="0.499984740745262"/>
      </right>
      <top style="thin">
        <color theme="1" tint="0.499984740745262"/>
      </top>
      <bottom/>
      <diagonal/>
    </border>
    <border>
      <left/>
      <right style="thin">
        <color theme="1" tint="0.499984740745262"/>
      </right>
      <top style="thin">
        <color theme="1" tint="0.499984740745262"/>
      </top>
      <bottom style="thin">
        <color theme="1" tint="0.499984740745262"/>
      </bottom>
      <diagonal/>
    </border>
    <border>
      <left style="thin">
        <color theme="1" tint="0.499984740745262"/>
      </left>
      <right/>
      <top style="thin">
        <color theme="1" tint="0.499984740745262"/>
      </top>
      <bottom style="thin">
        <color theme="1" tint="0.499984740745262"/>
      </bottom>
      <diagonal/>
    </border>
    <border>
      <left/>
      <right/>
      <top style="thin">
        <color theme="1" tint="0.499984740745262"/>
      </top>
      <bottom style="thin">
        <color theme="1" tint="0.499984740745262"/>
      </bottom>
      <diagonal/>
    </border>
    <border>
      <left/>
      <right/>
      <top/>
      <bottom style="thin">
        <color theme="1" tint="0.499984740745262"/>
      </bottom>
      <diagonal/>
    </border>
    <border>
      <left/>
      <right/>
      <top style="thin">
        <color theme="8" tint="0.59996337778862885"/>
      </top>
      <bottom/>
      <diagonal/>
    </border>
    <border>
      <left/>
      <right/>
      <top/>
      <bottom style="thin">
        <color theme="8" tint="0.59996337778862885"/>
      </bottom>
      <diagonal/>
    </border>
  </borders>
  <cellStyleXfs count="13">
    <xf numFmtId="0" fontId="0" fillId="0" borderId="0"/>
    <xf numFmtId="0" fontId="2" fillId="0" borderId="0" applyNumberFormat="0" applyFill="0" applyBorder="0" applyAlignment="0" applyProtection="0">
      <alignment vertical="top"/>
      <protection locked="0"/>
    </xf>
    <xf numFmtId="0" fontId="11" fillId="0" borderId="0"/>
    <xf numFmtId="43" fontId="4" fillId="0" borderId="2" applyFont="0" applyFill="0" applyAlignment="0" applyProtection="0"/>
    <xf numFmtId="0" fontId="6" fillId="0" borderId="0" applyNumberFormat="0" applyFill="0" applyBorder="0" applyAlignment="0" applyProtection="0"/>
    <xf numFmtId="0" fontId="5" fillId="0" borderId="0" applyNumberFormat="0" applyFill="0" applyAlignment="0" applyProtection="0"/>
    <xf numFmtId="0" fontId="5" fillId="0" borderId="0" applyNumberFormat="0" applyFill="0" applyProtection="0">
      <alignment vertical="top"/>
    </xf>
    <xf numFmtId="0" fontId="4" fillId="0" borderId="0" applyNumberFormat="0" applyFill="0" applyProtection="0">
      <alignment horizontal="right" indent="1"/>
    </xf>
    <xf numFmtId="166" fontId="4" fillId="0" borderId="2">
      <alignment horizontal="center" vertical="center"/>
    </xf>
    <xf numFmtId="165" fontId="4" fillId="0" borderId="1" applyFill="0">
      <alignment horizontal="center" vertical="center"/>
    </xf>
    <xf numFmtId="0" fontId="4" fillId="0" borderId="1" applyFill="0">
      <alignment horizontal="center" vertical="center"/>
    </xf>
    <xf numFmtId="0" fontId="4" fillId="0" borderId="1" applyFill="0">
      <alignment horizontal="left" vertical="center" indent="2"/>
    </xf>
    <xf numFmtId="164" fontId="4" fillId="0" borderId="2" applyFont="0" applyFill="0" applyAlignment="0" applyProtection="0"/>
  </cellStyleXfs>
  <cellXfs count="124">
    <xf numFmtId="0" fontId="0" fillId="0" borderId="0" xfId="0"/>
    <xf numFmtId="0" fontId="1" fillId="0" borderId="0" xfId="0" applyFont="1"/>
    <xf numFmtId="0" fontId="0" fillId="0" borderId="0" xfId="0" applyAlignment="1">
      <alignment horizontal="center"/>
    </xf>
    <xf numFmtId="0" fontId="0" fillId="0" borderId="0" xfId="0" applyAlignment="1">
      <alignment horizontal="right" vertical="center"/>
    </xf>
    <xf numFmtId="0" fontId="3" fillId="0" borderId="1" xfId="0" applyFont="1" applyBorder="1" applyAlignment="1">
      <alignment horizontal="center" vertical="center"/>
    </xf>
    <xf numFmtId="0" fontId="1" fillId="0" borderId="0" xfId="0" applyFont="1" applyAlignment="1">
      <alignment vertical="top"/>
    </xf>
    <xf numFmtId="0" fontId="7" fillId="0" borderId="0" xfId="0" applyFont="1" applyAlignment="1">
      <alignment horizontal="left" vertical="center"/>
    </xf>
    <xf numFmtId="0" fontId="8" fillId="0" borderId="0" xfId="0" applyFont="1" applyAlignment="1">
      <alignment horizontal="left" vertical="center"/>
    </xf>
    <xf numFmtId="0" fontId="10" fillId="0" borderId="0" xfId="0" applyFont="1"/>
    <xf numFmtId="0" fontId="1" fillId="0" borderId="0" xfId="0" applyFont="1" applyAlignment="1">
      <alignment horizontal="left" vertical="top"/>
    </xf>
    <xf numFmtId="0" fontId="9" fillId="0" borderId="0" xfId="0" applyFont="1" applyAlignment="1">
      <alignment vertical="top"/>
    </xf>
    <xf numFmtId="0" fontId="11" fillId="0" borderId="0" xfId="2"/>
    <xf numFmtId="0" fontId="11" fillId="0" borderId="0" xfId="2" applyAlignment="1">
      <alignment wrapText="1"/>
    </xf>
    <xf numFmtId="0" fontId="3" fillId="0" borderId="0" xfId="0" applyFont="1" applyAlignment="1">
      <alignment horizontal="center" vertical="center"/>
    </xf>
    <xf numFmtId="0" fontId="13" fillId="0" borderId="0" xfId="0" applyFont="1"/>
    <xf numFmtId="0" fontId="12" fillId="0" borderId="0" xfId="0" applyFont="1"/>
    <xf numFmtId="0" fontId="12" fillId="0" borderId="0" xfId="0" applyFont="1" applyAlignment="1">
      <alignment horizontal="center"/>
    </xf>
    <xf numFmtId="0" fontId="12" fillId="0" borderId="0" xfId="0" applyFont="1" applyAlignment="1">
      <alignment horizontal="center" vertical="center"/>
    </xf>
    <xf numFmtId="0" fontId="14" fillId="0" borderId="0" xfId="0" applyFont="1"/>
    <xf numFmtId="0" fontId="14" fillId="0" borderId="0" xfId="0" applyFont="1" applyAlignment="1">
      <alignment horizontal="center"/>
    </xf>
    <xf numFmtId="0" fontId="4" fillId="0" borderId="0" xfId="0" applyFont="1"/>
    <xf numFmtId="0" fontId="4" fillId="0" borderId="0" xfId="0" applyFont="1" applyAlignment="1">
      <alignment horizontal="center"/>
    </xf>
    <xf numFmtId="0" fontId="1" fillId="0" borderId="0" xfId="1" applyFont="1" applyAlignment="1" applyProtection="1">
      <alignment horizontal="left" vertical="top" indent="1"/>
    </xf>
    <xf numFmtId="0" fontId="4" fillId="0" borderId="0" xfId="0" applyFont="1" applyAlignment="1">
      <alignment horizontal="left" indent="1"/>
    </xf>
    <xf numFmtId="167" fontId="17" fillId="12" borderId="16" xfId="0" applyNumberFormat="1" applyFont="1" applyFill="1" applyBorder="1" applyAlignment="1">
      <alignment horizontal="center" vertical="center"/>
    </xf>
    <xf numFmtId="0" fontId="18" fillId="2" borderId="13" xfId="0" applyFont="1" applyFill="1" applyBorder="1" applyAlignment="1">
      <alignment horizontal="center" vertical="center" shrinkToFit="1"/>
    </xf>
    <xf numFmtId="0" fontId="15" fillId="0" borderId="0" xfId="0" applyFont="1"/>
    <xf numFmtId="0" fontId="15" fillId="0" borderId="0" xfId="0" applyFont="1" applyAlignment="1">
      <alignment wrapText="1"/>
    </xf>
    <xf numFmtId="0" fontId="4" fillId="0" borderId="3" xfId="0" applyFont="1" applyBorder="1" applyAlignment="1">
      <alignment vertical="center"/>
    </xf>
    <xf numFmtId="0" fontId="19" fillId="6" borderId="0" xfId="0" applyFont="1" applyFill="1" applyAlignment="1">
      <alignment horizontal="left" vertical="center" indent="1"/>
    </xf>
    <xf numFmtId="0" fontId="15" fillId="6" borderId="0" xfId="10" applyFont="1" applyFill="1" applyBorder="1" applyAlignment="1">
      <alignment vertical="center"/>
    </xf>
    <xf numFmtId="165" fontId="15" fillId="6" borderId="0" xfId="0" applyNumberFormat="1" applyFont="1" applyFill="1" applyAlignment="1">
      <alignment horizontal="center" vertical="center"/>
    </xf>
    <xf numFmtId="165" fontId="1" fillId="6" borderId="0" xfId="0" applyNumberFormat="1" applyFont="1" applyFill="1" applyAlignment="1">
      <alignment horizontal="center" vertical="center"/>
    </xf>
    <xf numFmtId="0" fontId="4" fillId="0" borderId="11" xfId="0" applyFont="1" applyBorder="1" applyAlignment="1">
      <alignment vertical="center"/>
    </xf>
    <xf numFmtId="0" fontId="4" fillId="0" borderId="0" xfId="0" applyFont="1" applyAlignment="1">
      <alignment vertical="center"/>
    </xf>
    <xf numFmtId="0" fontId="15" fillId="3" borderId="6" xfId="11" applyFont="1" applyFill="1" applyBorder="1">
      <alignment horizontal="left" vertical="center" indent="2"/>
    </xf>
    <xf numFmtId="0" fontId="15" fillId="3" borderId="6" xfId="10" applyFont="1" applyFill="1" applyBorder="1" applyAlignment="1">
      <alignment vertical="center"/>
    </xf>
    <xf numFmtId="165" fontId="15" fillId="3" borderId="6" xfId="9" applyFont="1" applyFill="1" applyBorder="1">
      <alignment horizontal="center" vertical="center"/>
    </xf>
    <xf numFmtId="0" fontId="4" fillId="0" borderId="4" xfId="0" applyFont="1" applyBorder="1" applyAlignment="1">
      <alignment vertical="center"/>
    </xf>
    <xf numFmtId="0" fontId="15" fillId="3" borderId="7" xfId="11" applyFont="1" applyFill="1" applyBorder="1">
      <alignment horizontal="left" vertical="center" indent="2"/>
    </xf>
    <xf numFmtId="0" fontId="15" fillId="3" borderId="7" xfId="10" applyFont="1" applyFill="1" applyBorder="1" applyAlignment="1">
      <alignment vertical="center"/>
    </xf>
    <xf numFmtId="165" fontId="15" fillId="3" borderId="7" xfId="9" applyFont="1" applyFill="1" applyBorder="1">
      <alignment horizontal="center" vertical="center"/>
    </xf>
    <xf numFmtId="0" fontId="19" fillId="8" borderId="0" xfId="0" applyFont="1" applyFill="1" applyAlignment="1">
      <alignment horizontal="left" vertical="center" indent="1"/>
    </xf>
    <xf numFmtId="0" fontId="15" fillId="8" borderId="0" xfId="10" applyFont="1" applyFill="1" applyBorder="1" applyAlignment="1">
      <alignment vertical="center"/>
    </xf>
    <xf numFmtId="165" fontId="15" fillId="8" borderId="0" xfId="0" applyNumberFormat="1" applyFont="1" applyFill="1" applyAlignment="1">
      <alignment horizontal="center" vertical="center"/>
    </xf>
    <xf numFmtId="165" fontId="1" fillId="8" borderId="0" xfId="0" applyNumberFormat="1" applyFont="1" applyFill="1" applyAlignment="1">
      <alignment horizontal="center" vertical="center"/>
    </xf>
    <xf numFmtId="0" fontId="15" fillId="5" borderId="8" xfId="11" applyFont="1" applyFill="1" applyBorder="1">
      <alignment horizontal="left" vertical="center" indent="2"/>
    </xf>
    <xf numFmtId="165" fontId="15" fillId="5" borderId="8" xfId="9" applyFont="1" applyFill="1" applyBorder="1">
      <alignment horizontal="center" vertical="center"/>
    </xf>
    <xf numFmtId="0" fontId="19" fillId="9" borderId="0" xfId="0" applyFont="1" applyFill="1" applyAlignment="1">
      <alignment horizontal="left" vertical="center" indent="1"/>
    </xf>
    <xf numFmtId="0" fontId="15" fillId="9" borderId="0" xfId="10" applyFont="1" applyFill="1" applyBorder="1" applyAlignment="1">
      <alignment vertical="center"/>
    </xf>
    <xf numFmtId="165" fontId="15" fillId="9" borderId="0" xfId="0" applyNumberFormat="1" applyFont="1" applyFill="1" applyAlignment="1">
      <alignment horizontal="center" vertical="center"/>
    </xf>
    <xf numFmtId="165" fontId="1" fillId="9" borderId="0" xfId="0" applyNumberFormat="1" applyFont="1" applyFill="1" applyAlignment="1">
      <alignment horizontal="center" vertical="center"/>
    </xf>
    <xf numFmtId="0" fontId="4" fillId="0" borderId="10" xfId="0" applyFont="1" applyBorder="1" applyAlignment="1">
      <alignment vertical="center"/>
    </xf>
    <xf numFmtId="0" fontId="15" fillId="10" borderId="9" xfId="11" applyFont="1" applyFill="1" applyBorder="1">
      <alignment horizontal="left" vertical="center" indent="2"/>
    </xf>
    <xf numFmtId="165" fontId="15" fillId="10" borderId="9" xfId="9" applyFont="1" applyFill="1" applyBorder="1">
      <alignment horizontal="center" vertical="center"/>
    </xf>
    <xf numFmtId="165" fontId="15" fillId="0" borderId="0" xfId="9" applyFont="1" applyBorder="1">
      <alignment horizontal="center" vertical="center"/>
    </xf>
    <xf numFmtId="0" fontId="20" fillId="0" borderId="0" xfId="5" applyFont="1" applyAlignment="1">
      <alignment horizontal="left" vertical="center" indent="1"/>
    </xf>
    <xf numFmtId="0" fontId="20" fillId="0" borderId="0" xfId="6" applyFont="1" applyAlignment="1">
      <alignment horizontal="left" vertical="center" indent="1"/>
    </xf>
    <xf numFmtId="0" fontId="21" fillId="0" borderId="0" xfId="4" applyFont="1" applyAlignment="1">
      <alignment horizontal="left"/>
    </xf>
    <xf numFmtId="0" fontId="7" fillId="0" borderId="0" xfId="0" applyFont="1" applyAlignment="1">
      <alignment horizontal="left" vertical="center" indent="1"/>
    </xf>
    <xf numFmtId="0" fontId="3" fillId="0" borderId="0" xfId="0" applyFont="1" applyAlignment="1">
      <alignment horizontal="left" vertical="top" indent="1"/>
    </xf>
    <xf numFmtId="0" fontId="20" fillId="0" borderId="0" xfId="0" applyFont="1" applyAlignment="1">
      <alignment horizontal="left" vertical="center" indent="1"/>
    </xf>
    <xf numFmtId="0" fontId="22" fillId="0" borderId="0" xfId="0" applyFont="1" applyAlignment="1">
      <alignment horizontal="left" vertical="top" wrapText="1" indent="1"/>
    </xf>
    <xf numFmtId="0" fontId="0" fillId="0" borderId="0" xfId="0" applyAlignment="1">
      <alignment horizontal="left" vertical="top" wrapText="1" indent="1"/>
    </xf>
    <xf numFmtId="0" fontId="23" fillId="0" borderId="0" xfId="1" applyFont="1" applyAlignment="1" applyProtection="1">
      <alignment horizontal="left" vertical="top" indent="1"/>
    </xf>
    <xf numFmtId="0" fontId="1" fillId="0" borderId="0" xfId="0" applyFont="1" applyAlignment="1">
      <alignment horizontal="left" vertical="top" indent="1"/>
    </xf>
    <xf numFmtId="0" fontId="19" fillId="13" borderId="0" xfId="0" applyFont="1" applyFill="1" applyAlignment="1">
      <alignment horizontal="left" vertical="center" indent="1"/>
    </xf>
    <xf numFmtId="0" fontId="15" fillId="13" borderId="0" xfId="10" applyFont="1" applyFill="1" applyBorder="1" applyAlignment="1">
      <alignment vertical="center"/>
    </xf>
    <xf numFmtId="0" fontId="19" fillId="14" borderId="0" xfId="0" applyFont="1" applyFill="1" applyAlignment="1">
      <alignment horizontal="left" vertical="center" indent="1"/>
    </xf>
    <xf numFmtId="165" fontId="15" fillId="14" borderId="0" xfId="0" applyNumberFormat="1" applyFont="1" applyFill="1" applyAlignment="1">
      <alignment horizontal="center" vertical="center"/>
    </xf>
    <xf numFmtId="165" fontId="1" fillId="14" borderId="0" xfId="0" applyNumberFormat="1" applyFont="1" applyFill="1" applyAlignment="1">
      <alignment horizontal="center" vertical="center"/>
    </xf>
    <xf numFmtId="0" fontId="15" fillId="14" borderId="6" xfId="10" applyFont="1" applyFill="1" applyBorder="1" applyAlignment="1">
      <alignment vertical="center"/>
    </xf>
    <xf numFmtId="0" fontId="15" fillId="14" borderId="7" xfId="10" applyFont="1" applyFill="1" applyBorder="1" applyAlignment="1">
      <alignment vertical="center"/>
    </xf>
    <xf numFmtId="0" fontId="15" fillId="5" borderId="6" xfId="10" applyFont="1" applyFill="1" applyBorder="1" applyAlignment="1">
      <alignment vertical="center"/>
    </xf>
    <xf numFmtId="0" fontId="15" fillId="5" borderId="7" xfId="10" applyFont="1" applyFill="1" applyBorder="1" applyAlignment="1">
      <alignment vertical="center"/>
    </xf>
    <xf numFmtId="0" fontId="15" fillId="10" borderId="6" xfId="10" applyFont="1" applyFill="1" applyBorder="1" applyAlignment="1">
      <alignment vertical="center"/>
    </xf>
    <xf numFmtId="0" fontId="15" fillId="10" borderId="7" xfId="10" applyFont="1" applyFill="1" applyBorder="1" applyAlignment="1">
      <alignment vertical="center"/>
    </xf>
    <xf numFmtId="0" fontId="20" fillId="0" borderId="0" xfId="0" applyFont="1" applyAlignment="1">
      <alignment horizontal="left" indent="1"/>
    </xf>
    <xf numFmtId="0" fontId="25" fillId="0" borderId="0" xfId="0" applyFont="1"/>
    <xf numFmtId="0" fontId="20" fillId="0" borderId="0" xfId="0" applyFont="1"/>
    <xf numFmtId="0" fontId="24" fillId="0" borderId="0" xfId="7" applyFont="1">
      <alignment horizontal="right" indent="1"/>
    </xf>
    <xf numFmtId="0" fontId="4" fillId="17" borderId="4" xfId="0" applyFont="1" applyFill="1" applyBorder="1" applyAlignment="1">
      <alignment vertical="center"/>
    </xf>
    <xf numFmtId="0" fontId="4" fillId="16" borderId="4" xfId="0" applyFont="1" applyFill="1" applyBorder="1" applyAlignment="1">
      <alignment vertical="center"/>
    </xf>
    <xf numFmtId="167" fontId="17" fillId="12" borderId="14" xfId="0" applyNumberFormat="1" applyFont="1" applyFill="1" applyBorder="1" applyAlignment="1">
      <alignment horizontal="center" vertical="center"/>
    </xf>
    <xf numFmtId="167" fontId="17" fillId="12" borderId="15" xfId="0" applyNumberFormat="1" applyFont="1" applyFill="1" applyBorder="1" applyAlignment="1">
      <alignment horizontal="center" vertical="center"/>
    </xf>
    <xf numFmtId="0" fontId="4" fillId="0" borderId="4" xfId="0" applyFont="1" applyBorder="1" applyAlignment="1">
      <alignment horizontal="right" vertical="center"/>
    </xf>
    <xf numFmtId="167" fontId="17" fillId="12" borderId="0" xfId="0" applyNumberFormat="1" applyFont="1" applyFill="1" applyAlignment="1">
      <alignment horizontal="center" vertical="center"/>
    </xf>
    <xf numFmtId="0" fontId="27" fillId="17" borderId="4" xfId="0" applyFont="1" applyFill="1" applyBorder="1" applyAlignment="1">
      <alignment vertical="center"/>
    </xf>
    <xf numFmtId="0" fontId="28" fillId="16" borderId="4" xfId="0" applyFont="1" applyFill="1" applyBorder="1" applyAlignment="1">
      <alignment vertical="center"/>
    </xf>
    <xf numFmtId="0" fontId="4" fillId="18" borderId="4" xfId="0" applyFont="1" applyFill="1" applyBorder="1" applyAlignment="1">
      <alignment vertical="center"/>
    </xf>
    <xf numFmtId="0" fontId="4" fillId="19" borderId="4" xfId="0" applyFont="1" applyFill="1" applyBorder="1" applyAlignment="1">
      <alignment vertical="center"/>
    </xf>
    <xf numFmtId="0" fontId="4" fillId="21" borderId="4" xfId="0" applyFont="1" applyFill="1" applyBorder="1" applyAlignment="1">
      <alignment vertical="center"/>
    </xf>
    <xf numFmtId="0" fontId="4" fillId="20" borderId="4" xfId="0" applyFont="1" applyFill="1" applyBorder="1" applyAlignment="1">
      <alignment vertical="center"/>
    </xf>
    <xf numFmtId="0" fontId="4" fillId="22" borderId="4" xfId="0" applyFont="1" applyFill="1" applyBorder="1" applyAlignment="1">
      <alignment vertical="center"/>
    </xf>
    <xf numFmtId="0" fontId="3" fillId="20" borderId="0" xfId="0" applyFont="1" applyFill="1" applyAlignment="1">
      <alignment horizontal="center" vertical="center"/>
    </xf>
    <xf numFmtId="0" fontId="4" fillId="19" borderId="4" xfId="0" applyFont="1" applyFill="1" applyBorder="1" applyAlignment="1">
      <alignment horizontal="right" vertical="center"/>
    </xf>
    <xf numFmtId="0" fontId="19" fillId="7" borderId="0" xfId="0" applyFont="1" applyFill="1" applyAlignment="1">
      <alignment horizontal="left" vertical="center" indent="1"/>
    </xf>
    <xf numFmtId="0" fontId="15" fillId="7" borderId="0" xfId="10" applyFont="1" applyFill="1" applyBorder="1" applyAlignment="1">
      <alignment vertical="center"/>
    </xf>
    <xf numFmtId="165" fontId="15" fillId="7" borderId="0" xfId="0" applyNumberFormat="1" applyFont="1" applyFill="1" applyAlignment="1">
      <alignment horizontal="center" vertical="center"/>
    </xf>
    <xf numFmtId="165" fontId="1" fillId="7" borderId="0" xfId="0" applyNumberFormat="1" applyFont="1" applyFill="1" applyAlignment="1">
      <alignment horizontal="center" vertical="center"/>
    </xf>
    <xf numFmtId="0" fontId="15" fillId="4" borderId="5" xfId="11" applyFont="1" applyFill="1" applyBorder="1">
      <alignment horizontal="left" vertical="center" indent="2"/>
    </xf>
    <xf numFmtId="0" fontId="15" fillId="4" borderId="6" xfId="10" applyFont="1" applyFill="1" applyBorder="1" applyAlignment="1">
      <alignment vertical="center"/>
    </xf>
    <xf numFmtId="0" fontId="15" fillId="4" borderId="7" xfId="10" applyFont="1" applyFill="1" applyBorder="1" applyAlignment="1">
      <alignment vertical="center"/>
    </xf>
    <xf numFmtId="14" fontId="15" fillId="4" borderId="5" xfId="9" applyNumberFormat="1" applyFont="1" applyFill="1" applyBorder="1">
      <alignment horizontal="center" vertical="center"/>
    </xf>
    <xf numFmtId="0" fontId="4" fillId="23" borderId="4" xfId="0" applyFont="1" applyFill="1" applyBorder="1" applyAlignment="1">
      <alignment vertical="center"/>
    </xf>
    <xf numFmtId="0" fontId="4" fillId="23" borderId="0" xfId="0" applyFont="1" applyFill="1" applyAlignment="1">
      <alignment vertical="center"/>
    </xf>
    <xf numFmtId="0" fontId="4" fillId="24" borderId="4" xfId="0" applyFont="1" applyFill="1" applyBorder="1" applyAlignment="1">
      <alignment vertical="center"/>
    </xf>
    <xf numFmtId="0" fontId="4" fillId="24" borderId="0" xfId="0" applyFont="1" applyFill="1" applyAlignment="1">
      <alignment vertical="center"/>
    </xf>
    <xf numFmtId="0" fontId="4" fillId="13" borderId="4" xfId="0" applyFont="1" applyFill="1" applyBorder="1" applyAlignment="1">
      <alignment vertical="center"/>
    </xf>
    <xf numFmtId="0" fontId="4" fillId="25" borderId="4" xfId="0" applyFont="1" applyFill="1" applyBorder="1" applyAlignment="1">
      <alignment vertical="center"/>
    </xf>
    <xf numFmtId="0" fontId="4" fillId="26" borderId="4" xfId="0" applyFont="1" applyFill="1" applyBorder="1" applyAlignment="1">
      <alignment vertical="center"/>
    </xf>
    <xf numFmtId="0" fontId="16" fillId="11" borderId="12" xfId="0" applyFont="1" applyFill="1" applyBorder="1" applyAlignment="1">
      <alignment vertical="center"/>
    </xf>
    <xf numFmtId="0" fontId="16" fillId="11" borderId="17" xfId="0" applyFont="1" applyFill="1" applyBorder="1" applyAlignment="1">
      <alignment vertical="center"/>
    </xf>
    <xf numFmtId="0" fontId="16" fillId="11" borderId="12" xfId="0" applyFont="1" applyFill="1" applyBorder="1" applyAlignment="1">
      <alignment horizontal="left" vertical="center" indent="1"/>
    </xf>
    <xf numFmtId="0" fontId="16" fillId="11" borderId="17" xfId="0" applyFont="1" applyFill="1" applyBorder="1" applyAlignment="1">
      <alignment horizontal="left" vertical="center" indent="1"/>
    </xf>
    <xf numFmtId="0" fontId="11" fillId="0" borderId="0" xfId="2" applyAlignment="1">
      <alignment wrapText="1"/>
    </xf>
    <xf numFmtId="0" fontId="16" fillId="11" borderId="12" xfId="0" applyFont="1" applyFill="1" applyBorder="1" applyAlignment="1">
      <alignment horizontal="center" vertical="center"/>
    </xf>
    <xf numFmtId="0" fontId="16" fillId="11" borderId="17" xfId="0" applyFont="1" applyFill="1" applyBorder="1" applyAlignment="1">
      <alignment horizontal="center" vertical="center"/>
    </xf>
    <xf numFmtId="168" fontId="15" fillId="2" borderId="15" xfId="0" applyNumberFormat="1" applyFont="1" applyFill="1" applyBorder="1" applyAlignment="1">
      <alignment horizontal="center" vertical="center" wrapText="1"/>
    </xf>
    <xf numFmtId="168" fontId="15" fillId="2" borderId="16" xfId="0" applyNumberFormat="1" applyFont="1" applyFill="1" applyBorder="1" applyAlignment="1">
      <alignment horizontal="center" vertical="center" wrapText="1"/>
    </xf>
    <xf numFmtId="168" fontId="15" fillId="2" borderId="14" xfId="0" applyNumberFormat="1" applyFont="1" applyFill="1" applyBorder="1" applyAlignment="1">
      <alignment horizontal="center" vertical="center" wrapText="1"/>
    </xf>
    <xf numFmtId="165" fontId="15" fillId="15" borderId="18" xfId="9" applyFont="1" applyFill="1" applyBorder="1">
      <alignment horizontal="center" vertical="center"/>
    </xf>
    <xf numFmtId="165" fontId="15" fillId="15" borderId="0" xfId="9" applyFont="1" applyFill="1" applyBorder="1">
      <alignment horizontal="center" vertical="center"/>
    </xf>
    <xf numFmtId="165" fontId="15" fillId="15" borderId="19" xfId="9" applyFont="1" applyFill="1" applyBorder="1">
      <alignment horizontal="center" vertical="center"/>
    </xf>
  </cellXfs>
  <cellStyles count="13">
    <cellStyle name="Comma" xfId="3" builtinId="3" customBuiltin="1"/>
    <cellStyle name="Comma 2" xfId="12" xr:uid="{15BD71DF-EB6A-4B18-ACD3-4BA3027B0A9B}"/>
    <cellStyle name="Date" xfId="9" xr:uid="{229918B6-DD13-4F5A-97B9-305F7E002AA3}"/>
    <cellStyle name="Heading 1" xfId="5" builtinId="16" customBuiltin="1"/>
    <cellStyle name="Heading 2" xfId="6" builtinId="17" customBuiltin="1"/>
    <cellStyle name="Heading 3" xfId="7" builtinId="18" customBuiltin="1"/>
    <cellStyle name="Hyperlink" xfId="1" builtinId="8" customBuiltin="1"/>
    <cellStyle name="Name" xfId="10" xr:uid="{B2D3C1EE-6B41-4801-AAFC-C2274E49E503}"/>
    <cellStyle name="Normal" xfId="0" builtinId="0"/>
    <cellStyle name="Project Start" xfId="8" xr:uid="{8EB8A09A-C31C-40A3-B2C1-9449520178B8}"/>
    <cellStyle name="Task" xfId="11" xr:uid="{6391D789-272B-4DD2-9BF3-2CDCF610FA41}"/>
    <cellStyle name="Title" xfId="4" builtinId="15" customBuiltin="1"/>
    <cellStyle name="zHiddenText" xfId="2" xr:uid="{26E66EE6-E33F-4D77-BAE4-0FB4F5BBF673}"/>
  </cellStyles>
  <dxfs count="233">
    <dxf>
      <border>
        <left style="thin">
          <color theme="5"/>
        </left>
        <right style="thin">
          <color theme="5"/>
        </right>
        <vertical/>
        <horizontal/>
      </border>
    </dxf>
    <dxf>
      <fill>
        <patternFill>
          <bgColor theme="4" tint="0.39994506668294322"/>
        </patternFill>
      </fill>
      <border>
        <left/>
        <right/>
        <top style="thin">
          <color theme="0" tint="-4.9989318521683403E-2"/>
        </top>
        <bottom style="thin">
          <color theme="0" tint="-4.9989318521683403E-2"/>
        </bottom>
      </border>
    </dxf>
    <dxf>
      <fill>
        <patternFill>
          <bgColor theme="4" tint="0.79998168889431442"/>
        </patternFill>
      </fill>
      <border>
        <top style="thin">
          <color theme="0" tint="-4.9989318521683403E-2"/>
        </top>
        <bottom style="thin">
          <color theme="0" tint="-4.9989318521683403E-2"/>
        </bottom>
      </border>
    </dxf>
    <dxf>
      <border>
        <left style="thin">
          <color theme="5"/>
        </left>
        <right style="thin">
          <color theme="5"/>
        </right>
        <vertical/>
        <horizontal/>
      </border>
    </dxf>
    <dxf>
      <fill>
        <patternFill>
          <bgColor theme="4" tint="0.39994506668294322"/>
        </patternFill>
      </fill>
      <border>
        <left/>
        <right/>
        <top style="thin">
          <color theme="0" tint="-4.9989318521683403E-2"/>
        </top>
        <bottom style="thin">
          <color theme="0" tint="-4.9989318521683403E-2"/>
        </bottom>
      </border>
    </dxf>
    <dxf>
      <fill>
        <patternFill>
          <bgColor theme="4" tint="0.79998168889431442"/>
        </patternFill>
      </fill>
      <border>
        <top style="thin">
          <color theme="0" tint="-4.9989318521683403E-2"/>
        </top>
        <bottom style="thin">
          <color theme="0" tint="-4.9989318521683403E-2"/>
        </bottom>
      </border>
    </dxf>
    <dxf>
      <border>
        <left style="thin">
          <color theme="5"/>
        </left>
        <right style="thin">
          <color theme="5"/>
        </right>
        <vertical/>
        <horizontal/>
      </border>
    </dxf>
    <dxf>
      <fill>
        <patternFill>
          <bgColor theme="4" tint="0.39994506668294322"/>
        </patternFill>
      </fill>
      <border>
        <left/>
        <right/>
        <top style="thin">
          <color theme="0" tint="-4.9989318521683403E-2"/>
        </top>
        <bottom style="thin">
          <color theme="0" tint="-4.9989318521683403E-2"/>
        </bottom>
      </border>
    </dxf>
    <dxf>
      <fill>
        <patternFill>
          <bgColor theme="4" tint="0.79998168889431442"/>
        </patternFill>
      </fill>
      <border>
        <top style="thin">
          <color theme="0" tint="-4.9989318521683403E-2"/>
        </top>
        <bottom style="thin">
          <color theme="0" tint="-4.9989318521683403E-2"/>
        </bottom>
      </border>
    </dxf>
    <dxf>
      <border>
        <left style="thin">
          <color theme="5"/>
        </left>
        <right style="thin">
          <color theme="5"/>
        </right>
        <vertical/>
        <horizontal/>
      </border>
    </dxf>
    <dxf>
      <border>
        <left style="thin">
          <color theme="5"/>
        </left>
        <right style="thin">
          <color theme="5"/>
        </right>
        <vertical/>
        <horizontal/>
      </border>
    </dxf>
    <dxf>
      <border>
        <left style="thin">
          <color theme="5"/>
        </left>
        <right style="thin">
          <color theme="5"/>
        </right>
        <vertical/>
        <horizontal/>
      </border>
    </dxf>
    <dxf>
      <border>
        <left style="thin">
          <color theme="5"/>
        </left>
        <right style="thin">
          <color theme="5"/>
        </right>
        <vertical/>
        <horizontal/>
      </border>
    </dxf>
    <dxf>
      <fill>
        <patternFill>
          <bgColor theme="4" tint="0.39994506668294322"/>
        </patternFill>
      </fill>
      <border>
        <left/>
        <right/>
        <top style="thin">
          <color theme="0" tint="-4.9989318521683403E-2"/>
        </top>
        <bottom style="thin">
          <color theme="0" tint="-4.9989318521683403E-2"/>
        </bottom>
      </border>
    </dxf>
    <dxf>
      <fill>
        <patternFill>
          <bgColor theme="4" tint="0.79998168889431442"/>
        </patternFill>
      </fill>
      <border>
        <top style="thin">
          <color theme="0" tint="-4.9989318521683403E-2"/>
        </top>
        <bottom style="thin">
          <color theme="0" tint="-4.9989318521683403E-2"/>
        </bottom>
      </border>
    </dxf>
    <dxf>
      <border>
        <left style="thin">
          <color theme="5"/>
        </left>
        <right style="thin">
          <color theme="5"/>
        </right>
        <vertical/>
        <horizontal/>
      </border>
    </dxf>
    <dxf>
      <fill>
        <patternFill>
          <bgColor theme="4" tint="0.39994506668294322"/>
        </patternFill>
      </fill>
      <border>
        <left/>
        <right/>
        <top style="thin">
          <color theme="0" tint="-4.9989318521683403E-2"/>
        </top>
        <bottom style="thin">
          <color theme="0" tint="-4.9989318521683403E-2"/>
        </bottom>
      </border>
    </dxf>
    <dxf>
      <fill>
        <patternFill>
          <bgColor theme="4" tint="0.79998168889431442"/>
        </patternFill>
      </fill>
      <border>
        <top style="thin">
          <color theme="0" tint="-4.9989318521683403E-2"/>
        </top>
        <bottom style="thin">
          <color theme="0" tint="-4.9989318521683403E-2"/>
        </bottom>
      </border>
    </dxf>
    <dxf>
      <border>
        <left style="thin">
          <color theme="5"/>
        </left>
        <right style="thin">
          <color theme="5"/>
        </right>
        <vertical/>
        <horizontal/>
      </border>
    </dxf>
    <dxf>
      <fill>
        <patternFill>
          <bgColor theme="4" tint="0.39994506668294322"/>
        </patternFill>
      </fill>
      <border>
        <left/>
        <right/>
        <top style="thin">
          <color theme="0" tint="-4.9989318521683403E-2"/>
        </top>
        <bottom style="thin">
          <color theme="0" tint="-4.9989318521683403E-2"/>
        </bottom>
      </border>
    </dxf>
    <dxf>
      <fill>
        <patternFill>
          <bgColor theme="4" tint="0.79998168889431442"/>
        </patternFill>
      </fill>
      <border>
        <top style="thin">
          <color theme="0" tint="-4.9989318521683403E-2"/>
        </top>
        <bottom style="thin">
          <color theme="0" tint="-4.9989318521683403E-2"/>
        </bottom>
      </border>
    </dxf>
    <dxf>
      <border>
        <left style="thin">
          <color theme="5"/>
        </left>
        <right style="thin">
          <color theme="5"/>
        </right>
        <vertical/>
        <horizontal/>
      </border>
    </dxf>
    <dxf>
      <fill>
        <patternFill>
          <bgColor theme="4" tint="0.39994506668294322"/>
        </patternFill>
      </fill>
      <border>
        <left/>
        <right/>
        <top style="thin">
          <color theme="0" tint="-4.9989318521683403E-2"/>
        </top>
        <bottom style="thin">
          <color theme="0" tint="-4.9989318521683403E-2"/>
        </bottom>
      </border>
    </dxf>
    <dxf>
      <fill>
        <patternFill>
          <bgColor theme="4" tint="0.79998168889431442"/>
        </patternFill>
      </fill>
      <border>
        <top style="thin">
          <color theme="0" tint="-4.9989318521683403E-2"/>
        </top>
        <bottom style="thin">
          <color theme="0" tint="-4.9989318521683403E-2"/>
        </bottom>
      </border>
    </dxf>
    <dxf>
      <border>
        <left style="thin">
          <color theme="5"/>
        </left>
        <right style="thin">
          <color theme="5"/>
        </right>
        <vertical/>
        <horizontal/>
      </border>
    </dxf>
    <dxf>
      <fill>
        <patternFill>
          <bgColor theme="4" tint="0.39994506668294322"/>
        </patternFill>
      </fill>
      <border>
        <left/>
        <right/>
        <top style="thin">
          <color theme="0" tint="-4.9989318521683403E-2"/>
        </top>
        <bottom style="thin">
          <color theme="0" tint="-4.9989318521683403E-2"/>
        </bottom>
      </border>
    </dxf>
    <dxf>
      <fill>
        <patternFill>
          <bgColor theme="4" tint="0.79998168889431442"/>
        </patternFill>
      </fill>
      <border>
        <top style="thin">
          <color theme="0" tint="-4.9989318521683403E-2"/>
        </top>
        <bottom style="thin">
          <color theme="0" tint="-4.9989318521683403E-2"/>
        </bottom>
      </border>
    </dxf>
    <dxf>
      <border>
        <left style="thin">
          <color theme="5"/>
        </left>
        <right style="thin">
          <color theme="5"/>
        </right>
        <vertical/>
        <horizontal/>
      </border>
    </dxf>
    <dxf>
      <fill>
        <patternFill>
          <bgColor theme="4" tint="0.39994506668294322"/>
        </patternFill>
      </fill>
      <border>
        <left/>
        <right/>
        <top style="thin">
          <color theme="0" tint="-4.9989318521683403E-2"/>
        </top>
        <bottom style="thin">
          <color theme="0" tint="-4.9989318521683403E-2"/>
        </bottom>
      </border>
    </dxf>
    <dxf>
      <fill>
        <patternFill>
          <bgColor theme="4" tint="0.79998168889431442"/>
        </patternFill>
      </fill>
      <border>
        <top style="thin">
          <color theme="0" tint="-4.9989318521683403E-2"/>
        </top>
        <bottom style="thin">
          <color theme="0" tint="-4.9989318521683403E-2"/>
        </bottom>
      </border>
    </dxf>
    <dxf>
      <border>
        <left style="thin">
          <color theme="5"/>
        </left>
        <right style="thin">
          <color theme="5"/>
        </right>
        <vertical/>
        <horizontal/>
      </border>
    </dxf>
    <dxf>
      <fill>
        <patternFill>
          <bgColor theme="4" tint="0.39994506668294322"/>
        </patternFill>
      </fill>
      <border>
        <left/>
        <right/>
        <top style="thin">
          <color theme="0" tint="-4.9989318521683403E-2"/>
        </top>
        <bottom style="thin">
          <color theme="0" tint="-4.9989318521683403E-2"/>
        </bottom>
      </border>
    </dxf>
    <dxf>
      <fill>
        <patternFill>
          <bgColor theme="4" tint="0.79998168889431442"/>
        </patternFill>
      </fill>
      <border>
        <top style="thin">
          <color theme="0" tint="-4.9989318521683403E-2"/>
        </top>
        <bottom style="thin">
          <color theme="0" tint="-4.9989318521683403E-2"/>
        </bottom>
      </border>
    </dxf>
    <dxf>
      <border>
        <left style="thin">
          <color theme="5"/>
        </left>
        <right style="thin">
          <color theme="5"/>
        </right>
        <vertical/>
        <horizontal/>
      </border>
    </dxf>
    <dxf>
      <fill>
        <patternFill>
          <bgColor theme="4" tint="0.39994506668294322"/>
        </patternFill>
      </fill>
      <border>
        <left/>
        <right/>
        <top style="thin">
          <color theme="0" tint="-4.9989318521683403E-2"/>
        </top>
        <bottom style="thin">
          <color theme="0" tint="-4.9989318521683403E-2"/>
        </bottom>
      </border>
    </dxf>
    <dxf>
      <fill>
        <patternFill>
          <bgColor theme="4" tint="0.79998168889431442"/>
        </patternFill>
      </fill>
      <border>
        <top style="thin">
          <color theme="0" tint="-4.9989318521683403E-2"/>
        </top>
        <bottom style="thin">
          <color theme="0" tint="-4.9989318521683403E-2"/>
        </bottom>
      </border>
    </dxf>
    <dxf>
      <border>
        <left style="thin">
          <color theme="5"/>
        </left>
        <right style="thin">
          <color theme="5"/>
        </right>
        <vertical/>
        <horizontal/>
      </border>
    </dxf>
    <dxf>
      <fill>
        <patternFill>
          <bgColor theme="4" tint="0.39994506668294322"/>
        </patternFill>
      </fill>
      <border>
        <left/>
        <right/>
        <top style="thin">
          <color theme="0" tint="-4.9989318521683403E-2"/>
        </top>
        <bottom style="thin">
          <color theme="0" tint="-4.9989318521683403E-2"/>
        </bottom>
      </border>
    </dxf>
    <dxf>
      <fill>
        <patternFill>
          <bgColor theme="4" tint="0.79998168889431442"/>
        </patternFill>
      </fill>
      <border>
        <top style="thin">
          <color theme="0" tint="-4.9989318521683403E-2"/>
        </top>
        <bottom style="thin">
          <color theme="0" tint="-4.9989318521683403E-2"/>
        </bottom>
      </border>
    </dxf>
    <dxf>
      <border>
        <left style="thin">
          <color theme="5"/>
        </left>
        <right style="thin">
          <color theme="5"/>
        </right>
        <vertical/>
        <horizontal/>
      </border>
    </dxf>
    <dxf>
      <fill>
        <patternFill>
          <bgColor theme="4" tint="0.39994506668294322"/>
        </patternFill>
      </fill>
      <border>
        <left/>
        <right/>
        <top style="thin">
          <color theme="0" tint="-4.9989318521683403E-2"/>
        </top>
        <bottom style="thin">
          <color theme="0" tint="-4.9989318521683403E-2"/>
        </bottom>
      </border>
    </dxf>
    <dxf>
      <fill>
        <patternFill>
          <bgColor theme="4" tint="0.79998168889431442"/>
        </patternFill>
      </fill>
      <border>
        <top style="thin">
          <color theme="0" tint="-4.9989318521683403E-2"/>
        </top>
        <bottom style="thin">
          <color theme="0" tint="-4.9989318521683403E-2"/>
        </bottom>
      </border>
    </dxf>
    <dxf>
      <border>
        <left style="thin">
          <color theme="5"/>
        </left>
        <right style="thin">
          <color theme="5"/>
        </right>
        <vertical/>
        <horizontal/>
      </border>
    </dxf>
    <dxf>
      <fill>
        <patternFill>
          <bgColor theme="4" tint="0.39994506668294322"/>
        </patternFill>
      </fill>
      <border>
        <left/>
        <right/>
        <top style="thin">
          <color theme="0" tint="-4.9989318521683403E-2"/>
        </top>
        <bottom style="thin">
          <color theme="0" tint="-4.9989318521683403E-2"/>
        </bottom>
      </border>
    </dxf>
    <dxf>
      <fill>
        <patternFill>
          <bgColor theme="4" tint="0.79998168889431442"/>
        </patternFill>
      </fill>
      <border>
        <top style="thin">
          <color theme="0" tint="-4.9989318521683403E-2"/>
        </top>
        <bottom style="thin">
          <color theme="0" tint="-4.9989318521683403E-2"/>
        </bottom>
      </border>
    </dxf>
    <dxf>
      <border>
        <left style="thin">
          <color theme="5"/>
        </left>
        <right style="thin">
          <color theme="5"/>
        </right>
        <vertical/>
        <horizontal/>
      </border>
    </dxf>
    <dxf>
      <fill>
        <patternFill>
          <bgColor theme="4" tint="0.39994506668294322"/>
        </patternFill>
      </fill>
      <border>
        <left/>
        <right/>
        <top style="thin">
          <color theme="0" tint="-4.9989318521683403E-2"/>
        </top>
        <bottom style="thin">
          <color theme="0" tint="-4.9989318521683403E-2"/>
        </bottom>
      </border>
    </dxf>
    <dxf>
      <fill>
        <patternFill>
          <bgColor theme="4" tint="0.79998168889431442"/>
        </patternFill>
      </fill>
      <border>
        <top style="thin">
          <color theme="0" tint="-4.9989318521683403E-2"/>
        </top>
        <bottom style="thin">
          <color theme="0" tint="-4.9989318521683403E-2"/>
        </bottom>
      </border>
    </dxf>
    <dxf>
      <border>
        <left style="thin">
          <color theme="5"/>
        </left>
        <right style="thin">
          <color theme="5"/>
        </right>
        <vertical/>
        <horizontal/>
      </border>
    </dxf>
    <dxf>
      <fill>
        <patternFill>
          <bgColor theme="4" tint="0.39994506668294322"/>
        </patternFill>
      </fill>
      <border>
        <left/>
        <right/>
        <top style="thin">
          <color theme="0" tint="-4.9989318521683403E-2"/>
        </top>
        <bottom style="thin">
          <color theme="0" tint="-4.9989318521683403E-2"/>
        </bottom>
      </border>
    </dxf>
    <dxf>
      <fill>
        <patternFill>
          <bgColor theme="4" tint="0.79998168889431442"/>
        </patternFill>
      </fill>
      <border>
        <top style="thin">
          <color theme="0" tint="-4.9989318521683403E-2"/>
        </top>
        <bottom style="thin">
          <color theme="0" tint="-4.9989318521683403E-2"/>
        </bottom>
      </border>
    </dxf>
    <dxf>
      <border>
        <left style="thin">
          <color theme="5"/>
        </left>
        <right style="thin">
          <color theme="5"/>
        </right>
        <vertical/>
        <horizontal/>
      </border>
    </dxf>
    <dxf>
      <fill>
        <patternFill>
          <bgColor theme="4" tint="0.39994506668294322"/>
        </patternFill>
      </fill>
      <border>
        <left/>
        <right/>
        <top style="thin">
          <color theme="0" tint="-4.9989318521683403E-2"/>
        </top>
        <bottom style="thin">
          <color theme="0" tint="-4.9989318521683403E-2"/>
        </bottom>
      </border>
    </dxf>
    <dxf>
      <fill>
        <patternFill>
          <bgColor theme="4" tint="0.79998168889431442"/>
        </patternFill>
      </fill>
      <border>
        <top style="thin">
          <color theme="0" tint="-4.9989318521683403E-2"/>
        </top>
        <bottom style="thin">
          <color theme="0" tint="-4.9989318521683403E-2"/>
        </bottom>
      </border>
    </dxf>
    <dxf>
      <border>
        <left style="thin">
          <color theme="5"/>
        </left>
        <right style="thin">
          <color theme="5"/>
        </right>
        <vertical/>
        <horizontal/>
      </border>
    </dxf>
    <dxf>
      <fill>
        <patternFill>
          <bgColor theme="4" tint="0.39994506668294322"/>
        </patternFill>
      </fill>
      <border>
        <left/>
        <right/>
        <top style="thin">
          <color theme="0" tint="-4.9989318521683403E-2"/>
        </top>
        <bottom style="thin">
          <color theme="0" tint="-4.9989318521683403E-2"/>
        </bottom>
      </border>
    </dxf>
    <dxf>
      <fill>
        <patternFill>
          <bgColor theme="4" tint="0.79998168889431442"/>
        </patternFill>
      </fill>
      <border>
        <top style="thin">
          <color theme="0" tint="-4.9989318521683403E-2"/>
        </top>
        <bottom style="thin">
          <color theme="0" tint="-4.9989318521683403E-2"/>
        </bottom>
      </border>
    </dxf>
    <dxf>
      <border>
        <left style="thin">
          <color theme="5"/>
        </left>
        <right style="thin">
          <color theme="5"/>
        </right>
        <vertical/>
        <horizontal/>
      </border>
    </dxf>
    <dxf>
      <fill>
        <patternFill>
          <bgColor theme="4" tint="0.39994506668294322"/>
        </patternFill>
      </fill>
      <border>
        <left/>
        <right/>
        <top style="thin">
          <color theme="0" tint="-4.9989318521683403E-2"/>
        </top>
        <bottom style="thin">
          <color theme="0" tint="-4.9989318521683403E-2"/>
        </bottom>
      </border>
    </dxf>
    <dxf>
      <fill>
        <patternFill>
          <bgColor theme="4" tint="0.79998168889431442"/>
        </patternFill>
      </fill>
      <border>
        <top style="thin">
          <color theme="0" tint="-4.9989318521683403E-2"/>
        </top>
        <bottom style="thin">
          <color theme="0" tint="-4.9989318521683403E-2"/>
        </bottom>
      </border>
    </dxf>
    <dxf>
      <border>
        <left style="thin">
          <color theme="5"/>
        </left>
        <right style="thin">
          <color theme="5"/>
        </right>
        <vertical/>
        <horizontal/>
      </border>
    </dxf>
    <dxf>
      <fill>
        <patternFill>
          <bgColor theme="4" tint="0.39994506668294322"/>
        </patternFill>
      </fill>
      <border>
        <left/>
        <right/>
        <top style="thin">
          <color theme="0" tint="-4.9989318521683403E-2"/>
        </top>
        <bottom style="thin">
          <color theme="0" tint="-4.9989318521683403E-2"/>
        </bottom>
      </border>
    </dxf>
    <dxf>
      <fill>
        <patternFill>
          <bgColor theme="4" tint="0.79998168889431442"/>
        </patternFill>
      </fill>
      <border>
        <top style="thin">
          <color theme="0" tint="-4.9989318521683403E-2"/>
        </top>
        <bottom style="thin">
          <color theme="0" tint="-4.9989318521683403E-2"/>
        </bottom>
      </border>
    </dxf>
    <dxf>
      <border>
        <left style="thin">
          <color theme="5"/>
        </left>
        <right style="thin">
          <color theme="5"/>
        </right>
        <vertical/>
        <horizontal/>
      </border>
    </dxf>
    <dxf>
      <fill>
        <patternFill>
          <bgColor theme="4" tint="0.39994506668294322"/>
        </patternFill>
      </fill>
      <border>
        <left/>
        <right/>
        <top style="thin">
          <color theme="0" tint="-4.9989318521683403E-2"/>
        </top>
        <bottom style="thin">
          <color theme="0" tint="-4.9989318521683403E-2"/>
        </bottom>
      </border>
    </dxf>
    <dxf>
      <fill>
        <patternFill>
          <bgColor theme="4" tint="0.79998168889431442"/>
        </patternFill>
      </fill>
      <border>
        <top style="thin">
          <color theme="0" tint="-4.9989318521683403E-2"/>
        </top>
        <bottom style="thin">
          <color theme="0" tint="-4.9989318521683403E-2"/>
        </bottom>
      </border>
    </dxf>
    <dxf>
      <border>
        <left style="thin">
          <color theme="5"/>
        </left>
        <right style="thin">
          <color theme="5"/>
        </right>
        <vertical/>
        <horizontal/>
      </border>
    </dxf>
    <dxf>
      <fill>
        <patternFill>
          <bgColor theme="4" tint="0.39994506668294322"/>
        </patternFill>
      </fill>
      <border>
        <left/>
        <right/>
        <top style="thin">
          <color theme="0" tint="-4.9989318521683403E-2"/>
        </top>
        <bottom style="thin">
          <color theme="0" tint="-4.9989318521683403E-2"/>
        </bottom>
      </border>
    </dxf>
    <dxf>
      <fill>
        <patternFill>
          <bgColor theme="4" tint="0.79998168889431442"/>
        </patternFill>
      </fill>
      <border>
        <top style="thin">
          <color theme="0" tint="-4.9989318521683403E-2"/>
        </top>
        <bottom style="thin">
          <color theme="0" tint="-4.9989318521683403E-2"/>
        </bottom>
      </border>
    </dxf>
    <dxf>
      <border>
        <left style="thin">
          <color theme="5"/>
        </left>
        <right style="thin">
          <color theme="5"/>
        </right>
        <vertical/>
        <horizontal/>
      </border>
    </dxf>
    <dxf>
      <fill>
        <patternFill>
          <bgColor theme="4" tint="0.39994506668294322"/>
        </patternFill>
      </fill>
      <border>
        <left/>
        <right/>
        <top style="thin">
          <color theme="0" tint="-4.9989318521683403E-2"/>
        </top>
        <bottom style="thin">
          <color theme="0" tint="-4.9989318521683403E-2"/>
        </bottom>
      </border>
    </dxf>
    <dxf>
      <fill>
        <patternFill>
          <bgColor theme="4" tint="0.79998168889431442"/>
        </patternFill>
      </fill>
      <border>
        <top style="thin">
          <color theme="0" tint="-4.9989318521683403E-2"/>
        </top>
        <bottom style="thin">
          <color theme="0" tint="-4.9989318521683403E-2"/>
        </bottom>
      </border>
    </dxf>
    <dxf>
      <border>
        <left style="thin">
          <color theme="5"/>
        </left>
        <right style="thin">
          <color theme="5"/>
        </right>
        <vertical/>
        <horizontal/>
      </border>
    </dxf>
    <dxf>
      <fill>
        <patternFill>
          <bgColor theme="4" tint="0.39994506668294322"/>
        </patternFill>
      </fill>
      <border>
        <left/>
        <right/>
        <top style="thin">
          <color theme="0" tint="-4.9989318521683403E-2"/>
        </top>
        <bottom style="thin">
          <color theme="0" tint="-4.9989318521683403E-2"/>
        </bottom>
      </border>
    </dxf>
    <dxf>
      <fill>
        <patternFill>
          <bgColor theme="4" tint="0.79998168889431442"/>
        </patternFill>
      </fill>
      <border>
        <top style="thin">
          <color theme="0" tint="-4.9989318521683403E-2"/>
        </top>
        <bottom style="thin">
          <color theme="0" tint="-4.9989318521683403E-2"/>
        </bottom>
      </border>
    </dxf>
    <dxf>
      <border>
        <left style="thin">
          <color theme="5"/>
        </left>
        <right style="thin">
          <color theme="5"/>
        </right>
        <vertical/>
        <horizontal/>
      </border>
    </dxf>
    <dxf>
      <fill>
        <patternFill>
          <bgColor theme="4" tint="0.39994506668294322"/>
        </patternFill>
      </fill>
      <border>
        <left/>
        <right/>
        <top style="thin">
          <color theme="0" tint="-4.9989318521683403E-2"/>
        </top>
        <bottom style="thin">
          <color theme="0" tint="-4.9989318521683403E-2"/>
        </bottom>
      </border>
    </dxf>
    <dxf>
      <fill>
        <patternFill>
          <bgColor theme="4" tint="0.79998168889431442"/>
        </patternFill>
      </fill>
      <border>
        <top style="thin">
          <color theme="0" tint="-4.9989318521683403E-2"/>
        </top>
        <bottom style="thin">
          <color theme="0" tint="-4.9989318521683403E-2"/>
        </bottom>
      </border>
    </dxf>
    <dxf>
      <border>
        <left style="thin">
          <color theme="5"/>
        </left>
        <right style="thin">
          <color theme="5"/>
        </right>
        <vertical/>
        <horizontal/>
      </border>
    </dxf>
    <dxf>
      <fill>
        <patternFill>
          <bgColor theme="4" tint="0.39994506668294322"/>
        </patternFill>
      </fill>
      <border>
        <left/>
        <right/>
        <top style="thin">
          <color theme="0" tint="-4.9989318521683403E-2"/>
        </top>
        <bottom style="thin">
          <color theme="0" tint="-4.9989318521683403E-2"/>
        </bottom>
      </border>
    </dxf>
    <dxf>
      <fill>
        <patternFill>
          <bgColor theme="4" tint="0.79998168889431442"/>
        </patternFill>
      </fill>
      <border>
        <top style="thin">
          <color theme="0" tint="-4.9989318521683403E-2"/>
        </top>
        <bottom style="thin">
          <color theme="0" tint="-4.9989318521683403E-2"/>
        </bottom>
      </border>
    </dxf>
    <dxf>
      <border>
        <left style="thin">
          <color theme="5"/>
        </left>
        <right style="thin">
          <color theme="5"/>
        </right>
        <vertical/>
        <horizontal/>
      </border>
    </dxf>
    <dxf>
      <border>
        <left style="thin">
          <color theme="5"/>
        </left>
        <right style="thin">
          <color theme="5"/>
        </right>
        <vertical/>
        <horizontal/>
      </border>
    </dxf>
    <dxf>
      <border>
        <left style="thin">
          <color theme="5"/>
        </left>
        <right style="thin">
          <color theme="5"/>
        </right>
        <vertical/>
        <horizontal/>
      </border>
    </dxf>
    <dxf>
      <border>
        <left style="thin">
          <color theme="5"/>
        </left>
        <right style="thin">
          <color theme="5"/>
        </right>
        <vertical/>
        <horizontal/>
      </border>
    </dxf>
    <dxf>
      <fill>
        <patternFill>
          <bgColor theme="4" tint="0.39994506668294322"/>
        </patternFill>
      </fill>
      <border>
        <left/>
        <right/>
        <top style="thin">
          <color theme="0" tint="-4.9989318521683403E-2"/>
        </top>
        <bottom style="thin">
          <color theme="0" tint="-4.9989318521683403E-2"/>
        </bottom>
      </border>
    </dxf>
    <dxf>
      <fill>
        <patternFill>
          <bgColor theme="4" tint="0.79998168889431442"/>
        </patternFill>
      </fill>
      <border>
        <top style="thin">
          <color theme="0" tint="-4.9989318521683403E-2"/>
        </top>
        <bottom style="thin">
          <color theme="0" tint="-4.9989318521683403E-2"/>
        </bottom>
      </border>
    </dxf>
    <dxf>
      <border>
        <left style="thin">
          <color theme="5"/>
        </left>
        <right style="thin">
          <color theme="5"/>
        </right>
        <vertical/>
        <horizontal/>
      </border>
    </dxf>
    <dxf>
      <fill>
        <patternFill>
          <bgColor theme="4" tint="0.39994506668294322"/>
        </patternFill>
      </fill>
      <border>
        <left/>
        <right/>
        <top style="thin">
          <color theme="0" tint="-4.9989318521683403E-2"/>
        </top>
        <bottom style="thin">
          <color theme="0" tint="-4.9989318521683403E-2"/>
        </bottom>
      </border>
    </dxf>
    <dxf>
      <fill>
        <patternFill>
          <bgColor theme="4" tint="0.79998168889431442"/>
        </patternFill>
      </fill>
      <border>
        <top style="thin">
          <color theme="0" tint="-4.9989318521683403E-2"/>
        </top>
        <bottom style="thin">
          <color theme="0" tint="-4.9989318521683403E-2"/>
        </bottom>
      </border>
    </dxf>
    <dxf>
      <border>
        <left style="thin">
          <color theme="5"/>
        </left>
        <right style="thin">
          <color theme="5"/>
        </right>
        <vertical/>
        <horizontal/>
      </border>
    </dxf>
    <dxf>
      <fill>
        <patternFill>
          <bgColor theme="4" tint="0.39994506668294322"/>
        </patternFill>
      </fill>
      <border>
        <left/>
        <right/>
        <top style="thin">
          <color theme="0" tint="-4.9989318521683403E-2"/>
        </top>
        <bottom style="thin">
          <color theme="0" tint="-4.9989318521683403E-2"/>
        </bottom>
      </border>
    </dxf>
    <dxf>
      <fill>
        <patternFill>
          <bgColor theme="4" tint="0.79998168889431442"/>
        </patternFill>
      </fill>
      <border>
        <top style="thin">
          <color theme="0" tint="-4.9989318521683403E-2"/>
        </top>
        <bottom style="thin">
          <color theme="0" tint="-4.9989318521683403E-2"/>
        </bottom>
      </border>
    </dxf>
    <dxf>
      <border>
        <left style="thin">
          <color theme="5"/>
        </left>
        <right style="thin">
          <color theme="5"/>
        </right>
        <vertical/>
        <horizontal/>
      </border>
    </dxf>
    <dxf>
      <fill>
        <patternFill>
          <bgColor theme="4" tint="0.39994506668294322"/>
        </patternFill>
      </fill>
      <border>
        <left/>
        <right/>
        <top style="thin">
          <color theme="0" tint="-4.9989318521683403E-2"/>
        </top>
        <bottom style="thin">
          <color theme="0" tint="-4.9989318521683403E-2"/>
        </bottom>
      </border>
    </dxf>
    <dxf>
      <fill>
        <patternFill>
          <bgColor theme="4" tint="0.79998168889431442"/>
        </patternFill>
      </fill>
      <border>
        <top style="thin">
          <color theme="0" tint="-4.9989318521683403E-2"/>
        </top>
        <bottom style="thin">
          <color theme="0" tint="-4.9989318521683403E-2"/>
        </bottom>
      </border>
    </dxf>
    <dxf>
      <border>
        <left style="thin">
          <color theme="5"/>
        </left>
        <right style="thin">
          <color theme="5"/>
        </right>
        <vertical/>
        <horizontal/>
      </border>
    </dxf>
    <dxf>
      <fill>
        <patternFill>
          <bgColor theme="4" tint="0.39994506668294322"/>
        </patternFill>
      </fill>
      <border>
        <left/>
        <right/>
        <top style="thin">
          <color theme="0" tint="-4.9989318521683403E-2"/>
        </top>
        <bottom style="thin">
          <color theme="0" tint="-4.9989318521683403E-2"/>
        </bottom>
      </border>
    </dxf>
    <dxf>
      <fill>
        <patternFill>
          <bgColor theme="4" tint="0.79998168889431442"/>
        </patternFill>
      </fill>
      <border>
        <top style="thin">
          <color theme="0" tint="-4.9989318521683403E-2"/>
        </top>
        <bottom style="thin">
          <color theme="0" tint="-4.9989318521683403E-2"/>
        </bottom>
      </border>
    </dxf>
    <dxf>
      <border>
        <left style="thin">
          <color theme="5"/>
        </left>
        <right style="thin">
          <color theme="5"/>
        </right>
        <vertical/>
        <horizontal/>
      </border>
    </dxf>
    <dxf>
      <fill>
        <patternFill>
          <bgColor theme="4" tint="0.39994506668294322"/>
        </patternFill>
      </fill>
      <border>
        <left/>
        <right/>
        <top style="thin">
          <color theme="0" tint="-4.9989318521683403E-2"/>
        </top>
        <bottom style="thin">
          <color theme="0" tint="-4.9989318521683403E-2"/>
        </bottom>
      </border>
    </dxf>
    <dxf>
      <fill>
        <patternFill>
          <bgColor theme="4" tint="0.79998168889431442"/>
        </patternFill>
      </fill>
      <border>
        <top style="thin">
          <color theme="0" tint="-4.9989318521683403E-2"/>
        </top>
        <bottom style="thin">
          <color theme="0" tint="-4.9989318521683403E-2"/>
        </bottom>
      </border>
    </dxf>
    <dxf>
      <border>
        <left style="thin">
          <color theme="5"/>
        </left>
        <right style="thin">
          <color theme="5"/>
        </right>
        <vertical/>
        <horizontal/>
      </border>
    </dxf>
    <dxf>
      <fill>
        <patternFill>
          <bgColor theme="4" tint="0.39994506668294322"/>
        </patternFill>
      </fill>
      <border>
        <left/>
        <right/>
        <top style="thin">
          <color theme="0" tint="-4.9989318521683403E-2"/>
        </top>
        <bottom style="thin">
          <color theme="0" tint="-4.9989318521683403E-2"/>
        </bottom>
      </border>
    </dxf>
    <dxf>
      <fill>
        <patternFill>
          <bgColor theme="4" tint="0.79998168889431442"/>
        </patternFill>
      </fill>
      <border>
        <top style="thin">
          <color theme="0" tint="-4.9989318521683403E-2"/>
        </top>
        <bottom style="thin">
          <color theme="0" tint="-4.9989318521683403E-2"/>
        </bottom>
      </border>
    </dxf>
    <dxf>
      <border>
        <left style="thin">
          <color theme="5"/>
        </left>
        <right style="thin">
          <color theme="5"/>
        </right>
        <vertical/>
        <horizontal/>
      </border>
    </dxf>
    <dxf>
      <fill>
        <patternFill>
          <bgColor theme="4" tint="0.39994506668294322"/>
        </patternFill>
      </fill>
      <border>
        <left/>
        <right/>
        <top style="thin">
          <color theme="0" tint="-4.9989318521683403E-2"/>
        </top>
        <bottom style="thin">
          <color theme="0" tint="-4.9989318521683403E-2"/>
        </bottom>
      </border>
    </dxf>
    <dxf>
      <fill>
        <patternFill>
          <bgColor theme="4" tint="0.79998168889431442"/>
        </patternFill>
      </fill>
      <border>
        <top style="thin">
          <color theme="0" tint="-4.9989318521683403E-2"/>
        </top>
        <bottom style="thin">
          <color theme="0" tint="-4.9989318521683403E-2"/>
        </bottom>
      </border>
    </dxf>
    <dxf>
      <border>
        <left style="thin">
          <color theme="5"/>
        </left>
        <right style="thin">
          <color theme="5"/>
        </right>
        <vertical/>
        <horizontal/>
      </border>
    </dxf>
    <dxf>
      <fill>
        <patternFill>
          <bgColor theme="4" tint="0.39994506668294322"/>
        </patternFill>
      </fill>
      <border>
        <left/>
        <right/>
        <top style="thin">
          <color theme="0" tint="-4.9989318521683403E-2"/>
        </top>
        <bottom style="thin">
          <color theme="0" tint="-4.9989318521683403E-2"/>
        </bottom>
      </border>
    </dxf>
    <dxf>
      <fill>
        <patternFill>
          <bgColor theme="4" tint="0.79998168889431442"/>
        </patternFill>
      </fill>
      <border>
        <top style="thin">
          <color theme="0" tint="-4.9989318521683403E-2"/>
        </top>
        <bottom style="thin">
          <color theme="0" tint="-4.9989318521683403E-2"/>
        </bottom>
      </border>
    </dxf>
    <dxf>
      <border>
        <left style="thin">
          <color theme="5"/>
        </left>
        <right style="thin">
          <color theme="5"/>
        </right>
        <vertical/>
        <horizontal/>
      </border>
    </dxf>
    <dxf>
      <fill>
        <patternFill>
          <bgColor theme="4" tint="0.39994506668294322"/>
        </patternFill>
      </fill>
      <border>
        <left/>
        <right/>
        <top style="thin">
          <color theme="0" tint="-4.9989318521683403E-2"/>
        </top>
        <bottom style="thin">
          <color theme="0" tint="-4.9989318521683403E-2"/>
        </bottom>
      </border>
    </dxf>
    <dxf>
      <fill>
        <patternFill>
          <bgColor theme="4" tint="0.79998168889431442"/>
        </patternFill>
      </fill>
      <border>
        <top style="thin">
          <color theme="0" tint="-4.9989318521683403E-2"/>
        </top>
        <bottom style="thin">
          <color theme="0" tint="-4.9989318521683403E-2"/>
        </bottom>
      </border>
    </dxf>
    <dxf>
      <border>
        <left style="thin">
          <color theme="5"/>
        </left>
        <right style="thin">
          <color theme="5"/>
        </right>
        <vertical/>
        <horizontal/>
      </border>
    </dxf>
    <dxf>
      <fill>
        <patternFill>
          <bgColor theme="4" tint="0.39994506668294322"/>
        </patternFill>
      </fill>
      <border>
        <left/>
        <right/>
        <top style="thin">
          <color theme="0" tint="-4.9989318521683403E-2"/>
        </top>
        <bottom style="thin">
          <color theme="0" tint="-4.9989318521683403E-2"/>
        </bottom>
      </border>
    </dxf>
    <dxf>
      <fill>
        <patternFill>
          <bgColor theme="4" tint="0.79998168889431442"/>
        </patternFill>
      </fill>
      <border>
        <top style="thin">
          <color theme="0" tint="-4.9989318521683403E-2"/>
        </top>
        <bottom style="thin">
          <color theme="0" tint="-4.9989318521683403E-2"/>
        </bottom>
      </border>
    </dxf>
    <dxf>
      <border>
        <left style="thin">
          <color theme="5"/>
        </left>
        <right style="thin">
          <color theme="5"/>
        </right>
        <vertical/>
        <horizontal/>
      </border>
    </dxf>
    <dxf>
      <fill>
        <patternFill>
          <bgColor theme="4" tint="0.39994506668294322"/>
        </patternFill>
      </fill>
      <border>
        <left/>
        <right/>
        <top style="thin">
          <color theme="0" tint="-4.9989318521683403E-2"/>
        </top>
        <bottom style="thin">
          <color theme="0" tint="-4.9989318521683403E-2"/>
        </bottom>
      </border>
    </dxf>
    <dxf>
      <fill>
        <patternFill>
          <bgColor theme="4" tint="0.79998168889431442"/>
        </patternFill>
      </fill>
      <border>
        <top style="thin">
          <color theme="0" tint="-4.9989318521683403E-2"/>
        </top>
        <bottom style="thin">
          <color theme="0" tint="-4.9989318521683403E-2"/>
        </bottom>
      </border>
    </dxf>
    <dxf>
      <border>
        <left style="thin">
          <color theme="5"/>
        </left>
        <right style="thin">
          <color theme="5"/>
        </right>
        <vertical/>
        <horizontal/>
      </border>
    </dxf>
    <dxf>
      <fill>
        <patternFill>
          <bgColor theme="4" tint="0.39994506668294322"/>
        </patternFill>
      </fill>
      <border>
        <left/>
        <right/>
        <top style="thin">
          <color theme="0" tint="-4.9989318521683403E-2"/>
        </top>
        <bottom style="thin">
          <color theme="0" tint="-4.9989318521683403E-2"/>
        </bottom>
      </border>
    </dxf>
    <dxf>
      <fill>
        <patternFill>
          <bgColor theme="4" tint="0.79998168889431442"/>
        </patternFill>
      </fill>
      <border>
        <top style="thin">
          <color theme="0" tint="-4.9989318521683403E-2"/>
        </top>
        <bottom style="thin">
          <color theme="0" tint="-4.9989318521683403E-2"/>
        </bottom>
      </border>
    </dxf>
    <dxf>
      <border>
        <left style="thin">
          <color theme="5"/>
        </left>
        <right style="thin">
          <color theme="5"/>
        </right>
        <vertical/>
        <horizontal/>
      </border>
    </dxf>
    <dxf>
      <fill>
        <patternFill>
          <bgColor theme="4" tint="0.39994506668294322"/>
        </patternFill>
      </fill>
      <border>
        <left/>
        <right/>
        <top style="thin">
          <color theme="0" tint="-4.9989318521683403E-2"/>
        </top>
        <bottom style="thin">
          <color theme="0" tint="-4.9989318521683403E-2"/>
        </bottom>
      </border>
    </dxf>
    <dxf>
      <fill>
        <patternFill>
          <bgColor theme="4" tint="0.79998168889431442"/>
        </patternFill>
      </fill>
      <border>
        <top style="thin">
          <color theme="0" tint="-4.9989318521683403E-2"/>
        </top>
        <bottom style="thin">
          <color theme="0" tint="-4.9989318521683403E-2"/>
        </bottom>
      </border>
    </dxf>
    <dxf>
      <border>
        <left style="thin">
          <color theme="5"/>
        </left>
        <right style="thin">
          <color theme="5"/>
        </right>
        <vertical/>
        <horizontal/>
      </border>
    </dxf>
    <dxf>
      <fill>
        <patternFill>
          <bgColor theme="4" tint="0.39994506668294322"/>
        </patternFill>
      </fill>
      <border>
        <left/>
        <right/>
        <top style="thin">
          <color theme="0" tint="-4.9989318521683403E-2"/>
        </top>
        <bottom style="thin">
          <color theme="0" tint="-4.9989318521683403E-2"/>
        </bottom>
      </border>
    </dxf>
    <dxf>
      <fill>
        <patternFill>
          <bgColor theme="4" tint="0.79998168889431442"/>
        </patternFill>
      </fill>
      <border>
        <top style="thin">
          <color theme="0" tint="-4.9989318521683403E-2"/>
        </top>
        <bottom style="thin">
          <color theme="0" tint="-4.9989318521683403E-2"/>
        </bottom>
      </border>
    </dxf>
    <dxf>
      <border>
        <left style="thin">
          <color theme="5"/>
        </left>
        <right style="thin">
          <color theme="5"/>
        </right>
        <vertical/>
        <horizontal/>
      </border>
    </dxf>
    <dxf>
      <fill>
        <patternFill>
          <bgColor theme="4" tint="0.39994506668294322"/>
        </patternFill>
      </fill>
      <border>
        <left/>
        <right/>
        <top style="thin">
          <color theme="0" tint="-4.9989318521683403E-2"/>
        </top>
        <bottom style="thin">
          <color theme="0" tint="-4.9989318521683403E-2"/>
        </bottom>
      </border>
    </dxf>
    <dxf>
      <fill>
        <patternFill>
          <bgColor theme="4" tint="0.79998168889431442"/>
        </patternFill>
      </fill>
      <border>
        <top style="thin">
          <color theme="0" tint="-4.9989318521683403E-2"/>
        </top>
        <bottom style="thin">
          <color theme="0" tint="-4.9989318521683403E-2"/>
        </bottom>
      </border>
    </dxf>
    <dxf>
      <border>
        <left style="thin">
          <color theme="5"/>
        </left>
        <right style="thin">
          <color theme="5"/>
        </right>
        <vertical/>
        <horizontal/>
      </border>
    </dxf>
    <dxf>
      <fill>
        <patternFill>
          <bgColor theme="4" tint="0.39994506668294322"/>
        </patternFill>
      </fill>
      <border>
        <left/>
        <right/>
        <top style="thin">
          <color theme="0" tint="-4.9989318521683403E-2"/>
        </top>
        <bottom style="thin">
          <color theme="0" tint="-4.9989318521683403E-2"/>
        </bottom>
      </border>
    </dxf>
    <dxf>
      <fill>
        <patternFill>
          <bgColor theme="4" tint="0.79998168889431442"/>
        </patternFill>
      </fill>
      <border>
        <top style="thin">
          <color theme="0" tint="-4.9989318521683403E-2"/>
        </top>
        <bottom style="thin">
          <color theme="0" tint="-4.9989318521683403E-2"/>
        </bottom>
      </border>
    </dxf>
    <dxf>
      <border>
        <left style="thin">
          <color theme="5"/>
        </left>
        <right style="thin">
          <color theme="5"/>
        </right>
        <vertical/>
        <horizontal/>
      </border>
    </dxf>
    <dxf>
      <fill>
        <patternFill>
          <bgColor theme="4" tint="0.39994506668294322"/>
        </patternFill>
      </fill>
      <border>
        <left/>
        <right/>
        <top style="thin">
          <color theme="0" tint="-4.9989318521683403E-2"/>
        </top>
        <bottom style="thin">
          <color theme="0" tint="-4.9989318521683403E-2"/>
        </bottom>
      </border>
    </dxf>
    <dxf>
      <fill>
        <patternFill>
          <bgColor theme="4" tint="0.79998168889431442"/>
        </patternFill>
      </fill>
      <border>
        <top style="thin">
          <color theme="0" tint="-4.9989318521683403E-2"/>
        </top>
        <bottom style="thin">
          <color theme="0" tint="-4.9989318521683403E-2"/>
        </bottom>
      </border>
    </dxf>
    <dxf>
      <border>
        <left style="thin">
          <color theme="5"/>
        </left>
        <right style="thin">
          <color theme="5"/>
        </right>
        <vertical/>
        <horizontal/>
      </border>
    </dxf>
    <dxf>
      <fill>
        <patternFill>
          <bgColor theme="4" tint="0.39994506668294322"/>
        </patternFill>
      </fill>
      <border>
        <left/>
        <right/>
        <top style="thin">
          <color theme="0" tint="-4.9989318521683403E-2"/>
        </top>
        <bottom style="thin">
          <color theme="0" tint="-4.9989318521683403E-2"/>
        </bottom>
      </border>
    </dxf>
    <dxf>
      <fill>
        <patternFill>
          <bgColor theme="4" tint="0.79998168889431442"/>
        </patternFill>
      </fill>
      <border>
        <top style="thin">
          <color theme="0" tint="-4.9989318521683403E-2"/>
        </top>
        <bottom style="thin">
          <color theme="0" tint="-4.9989318521683403E-2"/>
        </bottom>
      </border>
    </dxf>
    <dxf>
      <border>
        <left style="thin">
          <color theme="5"/>
        </left>
        <right style="thin">
          <color theme="5"/>
        </right>
        <vertical/>
        <horizontal/>
      </border>
    </dxf>
    <dxf>
      <fill>
        <patternFill>
          <bgColor theme="4" tint="0.39994506668294322"/>
        </patternFill>
      </fill>
      <border>
        <left/>
        <right/>
        <top style="thin">
          <color theme="0" tint="-4.9989318521683403E-2"/>
        </top>
        <bottom style="thin">
          <color theme="0" tint="-4.9989318521683403E-2"/>
        </bottom>
      </border>
    </dxf>
    <dxf>
      <fill>
        <patternFill>
          <bgColor theme="4" tint="0.79998168889431442"/>
        </patternFill>
      </fill>
      <border>
        <top style="thin">
          <color theme="0" tint="-4.9989318521683403E-2"/>
        </top>
        <bottom style="thin">
          <color theme="0" tint="-4.9989318521683403E-2"/>
        </bottom>
      </border>
    </dxf>
    <dxf>
      <border>
        <left style="thin">
          <color theme="5"/>
        </left>
        <right style="thin">
          <color theme="5"/>
        </right>
        <vertical/>
        <horizontal/>
      </border>
    </dxf>
    <dxf>
      <fill>
        <patternFill>
          <bgColor theme="4" tint="0.39994506668294322"/>
        </patternFill>
      </fill>
      <border>
        <left/>
        <right/>
        <top style="thin">
          <color theme="0" tint="-4.9989318521683403E-2"/>
        </top>
        <bottom style="thin">
          <color theme="0" tint="-4.9989318521683403E-2"/>
        </bottom>
      </border>
    </dxf>
    <dxf>
      <fill>
        <patternFill>
          <bgColor theme="4" tint="0.79998168889431442"/>
        </patternFill>
      </fill>
      <border>
        <top style="thin">
          <color theme="0" tint="-4.9989318521683403E-2"/>
        </top>
        <bottom style="thin">
          <color theme="0" tint="-4.9989318521683403E-2"/>
        </bottom>
      </border>
    </dxf>
    <dxf>
      <border>
        <left style="thin">
          <color theme="5"/>
        </left>
        <right style="thin">
          <color theme="5"/>
        </right>
        <vertical/>
        <horizontal/>
      </border>
    </dxf>
    <dxf>
      <fill>
        <patternFill>
          <bgColor theme="4" tint="0.39994506668294322"/>
        </patternFill>
      </fill>
      <border>
        <left/>
        <right/>
        <top style="thin">
          <color theme="0" tint="-4.9989318521683403E-2"/>
        </top>
        <bottom style="thin">
          <color theme="0" tint="-4.9989318521683403E-2"/>
        </bottom>
      </border>
    </dxf>
    <dxf>
      <fill>
        <patternFill>
          <bgColor theme="4" tint="0.79998168889431442"/>
        </patternFill>
      </fill>
      <border>
        <top style="thin">
          <color theme="0" tint="-4.9989318521683403E-2"/>
        </top>
        <bottom style="thin">
          <color theme="0" tint="-4.9989318521683403E-2"/>
        </bottom>
      </border>
    </dxf>
    <dxf>
      <border>
        <left style="thin">
          <color theme="5"/>
        </left>
        <right style="thin">
          <color theme="5"/>
        </right>
        <vertical/>
        <horizontal/>
      </border>
    </dxf>
    <dxf>
      <fill>
        <patternFill>
          <bgColor theme="4" tint="0.39994506668294322"/>
        </patternFill>
      </fill>
      <border>
        <left/>
        <right/>
        <top style="thin">
          <color theme="0" tint="-4.9989318521683403E-2"/>
        </top>
        <bottom style="thin">
          <color theme="0" tint="-4.9989318521683403E-2"/>
        </bottom>
      </border>
    </dxf>
    <dxf>
      <fill>
        <patternFill>
          <bgColor theme="4" tint="0.79998168889431442"/>
        </patternFill>
      </fill>
      <border>
        <top style="thin">
          <color theme="0" tint="-4.9989318521683403E-2"/>
        </top>
        <bottom style="thin">
          <color theme="0" tint="-4.9989318521683403E-2"/>
        </bottom>
      </border>
    </dxf>
    <dxf>
      <border>
        <left style="thin">
          <color theme="5"/>
        </left>
        <right style="thin">
          <color theme="5"/>
        </right>
        <vertical/>
        <horizontal/>
      </border>
    </dxf>
    <dxf>
      <fill>
        <patternFill>
          <bgColor theme="4" tint="0.39994506668294322"/>
        </patternFill>
      </fill>
      <border>
        <left/>
        <right/>
        <top style="thin">
          <color theme="0" tint="-4.9989318521683403E-2"/>
        </top>
        <bottom style="thin">
          <color theme="0" tint="-4.9989318521683403E-2"/>
        </bottom>
      </border>
    </dxf>
    <dxf>
      <fill>
        <patternFill>
          <bgColor theme="4" tint="0.79998168889431442"/>
        </patternFill>
      </fill>
      <border>
        <top style="thin">
          <color theme="0" tint="-4.9989318521683403E-2"/>
        </top>
        <bottom style="thin">
          <color theme="0" tint="-4.9989318521683403E-2"/>
        </bottom>
      </border>
    </dxf>
    <dxf>
      <border>
        <left style="thin">
          <color theme="5"/>
        </left>
        <right style="thin">
          <color theme="5"/>
        </right>
        <vertical/>
        <horizontal/>
      </border>
    </dxf>
    <dxf>
      <border>
        <left style="thin">
          <color theme="5"/>
        </left>
        <right style="thin">
          <color theme="5"/>
        </right>
        <vertical/>
        <horizontal/>
      </border>
    </dxf>
    <dxf>
      <border>
        <left style="thin">
          <color theme="5"/>
        </left>
        <right style="thin">
          <color theme="5"/>
        </right>
        <vertical/>
        <horizontal/>
      </border>
    </dxf>
    <dxf>
      <border>
        <left style="thin">
          <color theme="5"/>
        </left>
        <right style="thin">
          <color theme="5"/>
        </right>
        <vertical/>
        <horizontal/>
      </border>
    </dxf>
    <dxf>
      <border>
        <left style="thin">
          <color theme="5"/>
        </left>
        <right style="thin">
          <color theme="5"/>
        </right>
        <vertical/>
        <horizontal/>
      </border>
    </dxf>
    <dxf>
      <border>
        <left style="thin">
          <color theme="5"/>
        </left>
        <right style="thin">
          <color theme="5"/>
        </right>
        <vertical/>
        <horizontal/>
      </border>
    </dxf>
    <dxf>
      <border>
        <left style="thin">
          <color theme="5"/>
        </left>
        <right style="thin">
          <color theme="5"/>
        </right>
        <vertical/>
        <horizontal/>
      </border>
    </dxf>
    <dxf>
      <fill>
        <patternFill>
          <bgColor theme="8"/>
        </patternFill>
      </fill>
      <border>
        <left/>
        <right/>
      </border>
    </dxf>
    <dxf>
      <fill>
        <patternFill>
          <bgColor theme="8" tint="0.59996337778862885"/>
        </patternFill>
      </fill>
      <border>
        <left/>
        <right/>
      </border>
    </dxf>
    <dxf>
      <fill>
        <patternFill>
          <bgColor theme="5" tint="0.39994506668294322"/>
        </patternFill>
      </fill>
      <border>
        <left/>
        <right/>
        <top style="thin">
          <color theme="0" tint="-4.9989318521683403E-2"/>
        </top>
        <bottom style="thin">
          <color theme="0" tint="-4.9989318521683403E-2"/>
        </bottom>
      </border>
    </dxf>
    <dxf>
      <fill>
        <patternFill>
          <bgColor theme="5" tint="0.79998168889431442"/>
        </patternFill>
      </fill>
    </dxf>
    <dxf>
      <fill>
        <patternFill>
          <bgColor theme="4" tint="0.39994506668294322"/>
        </patternFill>
      </fill>
      <border>
        <left/>
        <right/>
        <top style="thin">
          <color theme="0" tint="-4.9989318521683403E-2"/>
        </top>
        <bottom style="thin">
          <color theme="0" tint="-4.9989318521683403E-2"/>
        </bottom>
      </border>
    </dxf>
    <dxf>
      <fill>
        <patternFill>
          <bgColor theme="4" tint="0.79998168889431442"/>
        </patternFill>
      </fill>
      <border>
        <top style="thin">
          <color theme="0" tint="-4.9989318521683403E-2"/>
        </top>
        <bottom style="thin">
          <color theme="0" tint="-4.9989318521683403E-2"/>
        </bottom>
      </border>
    </dxf>
    <dxf>
      <border>
        <left style="thin">
          <color theme="5"/>
        </left>
        <right style="thin">
          <color theme="5"/>
        </right>
        <vertical/>
        <horizontal/>
      </border>
    </dxf>
    <dxf>
      <fill>
        <patternFill>
          <bgColor theme="6" tint="0.39994506668294322"/>
        </patternFill>
      </fill>
      <border>
        <left/>
        <right/>
        <top style="thin">
          <color theme="0" tint="-4.9989318521683403E-2"/>
        </top>
        <bottom style="thin">
          <color theme="0" tint="-4.9989318521683403E-2"/>
        </bottom>
      </border>
    </dxf>
    <dxf>
      <fill>
        <patternFill>
          <bgColor theme="6" tint="0.79998168889431442"/>
        </patternFill>
      </fill>
      <border>
        <top style="thin">
          <color theme="0" tint="-4.9989318521683403E-2"/>
        </top>
        <bottom style="thin">
          <color theme="0" tint="-4.9989318521683403E-2"/>
        </bottom>
      </border>
    </dxf>
    <dxf>
      <border>
        <left style="thin">
          <color theme="5"/>
        </left>
        <right style="thin">
          <color theme="5"/>
        </right>
        <vertical/>
        <horizontal/>
      </border>
    </dxf>
    <dxf>
      <fill>
        <patternFill>
          <bgColor theme="8"/>
        </patternFill>
      </fill>
      <border>
        <left/>
        <right/>
      </border>
    </dxf>
    <dxf>
      <fill>
        <patternFill>
          <bgColor theme="8" tint="0.59996337778862885"/>
        </patternFill>
      </fill>
      <border>
        <left/>
        <right/>
      </border>
    </dxf>
    <dxf>
      <fill>
        <patternFill>
          <bgColor theme="6" tint="0.39994506668294322"/>
        </patternFill>
      </fill>
      <border>
        <left/>
        <right/>
        <top style="thin">
          <color theme="0" tint="-4.9989318521683403E-2"/>
        </top>
        <bottom style="thin">
          <color theme="0" tint="-4.9989318521683403E-2"/>
        </bottom>
      </border>
    </dxf>
    <dxf>
      <fill>
        <patternFill>
          <bgColor theme="6" tint="0.79998168889431442"/>
        </patternFill>
      </fill>
      <border>
        <top style="thin">
          <color theme="0" tint="-4.9989318521683403E-2"/>
        </top>
        <bottom style="thin">
          <color theme="0" tint="-4.9989318521683403E-2"/>
        </bottom>
      </border>
    </dxf>
    <dxf>
      <fill>
        <patternFill>
          <bgColor theme="5" tint="0.39994506668294322"/>
        </patternFill>
      </fill>
      <border>
        <left/>
        <right/>
        <top style="thin">
          <color theme="0" tint="-4.9989318521683403E-2"/>
        </top>
        <bottom style="thin">
          <color theme="0" tint="-4.9989318521683403E-2"/>
        </bottom>
      </border>
    </dxf>
    <dxf>
      <fill>
        <patternFill>
          <bgColor theme="5" tint="0.79998168889431442"/>
        </patternFill>
      </fill>
    </dxf>
    <dxf>
      <fill>
        <patternFill>
          <bgColor theme="4" tint="0.39994506668294322"/>
        </patternFill>
      </fill>
      <border>
        <left/>
        <right/>
        <top style="thin">
          <color theme="0" tint="-4.9989318521683403E-2"/>
        </top>
        <bottom style="thin">
          <color theme="0" tint="-4.9989318521683403E-2"/>
        </bottom>
      </border>
    </dxf>
    <dxf>
      <fill>
        <patternFill>
          <bgColor theme="4" tint="0.79998168889431442"/>
        </patternFill>
      </fill>
      <border>
        <top style="thin">
          <color theme="0" tint="-4.9989318521683403E-2"/>
        </top>
        <bottom style="thin">
          <color theme="0" tint="-4.9989318521683403E-2"/>
        </bottom>
      </border>
    </dxf>
    <dxf>
      <border>
        <left style="thin">
          <color theme="5"/>
        </left>
        <right style="thin">
          <color theme="5"/>
        </right>
        <vertical/>
        <horizontal/>
      </border>
    </dxf>
    <dxf>
      <fill>
        <patternFill>
          <bgColor theme="8"/>
        </patternFill>
      </fill>
      <border>
        <left/>
        <right/>
      </border>
    </dxf>
    <dxf>
      <fill>
        <patternFill>
          <bgColor theme="8" tint="0.59996337778862885"/>
        </patternFill>
      </fill>
      <border>
        <left/>
        <right/>
      </border>
    </dxf>
    <dxf>
      <fill>
        <patternFill>
          <bgColor theme="5" tint="0.39994506668294322"/>
        </patternFill>
      </fill>
      <border>
        <left/>
        <right/>
        <top style="thin">
          <color theme="0" tint="-4.9989318521683403E-2"/>
        </top>
        <bottom style="thin">
          <color theme="0" tint="-4.9989318521683403E-2"/>
        </bottom>
      </border>
    </dxf>
    <dxf>
      <fill>
        <patternFill>
          <bgColor theme="5" tint="0.79998168889431442"/>
        </patternFill>
      </fill>
    </dxf>
    <dxf>
      <fill>
        <patternFill>
          <bgColor theme="4" tint="0.39994506668294322"/>
        </patternFill>
      </fill>
      <border>
        <left/>
        <right/>
        <top style="thin">
          <color theme="0" tint="-4.9989318521683403E-2"/>
        </top>
        <bottom style="thin">
          <color theme="0" tint="-4.9989318521683403E-2"/>
        </bottom>
      </border>
    </dxf>
    <dxf>
      <fill>
        <patternFill>
          <bgColor theme="4" tint="0.79998168889431442"/>
        </patternFill>
      </fill>
      <border>
        <top style="thin">
          <color theme="0" tint="-4.9989318521683403E-2"/>
        </top>
        <bottom style="thin">
          <color theme="0" tint="-4.9989318521683403E-2"/>
        </bottom>
      </border>
    </dxf>
    <dxf>
      <border>
        <left style="thin">
          <color theme="5"/>
        </left>
        <right style="thin">
          <color theme="5"/>
        </right>
        <vertical/>
        <horizontal/>
      </border>
    </dxf>
    <dxf>
      <border>
        <left style="thin">
          <color theme="5"/>
        </left>
        <right style="thin">
          <color theme="5"/>
        </right>
        <vertical/>
        <horizontal/>
      </border>
    </dxf>
    <dxf>
      <border>
        <left style="thin">
          <color theme="5"/>
        </left>
        <right style="thin">
          <color theme="5"/>
        </right>
        <vertical/>
        <horizontal/>
      </border>
    </dxf>
    <dxf>
      <fill>
        <patternFill>
          <bgColor theme="8"/>
        </patternFill>
      </fill>
      <border>
        <left/>
        <right/>
      </border>
    </dxf>
    <dxf>
      <fill>
        <patternFill>
          <bgColor theme="8" tint="0.59996337778862885"/>
        </patternFill>
      </fill>
      <border>
        <left/>
        <right/>
      </border>
    </dxf>
    <dxf>
      <fill>
        <patternFill>
          <bgColor theme="6" tint="0.39994506668294322"/>
        </patternFill>
      </fill>
      <border>
        <left/>
        <right/>
        <top style="thin">
          <color theme="0" tint="-4.9989318521683403E-2"/>
        </top>
        <bottom style="thin">
          <color theme="0" tint="-4.9989318521683403E-2"/>
        </bottom>
      </border>
    </dxf>
    <dxf>
      <fill>
        <patternFill>
          <bgColor theme="6" tint="0.79998168889431442"/>
        </patternFill>
      </fill>
      <border>
        <top style="thin">
          <color theme="0" tint="-4.9989318521683403E-2"/>
        </top>
        <bottom style="thin">
          <color theme="0" tint="-4.9989318521683403E-2"/>
        </bottom>
      </border>
    </dxf>
    <dxf>
      <fill>
        <patternFill>
          <bgColor theme="6" tint="0.39994506668294322"/>
        </patternFill>
      </fill>
      <border>
        <left/>
        <right/>
        <top style="thin">
          <color theme="0" tint="-4.9989318521683403E-2"/>
        </top>
        <bottom style="thin">
          <color theme="0" tint="-4.9989318521683403E-2"/>
        </bottom>
      </border>
    </dxf>
    <dxf>
      <fill>
        <patternFill>
          <bgColor theme="6" tint="0.79998168889431442"/>
        </patternFill>
      </fill>
      <border>
        <top style="thin">
          <color theme="0" tint="-4.9989318521683403E-2"/>
        </top>
        <bottom style="thin">
          <color theme="0" tint="-4.9989318521683403E-2"/>
        </bottom>
      </border>
    </dxf>
    <dxf>
      <fill>
        <patternFill>
          <bgColor theme="5" tint="0.39994506668294322"/>
        </patternFill>
      </fill>
      <border>
        <left/>
        <right/>
        <top style="thin">
          <color theme="0" tint="-4.9989318521683403E-2"/>
        </top>
        <bottom style="thin">
          <color theme="0" tint="-4.9989318521683403E-2"/>
        </bottom>
      </border>
    </dxf>
    <dxf>
      <fill>
        <patternFill>
          <bgColor theme="5" tint="0.79998168889431442"/>
        </patternFill>
      </fill>
    </dxf>
    <dxf>
      <fill>
        <patternFill>
          <bgColor theme="4" tint="0.39994506668294322"/>
        </patternFill>
      </fill>
      <border>
        <left/>
        <right/>
        <top style="thin">
          <color theme="0" tint="-4.9989318521683403E-2"/>
        </top>
        <bottom style="thin">
          <color theme="0" tint="-4.9989318521683403E-2"/>
        </bottom>
      </border>
    </dxf>
    <dxf>
      <fill>
        <patternFill>
          <bgColor theme="4" tint="0.79998168889431442"/>
        </patternFill>
      </fill>
      <border>
        <top style="thin">
          <color theme="0" tint="-4.9989318521683403E-2"/>
        </top>
        <bottom style="thin">
          <color theme="0" tint="-4.9989318521683403E-2"/>
        </bottom>
      </border>
    </dxf>
    <dxf>
      <border>
        <left style="thin">
          <color theme="5"/>
        </left>
        <right style="thin">
          <color theme="5"/>
        </right>
        <vertical/>
        <horizontal/>
      </border>
    </dxf>
    <dxf>
      <border>
        <left style="thin">
          <color theme="5"/>
        </left>
        <right style="thin">
          <color theme="5"/>
        </right>
        <vertical/>
        <horizontal/>
      </border>
    </dxf>
    <dxf>
      <fill>
        <patternFill>
          <bgColor theme="6" tint="0.39994506668294322"/>
        </patternFill>
      </fill>
      <border>
        <left/>
        <right/>
        <top style="thin">
          <color theme="0" tint="-4.9989318521683403E-2"/>
        </top>
        <bottom style="thin">
          <color theme="0" tint="-4.9989318521683403E-2"/>
        </bottom>
      </border>
    </dxf>
    <dxf>
      <fill>
        <patternFill>
          <bgColor theme="6" tint="0.79998168889431442"/>
        </patternFill>
      </fill>
      <border>
        <top style="thin">
          <color theme="0" tint="-4.9989318521683403E-2"/>
        </top>
        <bottom style="thin">
          <color theme="0" tint="-4.9989318521683403E-2"/>
        </bottom>
      </border>
    </dxf>
    <dxf>
      <border>
        <left style="thin">
          <color theme="5"/>
        </left>
        <right style="thin">
          <color theme="5"/>
        </right>
        <vertical/>
        <horizontal/>
      </border>
    </dxf>
    <dxf>
      <border>
        <left style="thin">
          <color theme="5"/>
        </left>
        <right style="thin">
          <color theme="5"/>
        </right>
        <vertical/>
        <horizontal/>
      </border>
    </dxf>
    <dxf>
      <fill>
        <patternFill>
          <bgColor theme="8"/>
        </patternFill>
      </fill>
      <border>
        <left/>
        <right/>
      </border>
    </dxf>
    <dxf>
      <fill>
        <patternFill>
          <bgColor theme="8" tint="0.59996337778862885"/>
        </patternFill>
      </fill>
      <border>
        <left/>
        <right/>
      </border>
    </dxf>
    <dxf>
      <fill>
        <patternFill>
          <bgColor theme="8"/>
        </patternFill>
      </fill>
      <border>
        <left/>
        <right/>
      </border>
    </dxf>
    <dxf>
      <fill>
        <patternFill>
          <bgColor theme="8" tint="0.59996337778862885"/>
        </patternFill>
      </fill>
      <border>
        <left/>
        <right/>
      </border>
    </dxf>
    <dxf>
      <fill>
        <patternFill>
          <bgColor theme="6" tint="0.39994506668294322"/>
        </patternFill>
      </fill>
      <border>
        <left/>
        <right/>
        <top style="thin">
          <color theme="0" tint="-4.9989318521683403E-2"/>
        </top>
        <bottom style="thin">
          <color theme="0" tint="-4.9989318521683403E-2"/>
        </bottom>
      </border>
    </dxf>
    <dxf>
      <fill>
        <patternFill>
          <bgColor theme="6" tint="0.79998168889431442"/>
        </patternFill>
      </fill>
      <border>
        <top style="thin">
          <color theme="0" tint="-4.9989318521683403E-2"/>
        </top>
        <bottom style="thin">
          <color theme="0" tint="-4.9989318521683403E-2"/>
        </bottom>
      </border>
    </dxf>
    <dxf>
      <fill>
        <patternFill>
          <bgColor theme="6" tint="0.39994506668294322"/>
        </patternFill>
      </fill>
      <border>
        <left/>
        <right/>
        <top style="thin">
          <color theme="0" tint="-4.9989318521683403E-2"/>
        </top>
        <bottom style="thin">
          <color theme="0" tint="-4.9989318521683403E-2"/>
        </bottom>
      </border>
    </dxf>
    <dxf>
      <fill>
        <patternFill>
          <bgColor theme="6" tint="0.79998168889431442"/>
        </patternFill>
      </fill>
      <border>
        <top style="thin">
          <color theme="0" tint="-4.9989318521683403E-2"/>
        </top>
        <bottom style="thin">
          <color theme="0" tint="-4.9989318521683403E-2"/>
        </bottom>
      </border>
    </dxf>
    <dxf>
      <fill>
        <patternFill>
          <bgColor theme="5" tint="0.39994506668294322"/>
        </patternFill>
      </fill>
      <border>
        <left/>
        <right/>
        <top style="thin">
          <color theme="0" tint="-4.9989318521683403E-2"/>
        </top>
        <bottom style="thin">
          <color theme="0" tint="-4.9989318521683403E-2"/>
        </bottom>
      </border>
    </dxf>
    <dxf>
      <fill>
        <patternFill>
          <bgColor theme="5" tint="0.79998168889431442"/>
        </patternFill>
      </fill>
    </dxf>
    <dxf>
      <fill>
        <patternFill>
          <bgColor theme="5" tint="0.39994506668294322"/>
        </patternFill>
      </fill>
      <border>
        <left/>
        <right/>
        <top style="thin">
          <color theme="0" tint="-4.9989318521683403E-2"/>
        </top>
        <bottom style="thin">
          <color theme="0" tint="-4.9989318521683403E-2"/>
        </bottom>
      </border>
    </dxf>
    <dxf>
      <fill>
        <patternFill>
          <bgColor theme="5" tint="0.79998168889431442"/>
        </patternFill>
      </fill>
    </dxf>
    <dxf>
      <fill>
        <patternFill>
          <bgColor theme="4" tint="0.39994506668294322"/>
        </patternFill>
      </fill>
      <border>
        <left/>
        <right/>
        <top style="thin">
          <color theme="0" tint="-4.9989318521683403E-2"/>
        </top>
        <bottom style="thin">
          <color theme="0" tint="-4.9989318521683403E-2"/>
        </bottom>
      </border>
    </dxf>
    <dxf>
      <fill>
        <patternFill>
          <bgColor theme="4" tint="0.79998168889431442"/>
        </patternFill>
      </fill>
      <border>
        <top style="thin">
          <color theme="0" tint="-4.9989318521683403E-2"/>
        </top>
        <bottom style="thin">
          <color theme="0" tint="-4.9989318521683403E-2"/>
        </bottom>
      </border>
    </dxf>
    <dxf>
      <fill>
        <patternFill>
          <bgColor theme="4" tint="0.39994506668294322"/>
        </patternFill>
      </fill>
      <border>
        <left/>
        <right/>
        <top style="thin">
          <color theme="0" tint="-4.9989318521683403E-2"/>
        </top>
        <bottom style="thin">
          <color theme="0" tint="-4.9989318521683403E-2"/>
        </bottom>
      </border>
    </dxf>
    <dxf>
      <fill>
        <patternFill>
          <bgColor theme="4" tint="0.79998168889431442"/>
        </patternFill>
      </fill>
      <border>
        <top style="thin">
          <color theme="0" tint="-4.9989318521683403E-2"/>
        </top>
        <bottom style="thin">
          <color theme="0" tint="-4.9989318521683403E-2"/>
        </bottom>
      </border>
    </dxf>
    <dxf>
      <border>
        <left style="thin">
          <color theme="5"/>
        </left>
        <right style="thin">
          <color theme="5"/>
        </right>
        <vertical/>
        <horizontal/>
      </border>
    </dxf>
    <dxf>
      <border>
        <left style="thin">
          <color theme="0" tint="-0.24994659260841701"/>
        </left>
      </border>
    </dxf>
    <dxf>
      <border>
        <left style="thin">
          <color theme="0" tint="-0.24994659260841701"/>
        </left>
      </border>
    </dxf>
    <dxf>
      <border>
        <top style="thin">
          <color theme="4" tint="0.39994506668294322"/>
        </top>
      </border>
    </dxf>
    <dxf>
      <fill>
        <patternFill>
          <bgColor theme="0" tint="-4.9989318521683403E-2"/>
        </patternFill>
      </fill>
      <border>
        <top style="thin">
          <color theme="4" tint="0.39994506668294322"/>
        </top>
      </border>
    </dxf>
    <dxf>
      <font>
        <b/>
        <color theme="1"/>
      </font>
    </dxf>
    <dxf>
      <font>
        <b val="0"/>
        <i val="0"/>
        <color theme="1"/>
      </font>
      <border>
        <left style="thin">
          <color theme="4"/>
        </left>
      </border>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border>
    </dxf>
  </dxfs>
  <tableStyles count="1" defaultTableStyle="TableStyleMedium2" defaultPivotStyle="PivotStyleLight16">
    <tableStyle name="ToDoList" pivot="0" count="9" xr9:uid="{00000000-0011-0000-FFFF-FFFF00000000}">
      <tableStyleElement type="wholeTable" dxfId="232"/>
      <tableStyleElement type="headerRow" dxfId="231"/>
      <tableStyleElement type="totalRow" dxfId="230"/>
      <tableStyleElement type="firstColumn" dxfId="229"/>
      <tableStyleElement type="lastColumn" dxfId="228"/>
      <tableStyleElement type="firstRowStripe" dxfId="227"/>
      <tableStyleElement type="secondRowStripe" dxfId="226"/>
      <tableStyleElement type="firstColumnStripe" dxfId="225"/>
      <tableStyleElement type="secondColumnStripe" dxfId="224"/>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215881"/>
      <color rgb="FF42648A"/>
      <color rgb="FF969696"/>
      <color rgb="FFC0C0C0"/>
      <color rgb="FF427FC2"/>
      <color rgb="FF44678E"/>
      <color rgb="FF4A6F9C"/>
      <color rgb="FF3969AD"/>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www.vertex42.com/ExcelTemplates/simple-gantt-chart.html?utm_source=ms&amp;utm_medium=file&amp;utm_campaign=office&amp;utm_content=logo" TargetMode="Externa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95250</xdr:rowOff>
    </xdr:from>
    <xdr:to>
      <xdr:col>0</xdr:col>
      <xdr:colOff>1905000</xdr:colOff>
      <xdr:row>0</xdr:row>
      <xdr:rowOff>523875</xdr:rowOff>
    </xdr:to>
    <xdr:pic>
      <xdr:nvPicPr>
        <xdr:cNvPr id="2" name="Picture 1" descr="Vertex42 logo">
          <a:hlinkClick xmlns:r="http://schemas.openxmlformats.org/officeDocument/2006/relationships" r:id="rId1"/>
          <a:extLst>
            <a:ext uri="{FF2B5EF4-FFF2-40B4-BE49-F238E27FC236}">
              <a16:creationId xmlns:a16="http://schemas.microsoft.com/office/drawing/2014/main" id="{F8638EF3-2DAE-40BC-A45A-2B8C536FAB0D}"/>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0500" y="95250"/>
          <a:ext cx="1905000" cy="428625"/>
        </a:xfrm>
        <a:prstGeom prst="rect">
          <a:avLst/>
        </a:prstGeom>
      </xdr:spPr>
    </xdr:pic>
    <xdr:clientData/>
  </xdr:twoCellAnchor>
</xdr:wsDr>
</file>

<file path=xl/theme/theme1.xml><?xml version="1.0" encoding="utf-8"?>
<a:theme xmlns:a="http://schemas.openxmlformats.org/drawingml/2006/main" name="Office Theme">
  <a:themeElements>
    <a:clrScheme name="TM16400962">
      <a:dk1>
        <a:srgbClr val="000000"/>
      </a:dk1>
      <a:lt1>
        <a:srgbClr val="FFFFFF"/>
      </a:lt1>
      <a:dk2>
        <a:srgbClr val="0E2841"/>
      </a:dk2>
      <a:lt2>
        <a:srgbClr val="E8E8E8"/>
      </a:lt2>
      <a:accent1>
        <a:srgbClr val="6528F7"/>
      </a:accent1>
      <a:accent2>
        <a:srgbClr val="D800A6"/>
      </a:accent2>
      <a:accent3>
        <a:srgbClr val="7ECA9C"/>
      </a:accent3>
      <a:accent4>
        <a:srgbClr val="00ABB3"/>
      </a:accent4>
      <a:accent5>
        <a:srgbClr val="FFE227"/>
      </a:accent5>
      <a:accent6>
        <a:srgbClr val="1363DF"/>
      </a:accent6>
      <a:hlink>
        <a:srgbClr val="467886"/>
      </a:hlink>
      <a:folHlink>
        <a:srgbClr val="96607D"/>
      </a:folHlink>
    </a:clrScheme>
    <a:fontScheme name="Custom 32">
      <a:majorFont>
        <a:latin typeface="Arial Black"/>
        <a:ea typeface=""/>
        <a:cs typeface=""/>
      </a:majorFont>
      <a:minorFont>
        <a:latin typeface="Arial"/>
        <a:ea typeface=""/>
        <a:cs typefac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www.vertex42.com/ExcelTemplates/simple-gantt-chart.html?utm_source=ms&amp;utm_medium=file&amp;utm_campaign=office&amp;utm_content=text" TargetMode="External"/><Relationship Id="rId2" Type="http://schemas.openxmlformats.org/officeDocument/2006/relationships/hyperlink" Target="https://www.vertex42.com/ExcelTemplates/simple-gantt-chart.html?utm_source=ms&amp;utm_medium=file&amp;utm_campaign=office&amp;utm_content=help" TargetMode="External"/><Relationship Id="rId1" Type="http://schemas.openxmlformats.org/officeDocument/2006/relationships/hyperlink" Target="https://www.vertex42.com/ExcelTemplates/excel-project-management.html?utm_source=ms&amp;utm_medium=file&amp;utm_campaign=office&amp;utm_content=text" TargetMode="External"/><Relationship Id="rId5" Type="http://schemas.openxmlformats.org/officeDocument/2006/relationships/drawing" Target="../drawings/drawing1.xml"/><Relationship Id="rId4"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CN38"/>
  <sheetViews>
    <sheetView showGridLines="0" tabSelected="1" showRuler="0" topLeftCell="A16" zoomScale="85" zoomScaleNormal="85" zoomScalePageLayoutView="70" workbookViewId="0">
      <selection activeCell="G28" sqref="G28"/>
    </sheetView>
  </sheetViews>
  <sheetFormatPr defaultColWidth="8.69921875" defaultRowHeight="30" customHeight="1" x14ac:dyDescent="0.25"/>
  <cols>
    <col min="1" max="1" width="2.69921875" style="11" customWidth="1"/>
    <col min="2" max="2" width="46.3984375" customWidth="1"/>
    <col min="3" max="3" width="16.69921875" customWidth="1"/>
    <col min="4" max="4" width="10.69921875" customWidth="1"/>
    <col min="5" max="5" width="10.69921875" style="2" customWidth="1"/>
    <col min="6" max="6" width="10.69921875" customWidth="1"/>
    <col min="7" max="7" width="2.69921875" customWidth="1"/>
    <col min="8" max="8" width="6" hidden="1" customWidth="1"/>
    <col min="9" max="65" width="2.69921875" customWidth="1"/>
    <col min="66" max="66" width="3.19921875" customWidth="1"/>
    <col min="67" max="67" width="2.69921875" customWidth="1"/>
    <col min="68" max="69" width="2.8984375" customWidth="1"/>
    <col min="70" max="70" width="2.69921875" customWidth="1"/>
    <col min="71" max="71" width="3" customWidth="1"/>
    <col min="72" max="72" width="3.09765625" customWidth="1"/>
    <col min="73" max="73" width="3.3984375" customWidth="1"/>
    <col min="74" max="74" width="3.69921875" customWidth="1"/>
    <col min="75" max="75" width="2.796875" customWidth="1"/>
    <col min="76" max="77" width="2.8984375" customWidth="1"/>
    <col min="78" max="78" width="3.296875" customWidth="1"/>
    <col min="79" max="79" width="3.3984375" customWidth="1"/>
    <col min="80" max="80" width="3.09765625" customWidth="1"/>
    <col min="81" max="81" width="3" customWidth="1"/>
    <col min="82" max="82" width="3.09765625" customWidth="1"/>
    <col min="83" max="83" width="2.8984375" customWidth="1"/>
    <col min="84" max="84" width="3.19921875" customWidth="1"/>
    <col min="85" max="85" width="2.796875" customWidth="1"/>
    <col min="86" max="86" width="3.3984375" customWidth="1"/>
    <col min="87" max="87" width="2.8984375" customWidth="1"/>
    <col min="88" max="88" width="3.19921875" customWidth="1"/>
    <col min="89" max="89" width="3.3984375" customWidth="1"/>
    <col min="90" max="90" width="3.8984375" customWidth="1"/>
    <col min="91" max="91" width="2.8984375" customWidth="1"/>
    <col min="92" max="92" width="3.19921875" customWidth="1"/>
  </cols>
  <sheetData>
    <row r="1" spans="1:92" ht="90" customHeight="1" x14ac:dyDescent="1.45">
      <c r="A1" s="12"/>
      <c r="B1" s="58" t="s">
        <v>57</v>
      </c>
      <c r="C1" s="14"/>
      <c r="D1" s="15"/>
      <c r="E1" s="16"/>
      <c r="F1" s="17"/>
      <c r="H1" s="1"/>
    </row>
    <row r="2" spans="1:92" ht="30" customHeight="1" x14ac:dyDescent="0.25">
      <c r="B2" s="56" t="s">
        <v>18</v>
      </c>
      <c r="C2" s="57" t="s">
        <v>20</v>
      </c>
      <c r="D2" s="78"/>
      <c r="E2" s="19"/>
      <c r="F2" s="18"/>
    </row>
    <row r="3" spans="1:92" s="20" customFormat="1" ht="30" customHeight="1" x14ac:dyDescent="0.4">
      <c r="A3" s="11"/>
      <c r="B3" s="77" t="s">
        <v>56</v>
      </c>
      <c r="C3" s="79" t="s">
        <v>61</v>
      </c>
      <c r="D3" s="80"/>
      <c r="E3" s="21"/>
    </row>
    <row r="4" spans="1:92" s="20" customFormat="1" ht="25.95" customHeight="1" x14ac:dyDescent="0.25">
      <c r="A4" s="12"/>
      <c r="B4" s="22"/>
      <c r="E4" s="23"/>
      <c r="I4" s="119">
        <v>45347</v>
      </c>
      <c r="J4" s="119"/>
      <c r="K4" s="119"/>
      <c r="L4" s="119"/>
      <c r="M4" s="119"/>
      <c r="N4" s="119"/>
      <c r="O4" s="120"/>
      <c r="P4" s="118">
        <v>45354</v>
      </c>
      <c r="Q4" s="119"/>
      <c r="R4" s="119"/>
      <c r="S4" s="119"/>
      <c r="T4" s="119"/>
      <c r="U4" s="119"/>
      <c r="V4" s="120"/>
      <c r="W4" s="118">
        <v>45361</v>
      </c>
      <c r="X4" s="119"/>
      <c r="Y4" s="119"/>
      <c r="Z4" s="119"/>
      <c r="AA4" s="119"/>
      <c r="AB4" s="119"/>
      <c r="AC4" s="120"/>
      <c r="AD4" s="118">
        <v>45368</v>
      </c>
      <c r="AE4" s="119"/>
      <c r="AF4" s="119"/>
      <c r="AG4" s="119"/>
      <c r="AH4" s="119"/>
      <c r="AI4" s="119"/>
      <c r="AJ4" s="120"/>
      <c r="AK4" s="118">
        <v>45375</v>
      </c>
      <c r="AL4" s="119"/>
      <c r="AM4" s="119"/>
      <c r="AN4" s="119"/>
      <c r="AO4" s="119"/>
      <c r="AP4" s="119"/>
      <c r="AQ4" s="120"/>
      <c r="AR4" s="118">
        <v>45382</v>
      </c>
      <c r="AS4" s="119"/>
      <c r="AT4" s="119"/>
      <c r="AU4" s="119"/>
      <c r="AV4" s="119"/>
      <c r="AW4" s="119"/>
      <c r="AX4" s="120"/>
      <c r="AY4" s="118">
        <v>45389</v>
      </c>
      <c r="AZ4" s="119"/>
      <c r="BA4" s="119"/>
      <c r="BB4" s="119"/>
      <c r="BC4" s="119"/>
      <c r="BD4" s="119"/>
      <c r="BE4" s="120"/>
      <c r="BF4" s="118">
        <v>45396</v>
      </c>
      <c r="BG4" s="119"/>
      <c r="BH4" s="119"/>
      <c r="BI4" s="119"/>
      <c r="BJ4" s="119"/>
      <c r="BK4" s="119"/>
      <c r="BL4" s="120"/>
      <c r="BM4" s="118">
        <v>45403</v>
      </c>
      <c r="BN4" s="119"/>
      <c r="BO4" s="119"/>
      <c r="BP4" s="119"/>
      <c r="BQ4" s="119"/>
      <c r="BR4" s="119"/>
      <c r="BS4" s="120"/>
      <c r="BT4" s="118">
        <v>45410</v>
      </c>
      <c r="BU4" s="119"/>
      <c r="BV4" s="119"/>
      <c r="BW4" s="119"/>
      <c r="BX4" s="119"/>
      <c r="BY4" s="119"/>
      <c r="BZ4" s="120"/>
      <c r="CA4" s="118">
        <v>45417</v>
      </c>
      <c r="CB4" s="119"/>
      <c r="CC4" s="119"/>
      <c r="CD4" s="119"/>
      <c r="CE4" s="119"/>
      <c r="CF4" s="119"/>
      <c r="CG4" s="120"/>
      <c r="CH4" s="118">
        <v>45424</v>
      </c>
      <c r="CI4" s="119"/>
      <c r="CJ4" s="119"/>
      <c r="CK4" s="119"/>
      <c r="CL4" s="119"/>
      <c r="CM4" s="119"/>
      <c r="CN4" s="119"/>
    </row>
    <row r="5" spans="1:92" s="20" customFormat="1" ht="15" customHeight="1" x14ac:dyDescent="0.25">
      <c r="A5" s="115"/>
      <c r="B5" s="113" t="s">
        <v>3</v>
      </c>
      <c r="C5" s="111" t="s">
        <v>19</v>
      </c>
      <c r="D5" s="116" t="s">
        <v>1</v>
      </c>
      <c r="E5" s="116" t="s">
        <v>2</v>
      </c>
      <c r="H5" s="24" t="e">
        <f>Project_Start-WEEKDAY(Project_Start,1)+2+7*(Display_Week-1)</f>
        <v>#REF!</v>
      </c>
    </row>
    <row r="6" spans="1:92" s="20" customFormat="1" ht="15" customHeight="1" thickBot="1" x14ac:dyDescent="0.3">
      <c r="A6" s="115"/>
      <c r="B6" s="114"/>
      <c r="C6" s="112"/>
      <c r="D6" s="117"/>
      <c r="E6" s="117"/>
      <c r="H6" s="25" t="e">
        <f t="shared" ref="H6" si="0">LEFT(TEXT(H5,"ddd"),1)</f>
        <v>#REF!</v>
      </c>
      <c r="I6" s="24">
        <v>45163</v>
      </c>
      <c r="J6" s="24">
        <v>45164</v>
      </c>
      <c r="K6" s="83">
        <v>45165</v>
      </c>
      <c r="L6" s="84">
        <v>45166</v>
      </c>
      <c r="M6" s="24">
        <v>45167</v>
      </c>
      <c r="N6" s="24">
        <v>45170</v>
      </c>
      <c r="O6" s="24">
        <v>45171</v>
      </c>
      <c r="P6" s="83">
        <v>45172</v>
      </c>
      <c r="Q6" s="84">
        <v>45173</v>
      </c>
      <c r="R6" s="24">
        <v>45174</v>
      </c>
      <c r="S6" s="24">
        <v>45175</v>
      </c>
      <c r="T6" s="24">
        <v>45176</v>
      </c>
      <c r="U6" s="24">
        <v>45177</v>
      </c>
      <c r="V6" s="24">
        <v>45178</v>
      </c>
      <c r="W6" s="83">
        <v>45179</v>
      </c>
      <c r="X6" s="84">
        <v>45180</v>
      </c>
      <c r="Y6" s="24">
        <v>45181</v>
      </c>
      <c r="Z6" s="24">
        <v>45182</v>
      </c>
      <c r="AA6" s="24">
        <v>45183</v>
      </c>
      <c r="AB6" s="24">
        <v>45184</v>
      </c>
      <c r="AC6" s="24">
        <v>45185</v>
      </c>
      <c r="AD6" s="83">
        <v>45186</v>
      </c>
      <c r="AE6" s="84">
        <v>45187</v>
      </c>
      <c r="AF6" s="24">
        <v>45188</v>
      </c>
      <c r="AG6" s="24">
        <v>45189</v>
      </c>
      <c r="AH6" s="24">
        <v>45190</v>
      </c>
      <c r="AI6" s="24">
        <v>45191</v>
      </c>
      <c r="AJ6" s="24">
        <v>45192</v>
      </c>
      <c r="AK6" s="83">
        <v>45193</v>
      </c>
      <c r="AL6" s="84">
        <v>45194</v>
      </c>
      <c r="AM6" s="24">
        <v>45195</v>
      </c>
      <c r="AN6" s="24">
        <v>45196</v>
      </c>
      <c r="AO6" s="24">
        <v>45197</v>
      </c>
      <c r="AP6" s="24">
        <v>45198</v>
      </c>
      <c r="AQ6" s="24">
        <v>45199</v>
      </c>
      <c r="AR6" s="86">
        <v>31</v>
      </c>
      <c r="AS6" s="83">
        <v>45200</v>
      </c>
      <c r="AT6" s="84">
        <v>45201</v>
      </c>
      <c r="AU6" s="24">
        <v>45202</v>
      </c>
      <c r="AV6" s="24">
        <v>45203</v>
      </c>
      <c r="AW6" s="24">
        <v>45204</v>
      </c>
      <c r="AX6" s="24">
        <v>45205</v>
      </c>
      <c r="AY6" s="24">
        <v>45206</v>
      </c>
      <c r="AZ6" s="83">
        <v>45207</v>
      </c>
      <c r="BA6" s="84">
        <v>45208</v>
      </c>
      <c r="BB6" s="24">
        <v>45209</v>
      </c>
      <c r="BC6" s="24">
        <v>45210</v>
      </c>
      <c r="BD6" s="24">
        <v>45211</v>
      </c>
      <c r="BE6" s="24">
        <v>45212</v>
      </c>
      <c r="BF6" s="24">
        <v>45213</v>
      </c>
      <c r="BG6" s="24">
        <v>45214</v>
      </c>
      <c r="BH6" s="86">
        <v>16</v>
      </c>
      <c r="BI6" s="86">
        <v>17</v>
      </c>
      <c r="BJ6" s="86">
        <v>18</v>
      </c>
      <c r="BK6" s="86">
        <v>19</v>
      </c>
      <c r="BL6" s="86">
        <v>20</v>
      </c>
      <c r="BM6" s="86">
        <v>21</v>
      </c>
      <c r="BN6" s="24">
        <v>22</v>
      </c>
      <c r="BO6" s="86">
        <v>23</v>
      </c>
      <c r="BP6" s="86">
        <v>24</v>
      </c>
      <c r="BQ6" s="86">
        <v>25</v>
      </c>
      <c r="BR6" s="86">
        <v>26</v>
      </c>
      <c r="BS6" s="86">
        <v>27</v>
      </c>
      <c r="BT6" s="86">
        <v>28</v>
      </c>
      <c r="BU6" s="86">
        <v>29</v>
      </c>
      <c r="BV6" s="86">
        <v>30</v>
      </c>
      <c r="BW6" s="86">
        <v>1</v>
      </c>
      <c r="BX6" s="86">
        <v>2</v>
      </c>
      <c r="BY6" s="86">
        <v>3</v>
      </c>
      <c r="BZ6" s="24">
        <v>4</v>
      </c>
      <c r="CA6" s="86">
        <v>5</v>
      </c>
      <c r="CB6" s="86">
        <v>6</v>
      </c>
      <c r="CC6" s="86">
        <v>7</v>
      </c>
      <c r="CD6" s="86">
        <v>8</v>
      </c>
      <c r="CE6" s="86">
        <v>9</v>
      </c>
      <c r="CF6" s="86">
        <v>10</v>
      </c>
      <c r="CG6" s="86">
        <v>11</v>
      </c>
      <c r="CH6" s="86">
        <v>12</v>
      </c>
      <c r="CI6" s="86">
        <v>13</v>
      </c>
      <c r="CJ6" s="86">
        <v>14</v>
      </c>
      <c r="CK6" s="86">
        <v>15</v>
      </c>
      <c r="CL6" s="86">
        <v>16</v>
      </c>
      <c r="CM6" s="86">
        <v>17</v>
      </c>
      <c r="CN6" s="86">
        <v>18</v>
      </c>
    </row>
    <row r="7" spans="1:92" s="20" customFormat="1" ht="30" hidden="1" customHeight="1" thickBot="1" x14ac:dyDescent="0.3">
      <c r="A7" s="11" t="s">
        <v>17</v>
      </c>
      <c r="B7" s="26"/>
      <c r="C7" s="27"/>
      <c r="D7" s="26"/>
      <c r="E7" s="26"/>
      <c r="G7" s="20" t="str">
        <f>IF(OR(ISBLANK(task_start),ISBLANK(task_end)),"",task_end-task_start+1)</f>
        <v/>
      </c>
      <c r="H7" s="28"/>
      <c r="I7" s="28"/>
      <c r="J7" s="28"/>
      <c r="K7" s="28"/>
      <c r="L7" s="28"/>
      <c r="M7" s="28"/>
      <c r="N7" s="28"/>
      <c r="O7" s="28"/>
      <c r="P7" s="28"/>
      <c r="Q7" s="28"/>
      <c r="R7" s="28"/>
      <c r="S7" s="28"/>
      <c r="T7" s="28"/>
      <c r="U7" s="28"/>
      <c r="V7" s="28"/>
      <c r="W7" s="28"/>
      <c r="X7" s="28"/>
      <c r="Y7" s="28"/>
      <c r="Z7" s="28"/>
      <c r="AA7" s="28"/>
      <c r="AB7" s="28"/>
      <c r="AC7" s="28"/>
      <c r="AD7" s="28"/>
      <c r="AE7" s="28"/>
      <c r="AF7" s="28"/>
      <c r="AG7" s="28"/>
      <c r="AH7" s="28"/>
      <c r="AI7" s="28"/>
      <c r="AJ7" s="28"/>
      <c r="AK7" s="28"/>
      <c r="AL7" s="28"/>
      <c r="AM7" s="28"/>
      <c r="AN7" s="28"/>
      <c r="AO7" s="28"/>
      <c r="AP7" s="28"/>
      <c r="AQ7" s="28"/>
      <c r="AR7" s="28"/>
      <c r="AS7" s="28"/>
      <c r="AT7" s="28"/>
      <c r="AU7" s="28"/>
      <c r="AV7" s="28"/>
      <c r="AW7" s="28"/>
      <c r="AX7" s="28"/>
      <c r="AY7" s="28"/>
      <c r="AZ7" s="28"/>
      <c r="BA7" s="28"/>
      <c r="BB7" s="28"/>
      <c r="BC7" s="28"/>
      <c r="BD7" s="28"/>
      <c r="BE7" s="28"/>
      <c r="BF7" s="28"/>
      <c r="BG7" s="28"/>
      <c r="BH7" s="28"/>
      <c r="BI7" s="28"/>
      <c r="BJ7" s="28"/>
      <c r="BK7" s="28"/>
      <c r="BL7" s="28"/>
    </row>
    <row r="8" spans="1:92" s="34" customFormat="1" ht="30" customHeight="1" thickBot="1" x14ac:dyDescent="0.3">
      <c r="A8" s="12"/>
      <c r="B8" s="29" t="s">
        <v>31</v>
      </c>
      <c r="C8" s="30"/>
      <c r="D8" s="31"/>
      <c r="E8" s="32"/>
      <c r="F8" s="13"/>
      <c r="G8" s="4" t="str">
        <f t="shared" ref="G8:G33" si="1">IF(OR(ISBLANK(task_start),ISBLANK(task_end)),"",task_end-task_start+1)</f>
        <v/>
      </c>
      <c r="H8" s="33"/>
      <c r="I8" s="33"/>
      <c r="J8" s="33"/>
      <c r="K8" s="33"/>
      <c r="L8" s="33"/>
      <c r="M8" s="33"/>
      <c r="N8" s="33"/>
      <c r="O8" s="33"/>
      <c r="P8" s="33"/>
      <c r="Q8" s="33"/>
      <c r="R8" s="33"/>
      <c r="S8" s="33"/>
      <c r="T8" s="33"/>
      <c r="U8" s="33"/>
      <c r="V8" s="33"/>
      <c r="W8" s="33"/>
      <c r="X8" s="33"/>
      <c r="Y8" s="33"/>
      <c r="Z8" s="33"/>
      <c r="AA8" s="33"/>
      <c r="AB8" s="33"/>
      <c r="AC8" s="33"/>
      <c r="AD8" s="33"/>
      <c r="AE8" s="33"/>
      <c r="AF8" s="33"/>
      <c r="AG8" s="33"/>
      <c r="AH8" s="33"/>
      <c r="AI8" s="33"/>
      <c r="AJ8" s="33"/>
      <c r="AK8" s="33"/>
      <c r="AL8" s="33"/>
      <c r="AM8" s="33"/>
      <c r="AN8" s="33"/>
      <c r="AO8" s="33"/>
      <c r="AP8" s="33"/>
      <c r="AQ8" s="33"/>
      <c r="AR8" s="33"/>
      <c r="AS8" s="33"/>
      <c r="AT8" s="33"/>
      <c r="AU8" s="33"/>
      <c r="AV8" s="33"/>
      <c r="AW8" s="33"/>
      <c r="AX8" s="33"/>
      <c r="AY8" s="33"/>
      <c r="AZ8" s="33"/>
      <c r="BA8" s="33"/>
      <c r="BB8" s="33"/>
      <c r="BC8" s="33"/>
      <c r="BD8" s="33"/>
      <c r="BE8" s="33"/>
      <c r="BF8" s="33"/>
      <c r="BG8" s="33"/>
      <c r="BH8" s="33"/>
      <c r="BI8" s="33"/>
      <c r="BJ8" s="33"/>
      <c r="BK8" s="33"/>
      <c r="BL8" s="33"/>
    </row>
    <row r="9" spans="1:92" s="34" customFormat="1" ht="30" customHeight="1" thickBot="1" x14ac:dyDescent="0.3">
      <c r="A9" s="12"/>
      <c r="B9" s="35" t="s">
        <v>21</v>
      </c>
      <c r="C9" s="36" t="s">
        <v>28</v>
      </c>
      <c r="D9" s="37" t="s">
        <v>62</v>
      </c>
      <c r="E9" s="37" t="s">
        <v>77</v>
      </c>
      <c r="F9" s="13"/>
      <c r="G9" s="4" t="str">
        <f t="shared" si="1"/>
        <v/>
      </c>
      <c r="H9" s="38"/>
      <c r="I9" s="82"/>
      <c r="J9" s="82"/>
      <c r="K9" s="38"/>
      <c r="L9" s="38"/>
      <c r="M9" s="38"/>
      <c r="N9" s="38"/>
      <c r="O9" s="38"/>
      <c r="P9" s="38"/>
      <c r="Q9" s="38"/>
      <c r="R9" s="38"/>
      <c r="S9" s="38"/>
      <c r="T9" s="38"/>
      <c r="U9" s="38"/>
      <c r="V9" s="38"/>
      <c r="W9" s="38"/>
      <c r="X9" s="38"/>
      <c r="Y9" s="38"/>
      <c r="Z9" s="38"/>
      <c r="AA9" s="38"/>
      <c r="AB9" s="38"/>
      <c r="AC9" s="38"/>
      <c r="AD9" s="38"/>
      <c r="AE9" s="38"/>
      <c r="AF9" s="38"/>
      <c r="AG9" s="38"/>
      <c r="AH9" s="38"/>
      <c r="AI9" s="38"/>
      <c r="AJ9" s="38"/>
      <c r="AK9" s="38"/>
      <c r="AL9" s="38"/>
      <c r="AM9" s="38"/>
      <c r="AN9" s="38"/>
      <c r="AO9" s="38"/>
      <c r="AP9" s="38"/>
      <c r="AQ9" s="38"/>
      <c r="AR9" s="38"/>
      <c r="AS9" s="38"/>
      <c r="AT9" s="38"/>
      <c r="AU9" s="38"/>
      <c r="AV9" s="38"/>
      <c r="AW9" s="38"/>
      <c r="AX9" s="38"/>
      <c r="AY9" s="38"/>
      <c r="AZ9" s="38"/>
      <c r="BB9" s="38"/>
      <c r="BC9" s="38"/>
      <c r="BD9" s="38"/>
      <c r="BE9" s="38"/>
      <c r="BF9" s="38"/>
      <c r="BG9" s="38"/>
      <c r="BH9" s="38"/>
      <c r="BI9" s="38"/>
      <c r="BJ9" s="38"/>
      <c r="BK9" s="38"/>
      <c r="BL9" s="38"/>
      <c r="BM9" s="38"/>
      <c r="BN9" s="38"/>
      <c r="BO9" s="38"/>
      <c r="BP9" s="38"/>
      <c r="BQ9" s="38"/>
      <c r="BR9" s="38"/>
      <c r="BS9" s="38"/>
      <c r="BT9" s="38"/>
      <c r="BU9" s="38"/>
      <c r="BV9" s="38"/>
      <c r="BW9" s="38"/>
      <c r="BX9" s="38"/>
      <c r="BY9" s="38"/>
      <c r="BZ9" s="38"/>
      <c r="CB9" s="38"/>
      <c r="CC9" s="38"/>
      <c r="CD9" s="38"/>
      <c r="CE9" s="38"/>
      <c r="CF9" s="38"/>
      <c r="CG9" s="38"/>
      <c r="CH9" s="38"/>
      <c r="CI9" s="38"/>
      <c r="CJ9" s="38"/>
      <c r="CK9" s="38"/>
      <c r="CL9" s="38"/>
      <c r="CM9" s="38"/>
      <c r="CN9" s="38"/>
    </row>
    <row r="10" spans="1:92" s="34" customFormat="1" ht="30" customHeight="1" thickBot="1" x14ac:dyDescent="0.3">
      <c r="A10" s="12"/>
      <c r="B10" s="39" t="s">
        <v>22</v>
      </c>
      <c r="C10" s="40" t="s">
        <v>20</v>
      </c>
      <c r="D10" s="37" t="s">
        <v>77</v>
      </c>
      <c r="E10" s="41" t="s">
        <v>76</v>
      </c>
      <c r="F10" s="13"/>
      <c r="G10" s="4" t="str">
        <f t="shared" si="1"/>
        <v/>
      </c>
      <c r="H10" s="38"/>
      <c r="I10" s="38"/>
      <c r="J10" s="81"/>
      <c r="K10" s="82"/>
      <c r="L10" s="82"/>
      <c r="M10" s="38"/>
      <c r="N10" s="38"/>
      <c r="O10" s="38"/>
      <c r="P10" s="38"/>
      <c r="Q10" s="38"/>
      <c r="R10" s="38"/>
      <c r="S10" s="38"/>
      <c r="T10" s="38"/>
      <c r="U10" s="85"/>
      <c r="V10" s="85"/>
      <c r="W10" s="38"/>
      <c r="X10" s="38"/>
      <c r="Y10" s="38"/>
      <c r="Z10" s="38"/>
      <c r="AA10" s="38"/>
      <c r="AB10" s="38"/>
      <c r="AC10" s="38"/>
      <c r="AD10" s="38"/>
      <c r="AE10" s="38"/>
      <c r="AF10" s="38"/>
      <c r="AG10" s="38"/>
      <c r="AH10" s="38"/>
      <c r="AI10" s="38"/>
      <c r="AJ10" s="38"/>
      <c r="AK10" s="38"/>
      <c r="AL10" s="38"/>
      <c r="AM10" s="38"/>
      <c r="AN10" s="38"/>
      <c r="AO10" s="38"/>
      <c r="AP10" s="38"/>
      <c r="AQ10" s="38"/>
      <c r="AR10" s="38"/>
      <c r="AS10" s="38"/>
      <c r="AT10" s="38"/>
      <c r="AU10" s="38"/>
      <c r="AV10" s="38"/>
      <c r="AW10" s="38"/>
      <c r="AX10" s="38"/>
      <c r="AY10" s="38"/>
      <c r="AZ10" s="38"/>
      <c r="BA10" s="38"/>
      <c r="BB10" s="38"/>
      <c r="BC10" s="38"/>
      <c r="BD10" s="38"/>
      <c r="BE10" s="38"/>
      <c r="BF10" s="38"/>
      <c r="BG10" s="38"/>
      <c r="BH10" s="38"/>
      <c r="BI10" s="38"/>
      <c r="BJ10" s="38"/>
      <c r="BK10" s="38"/>
      <c r="BL10" s="38"/>
      <c r="BM10" s="38"/>
      <c r="BN10" s="38"/>
      <c r="BO10" s="38"/>
      <c r="BP10" s="38"/>
      <c r="BQ10" s="38"/>
      <c r="BR10" s="38"/>
      <c r="BS10" s="38"/>
      <c r="BT10" s="38"/>
      <c r="BU10" s="38"/>
      <c r="BV10" s="38"/>
      <c r="BW10" s="38"/>
      <c r="BX10" s="38"/>
      <c r="BY10" s="38"/>
      <c r="BZ10" s="38"/>
      <c r="CA10" s="38"/>
      <c r="CB10" s="38"/>
      <c r="CC10" s="38"/>
      <c r="CD10" s="38"/>
      <c r="CE10" s="38"/>
      <c r="CF10" s="38"/>
      <c r="CG10" s="38"/>
      <c r="CH10" s="38"/>
      <c r="CI10" s="38"/>
      <c r="CJ10" s="38"/>
      <c r="CK10" s="38"/>
      <c r="CL10" s="38"/>
      <c r="CM10" s="38"/>
      <c r="CN10" s="38"/>
    </row>
    <row r="11" spans="1:92" s="34" customFormat="1" ht="30" customHeight="1" thickBot="1" x14ac:dyDescent="0.3">
      <c r="A11" s="11"/>
      <c r="B11" s="39" t="s">
        <v>23</v>
      </c>
      <c r="C11" s="40" t="s">
        <v>29</v>
      </c>
      <c r="D11" s="37" t="s">
        <v>76</v>
      </c>
      <c r="E11" s="41" t="s">
        <v>75</v>
      </c>
      <c r="F11" s="13"/>
      <c r="G11" s="4" t="str">
        <f t="shared" si="1"/>
        <v/>
      </c>
      <c r="H11" s="38"/>
      <c r="I11" s="38"/>
      <c r="J11" s="38"/>
      <c r="K11" s="38"/>
      <c r="L11" s="87"/>
      <c r="M11" s="88"/>
      <c r="N11" s="38"/>
      <c r="O11" s="38"/>
      <c r="P11" s="38"/>
      <c r="Q11" s="38"/>
      <c r="R11" s="38"/>
      <c r="S11" s="38"/>
      <c r="T11" s="38"/>
      <c r="U11" s="38"/>
      <c r="V11" s="38"/>
      <c r="W11" s="38"/>
      <c r="X11" s="38"/>
      <c r="Y11" s="38"/>
      <c r="Z11" s="38"/>
      <c r="AA11" s="38"/>
      <c r="AB11" s="38"/>
      <c r="AC11" s="38"/>
      <c r="AD11" s="38"/>
      <c r="AE11" s="38"/>
      <c r="AF11" s="38"/>
      <c r="AG11" s="38"/>
      <c r="AH11" s="38"/>
      <c r="AI11" s="38"/>
      <c r="AJ11" s="38"/>
      <c r="AK11" s="38"/>
      <c r="AL11" s="38"/>
      <c r="AM11" s="38"/>
      <c r="AN11" s="38"/>
      <c r="AO11" s="38"/>
      <c r="AP11" s="38"/>
      <c r="AQ11" s="38"/>
      <c r="AR11" s="38"/>
      <c r="AS11" s="38"/>
      <c r="AT11" s="38"/>
      <c r="AU11" s="38"/>
      <c r="AV11" s="38"/>
      <c r="AW11" s="38"/>
      <c r="AX11" s="38"/>
      <c r="AY11" s="38"/>
      <c r="AZ11" s="38"/>
      <c r="BA11" s="38"/>
      <c r="BB11" s="38"/>
      <c r="BC11" s="38"/>
      <c r="BD11" s="38"/>
      <c r="BE11" s="38"/>
      <c r="BF11" s="38"/>
      <c r="BG11" s="38"/>
      <c r="BH11" s="38"/>
      <c r="BI11" s="38"/>
      <c r="BJ11" s="38"/>
      <c r="BK11" s="38"/>
      <c r="BL11" s="38"/>
      <c r="BM11" s="38"/>
      <c r="BN11" s="38"/>
      <c r="BO11" s="38"/>
      <c r="BP11" s="38"/>
      <c r="BQ11" s="38"/>
      <c r="BR11" s="38"/>
      <c r="BS11" s="38"/>
      <c r="BT11" s="38"/>
      <c r="BU11" s="38"/>
      <c r="BV11" s="38"/>
      <c r="BW11" s="38"/>
      <c r="BX11" s="38"/>
      <c r="BY11" s="38"/>
      <c r="BZ11" s="38"/>
      <c r="CA11" s="38"/>
      <c r="CB11" s="38"/>
      <c r="CC11" s="38"/>
      <c r="CD11" s="38"/>
      <c r="CE11" s="38"/>
      <c r="CF11" s="38"/>
      <c r="CG11" s="38"/>
      <c r="CH11" s="38"/>
      <c r="CI11" s="38"/>
      <c r="CJ11" s="38"/>
      <c r="CK11" s="38"/>
      <c r="CL11" s="38"/>
      <c r="CM11" s="38"/>
      <c r="CN11" s="38"/>
    </row>
    <row r="12" spans="1:92" s="34" customFormat="1" ht="30" customHeight="1" thickBot="1" x14ac:dyDescent="0.3">
      <c r="A12" s="11"/>
      <c r="B12" s="39" t="s">
        <v>24</v>
      </c>
      <c r="C12" s="40" t="s">
        <v>27</v>
      </c>
      <c r="D12" s="37" t="s">
        <v>74</v>
      </c>
      <c r="E12" s="41">
        <v>45354</v>
      </c>
      <c r="F12" s="13"/>
      <c r="G12" s="4" t="str">
        <f t="shared" si="1"/>
        <v/>
      </c>
      <c r="H12" s="38"/>
      <c r="I12" s="38"/>
      <c r="J12" s="38"/>
      <c r="K12" s="38"/>
      <c r="L12" s="38"/>
      <c r="M12" s="81"/>
      <c r="N12" s="82"/>
      <c r="O12" s="82"/>
      <c r="P12" s="82"/>
      <c r="Q12" s="38"/>
      <c r="R12" s="38"/>
      <c r="S12" s="38"/>
      <c r="T12" s="38"/>
      <c r="U12" s="38"/>
      <c r="V12" s="38"/>
      <c r="W12" s="38"/>
      <c r="X12" s="38"/>
      <c r="Y12" s="85"/>
      <c r="Z12" s="38"/>
      <c r="AA12" s="38"/>
      <c r="AB12" s="38"/>
      <c r="AC12" s="38"/>
      <c r="AD12" s="38"/>
      <c r="AE12" s="38"/>
      <c r="AF12" s="38"/>
      <c r="AG12" s="38"/>
      <c r="AH12" s="38"/>
      <c r="AI12" s="38"/>
      <c r="AJ12" s="38"/>
      <c r="AK12" s="38"/>
      <c r="AL12" s="38"/>
      <c r="AM12" s="38"/>
      <c r="AN12" s="38"/>
      <c r="AO12" s="38"/>
      <c r="AP12" s="38"/>
      <c r="AQ12" s="38"/>
      <c r="AR12" s="38"/>
      <c r="AS12" s="38"/>
      <c r="AT12" s="38"/>
      <c r="AU12" s="38"/>
      <c r="AV12" s="38"/>
      <c r="AW12" s="38"/>
      <c r="AX12" s="38"/>
      <c r="AY12" s="38"/>
      <c r="AZ12" s="38"/>
      <c r="BA12" s="38"/>
      <c r="BB12" s="38"/>
      <c r="BC12" s="38"/>
      <c r="BD12" s="38"/>
      <c r="BE12" s="38"/>
      <c r="BF12" s="38"/>
      <c r="BG12" s="38"/>
      <c r="BH12" s="38"/>
      <c r="BI12" s="38"/>
      <c r="BJ12" s="38"/>
      <c r="BK12" s="38"/>
      <c r="BL12" s="38"/>
      <c r="BM12" s="38"/>
      <c r="BN12" s="38"/>
      <c r="BO12" s="38"/>
      <c r="BP12" s="38"/>
      <c r="BQ12" s="38"/>
      <c r="BR12" s="38"/>
      <c r="BS12" s="38"/>
      <c r="BT12" s="38"/>
      <c r="BU12" s="38"/>
      <c r="BV12" s="38"/>
      <c r="BW12" s="38"/>
      <c r="BX12" s="38"/>
      <c r="BY12" s="38"/>
      <c r="BZ12" s="38"/>
      <c r="CA12" s="38"/>
      <c r="CB12" s="38"/>
      <c r="CC12" s="38"/>
      <c r="CD12" s="38"/>
      <c r="CE12" s="38"/>
      <c r="CF12" s="38"/>
      <c r="CG12" s="38"/>
      <c r="CH12" s="38"/>
      <c r="CI12" s="38"/>
      <c r="CJ12" s="38"/>
      <c r="CK12" s="38"/>
      <c r="CL12" s="38"/>
      <c r="CM12" s="38"/>
      <c r="CN12" s="38"/>
    </row>
    <row r="13" spans="1:92" s="34" customFormat="1" ht="30" customHeight="1" thickBot="1" x14ac:dyDescent="0.3">
      <c r="A13" s="11"/>
      <c r="B13" s="39" t="s">
        <v>25</v>
      </c>
      <c r="C13" s="40" t="s">
        <v>60</v>
      </c>
      <c r="D13" s="37">
        <v>45354</v>
      </c>
      <c r="E13" s="41">
        <v>45415</v>
      </c>
      <c r="F13" s="13"/>
      <c r="G13" s="4" t="str">
        <f t="shared" si="1"/>
        <v/>
      </c>
      <c r="H13" s="38"/>
      <c r="I13" s="38"/>
      <c r="J13" s="38"/>
      <c r="K13" s="38"/>
      <c r="L13" s="38"/>
      <c r="M13" s="38"/>
      <c r="N13" s="38"/>
      <c r="O13" s="38"/>
      <c r="P13" s="81"/>
      <c r="Q13" s="82"/>
      <c r="R13" s="82"/>
      <c r="S13" s="38"/>
      <c r="T13" s="38"/>
      <c r="U13" s="38"/>
      <c r="V13" s="38"/>
      <c r="W13" s="38"/>
      <c r="X13" s="38"/>
      <c r="Y13" s="38"/>
      <c r="Z13" s="38"/>
      <c r="AA13" s="38"/>
      <c r="AB13" s="38"/>
      <c r="AC13" s="38"/>
      <c r="AD13" s="38"/>
      <c r="AE13" s="38"/>
      <c r="AF13" s="38"/>
      <c r="AG13" s="38"/>
      <c r="AH13" s="38"/>
      <c r="AI13" s="38"/>
      <c r="AJ13" s="38"/>
      <c r="AK13" s="38"/>
      <c r="AL13" s="38"/>
      <c r="AM13" s="38"/>
      <c r="AN13" s="38"/>
      <c r="AO13" s="38"/>
      <c r="AP13" s="38"/>
      <c r="AQ13" s="38"/>
      <c r="AR13" s="38"/>
      <c r="AS13" s="38"/>
      <c r="AT13" s="38"/>
      <c r="AU13" s="38"/>
      <c r="AV13" s="38"/>
      <c r="AW13" s="38"/>
      <c r="AX13" s="38"/>
      <c r="AY13" s="38"/>
      <c r="AZ13" s="38"/>
      <c r="BA13" s="38"/>
      <c r="BB13" s="38"/>
      <c r="BC13" s="38"/>
      <c r="BD13" s="38"/>
      <c r="BE13" s="38"/>
      <c r="BF13" s="38"/>
      <c r="BG13" s="38"/>
      <c r="BH13" s="38"/>
      <c r="BI13" s="38"/>
      <c r="BJ13" s="38"/>
      <c r="BK13" s="38"/>
      <c r="BL13" s="38"/>
      <c r="BM13" s="38"/>
      <c r="BN13" s="38"/>
      <c r="BO13" s="38"/>
      <c r="BP13" s="38"/>
      <c r="BQ13" s="38"/>
      <c r="BR13" s="38"/>
      <c r="BS13" s="38"/>
      <c r="BT13" s="38"/>
      <c r="BU13" s="38"/>
      <c r="BV13" s="38"/>
      <c r="BW13" s="38"/>
      <c r="BX13" s="38"/>
      <c r="BY13" s="38"/>
      <c r="BZ13" s="38"/>
      <c r="CA13" s="38"/>
      <c r="CB13" s="38"/>
      <c r="CC13" s="38"/>
      <c r="CD13" s="38"/>
      <c r="CE13" s="38"/>
      <c r="CF13" s="38"/>
      <c r="CG13" s="38"/>
      <c r="CH13" s="38"/>
      <c r="CI13" s="38"/>
      <c r="CJ13" s="38"/>
      <c r="CK13" s="38"/>
      <c r="CL13" s="38"/>
      <c r="CM13" s="38"/>
      <c r="CN13" s="38"/>
    </row>
    <row r="14" spans="1:92" s="34" customFormat="1" ht="30" customHeight="1" thickBot="1" x14ac:dyDescent="0.3">
      <c r="A14" s="12"/>
      <c r="B14" s="42" t="s">
        <v>40</v>
      </c>
      <c r="C14" s="43"/>
      <c r="D14" s="44"/>
      <c r="E14" s="45"/>
      <c r="F14" s="13"/>
      <c r="G14" s="4" t="str">
        <f t="shared" si="1"/>
        <v/>
      </c>
    </row>
    <row r="15" spans="1:92" s="34" customFormat="1" ht="30" customHeight="1" thickBot="1" x14ac:dyDescent="0.3">
      <c r="A15" s="12"/>
      <c r="B15" s="46" t="s">
        <v>41</v>
      </c>
      <c r="C15" s="73" t="s">
        <v>20</v>
      </c>
      <c r="D15" s="47">
        <v>45446</v>
      </c>
      <c r="E15" s="47">
        <v>45476</v>
      </c>
      <c r="F15" s="13"/>
      <c r="G15" s="4" t="str">
        <f t="shared" si="1"/>
        <v/>
      </c>
      <c r="H15" s="38"/>
      <c r="I15" s="38"/>
      <c r="J15" s="38"/>
      <c r="K15" s="38"/>
      <c r="L15" s="38"/>
      <c r="M15" s="38"/>
      <c r="N15" s="38"/>
      <c r="O15" s="38"/>
      <c r="P15" s="38"/>
      <c r="Q15" s="38"/>
      <c r="R15" s="38"/>
      <c r="S15" s="90"/>
      <c r="T15" s="90"/>
      <c r="U15" s="38"/>
      <c r="V15" s="38"/>
      <c r="W15" s="38"/>
      <c r="X15" s="38"/>
      <c r="Y15" s="38"/>
      <c r="Z15" s="38"/>
      <c r="AA15" s="38"/>
      <c r="AB15" s="38"/>
      <c r="AC15" s="38"/>
      <c r="AD15" s="38"/>
      <c r="AE15" s="38"/>
      <c r="AF15" s="38"/>
      <c r="AG15" s="38"/>
      <c r="AH15" s="38"/>
      <c r="AI15" s="38"/>
      <c r="AJ15" s="38"/>
      <c r="AK15" s="38"/>
      <c r="AL15" s="38"/>
      <c r="AM15" s="38"/>
      <c r="AN15" s="38"/>
      <c r="AO15" s="38"/>
      <c r="AP15" s="38"/>
      <c r="AQ15" s="38"/>
      <c r="AR15" s="38"/>
      <c r="AS15" s="38"/>
      <c r="AT15" s="38"/>
      <c r="AU15" s="38"/>
      <c r="AV15" s="38"/>
      <c r="AW15" s="38"/>
      <c r="AX15" s="38"/>
      <c r="AY15" s="38"/>
      <c r="AZ15" s="38"/>
      <c r="BA15" s="38"/>
      <c r="BB15" s="38"/>
      <c r="BC15" s="38"/>
      <c r="BD15" s="38"/>
      <c r="BE15" s="38"/>
      <c r="BF15" s="38"/>
      <c r="BG15" s="38"/>
      <c r="BH15" s="38"/>
      <c r="BI15" s="38"/>
      <c r="BJ15" s="38"/>
      <c r="BK15" s="38"/>
      <c r="BL15" s="38"/>
      <c r="BM15" s="38"/>
      <c r="BN15" s="38"/>
      <c r="BO15" s="38"/>
      <c r="BP15" s="38"/>
      <c r="BQ15" s="38"/>
      <c r="BR15" s="38"/>
      <c r="BS15" s="38"/>
      <c r="BT15" s="38"/>
      <c r="BU15" s="38"/>
      <c r="BV15" s="38"/>
      <c r="BW15" s="38"/>
      <c r="BX15" s="38"/>
      <c r="BY15" s="38"/>
      <c r="BZ15" s="38"/>
      <c r="CA15" s="38"/>
      <c r="CB15" s="38"/>
      <c r="CC15" s="38"/>
      <c r="CD15" s="38"/>
      <c r="CE15" s="38"/>
      <c r="CF15" s="38"/>
      <c r="CG15" s="38"/>
      <c r="CH15" s="38"/>
      <c r="CI15" s="38"/>
      <c r="CJ15" s="38"/>
      <c r="CK15" s="38"/>
      <c r="CL15" s="38"/>
      <c r="CM15" s="38"/>
      <c r="CN15" s="38"/>
    </row>
    <row r="16" spans="1:92" s="34" customFormat="1" ht="30" customHeight="1" thickBot="1" x14ac:dyDescent="0.3">
      <c r="A16" s="11"/>
      <c r="B16" s="46" t="s">
        <v>67</v>
      </c>
      <c r="C16" s="74" t="s">
        <v>27</v>
      </c>
      <c r="D16" s="47">
        <v>45476</v>
      </c>
      <c r="E16" s="47">
        <v>45507</v>
      </c>
      <c r="F16" s="13"/>
      <c r="G16" s="4" t="str">
        <f t="shared" si="1"/>
        <v/>
      </c>
      <c r="H16" s="38"/>
      <c r="I16" s="38"/>
      <c r="J16" s="38"/>
      <c r="K16" s="38"/>
      <c r="L16" s="38"/>
      <c r="M16" s="38"/>
      <c r="N16" s="38"/>
      <c r="O16" s="38"/>
      <c r="P16" s="38"/>
      <c r="Q16" s="38"/>
      <c r="R16" s="38"/>
      <c r="S16" s="38"/>
      <c r="T16" s="89"/>
      <c r="U16" s="95"/>
      <c r="V16" s="85"/>
      <c r="W16" s="38"/>
      <c r="X16" s="38"/>
      <c r="Y16" s="38"/>
      <c r="Z16" s="38"/>
      <c r="AA16" s="38"/>
      <c r="AB16" s="38"/>
      <c r="AC16" s="38"/>
      <c r="AD16" s="38"/>
      <c r="AE16" s="38"/>
      <c r="AF16" s="38"/>
      <c r="AG16" s="38"/>
      <c r="AH16" s="38"/>
      <c r="AI16" s="38"/>
      <c r="AJ16" s="38"/>
      <c r="AK16" s="38"/>
      <c r="AL16" s="38"/>
      <c r="AM16" s="38"/>
      <c r="AN16" s="38"/>
      <c r="AO16" s="38"/>
      <c r="AP16" s="38"/>
      <c r="AQ16" s="38"/>
      <c r="AR16" s="38"/>
      <c r="AS16" s="38"/>
      <c r="AT16" s="38"/>
      <c r="AU16" s="38"/>
      <c r="AV16" s="38"/>
      <c r="AW16" s="38"/>
      <c r="AX16" s="38"/>
      <c r="AY16" s="38"/>
      <c r="AZ16" s="38"/>
      <c r="BA16" s="38"/>
      <c r="BB16" s="38"/>
      <c r="BC16" s="38"/>
      <c r="BD16" s="38"/>
      <c r="BE16" s="38"/>
      <c r="BF16" s="38"/>
      <c r="BG16" s="38"/>
      <c r="BH16" s="38"/>
      <c r="BI16" s="38"/>
      <c r="BJ16" s="38"/>
      <c r="BK16" s="38"/>
      <c r="BL16" s="38"/>
      <c r="BM16" s="38"/>
      <c r="BN16" s="38"/>
      <c r="BO16" s="38"/>
      <c r="BP16" s="38"/>
      <c r="BQ16" s="38"/>
      <c r="BR16" s="38"/>
      <c r="BS16" s="38"/>
      <c r="BT16" s="38"/>
      <c r="BU16" s="38"/>
      <c r="BV16" s="38"/>
      <c r="BW16" s="38"/>
      <c r="BX16" s="38"/>
      <c r="BY16" s="38"/>
      <c r="BZ16" s="38"/>
      <c r="CA16" s="38"/>
      <c r="CB16" s="38"/>
      <c r="CC16" s="38"/>
      <c r="CD16" s="38"/>
      <c r="CE16" s="38"/>
      <c r="CF16" s="38"/>
      <c r="CG16" s="38"/>
      <c r="CH16" s="38"/>
      <c r="CI16" s="38"/>
      <c r="CJ16" s="38"/>
      <c r="CK16" s="38"/>
      <c r="CL16" s="38"/>
      <c r="CM16" s="38"/>
      <c r="CN16" s="38"/>
    </row>
    <row r="17" spans="1:92" s="34" customFormat="1" ht="30" customHeight="1" thickBot="1" x14ac:dyDescent="0.3">
      <c r="A17" s="11"/>
      <c r="B17" s="46" t="s">
        <v>42</v>
      </c>
      <c r="C17" s="74" t="s">
        <v>43</v>
      </c>
      <c r="D17" s="47">
        <v>45507</v>
      </c>
      <c r="E17" s="47">
        <v>45568</v>
      </c>
      <c r="F17" s="13"/>
      <c r="G17" s="4" t="str">
        <f t="shared" si="1"/>
        <v/>
      </c>
      <c r="H17" s="38"/>
      <c r="I17" s="38"/>
      <c r="J17" s="38"/>
      <c r="K17" s="38"/>
      <c r="L17" s="38"/>
      <c r="M17" s="38"/>
      <c r="N17" s="38"/>
      <c r="O17" s="38"/>
      <c r="P17" s="38"/>
      <c r="Q17" s="38"/>
      <c r="R17" s="38"/>
      <c r="S17" s="38"/>
      <c r="T17" s="38"/>
      <c r="U17" s="89"/>
      <c r="V17" s="90"/>
      <c r="W17" s="90"/>
      <c r="X17" s="38"/>
      <c r="Y17" s="38"/>
      <c r="Z17" s="38"/>
      <c r="AA17" s="38"/>
      <c r="AB17" s="38"/>
      <c r="AC17" s="38"/>
      <c r="AD17" s="38"/>
      <c r="AE17" s="38"/>
      <c r="AF17" s="38"/>
      <c r="AG17" s="38"/>
      <c r="AH17" s="38"/>
      <c r="AI17" s="38"/>
      <c r="AJ17" s="38"/>
      <c r="AK17" s="38"/>
      <c r="AL17" s="38"/>
      <c r="AM17" s="38"/>
      <c r="AN17" s="38"/>
      <c r="AO17" s="38"/>
      <c r="AP17" s="38"/>
      <c r="AQ17" s="38"/>
      <c r="AR17" s="38"/>
      <c r="AS17" s="38"/>
      <c r="AT17" s="38"/>
      <c r="AU17" s="38"/>
      <c r="AV17" s="38"/>
      <c r="AW17" s="38"/>
      <c r="AX17" s="38"/>
      <c r="AY17" s="38"/>
      <c r="AZ17" s="38"/>
      <c r="BA17" s="38"/>
      <c r="BB17" s="38"/>
      <c r="BC17" s="38"/>
      <c r="BD17" s="38"/>
      <c r="BE17" s="38"/>
      <c r="BF17" s="38"/>
      <c r="BG17" s="38"/>
      <c r="BH17" s="38"/>
      <c r="BI17" s="38"/>
      <c r="BJ17" s="38"/>
      <c r="BK17" s="38"/>
      <c r="BL17" s="38"/>
      <c r="BM17" s="38"/>
      <c r="BN17" s="38"/>
      <c r="BO17" s="38"/>
      <c r="BP17" s="38"/>
      <c r="BQ17" s="38"/>
      <c r="BR17" s="38"/>
      <c r="BS17" s="38"/>
      <c r="BT17" s="38"/>
      <c r="BU17" s="38"/>
      <c r="BV17" s="38"/>
      <c r="BW17" s="38"/>
      <c r="BX17" s="38"/>
      <c r="BY17" s="38"/>
      <c r="BZ17" s="38"/>
      <c r="CA17" s="38"/>
      <c r="CB17" s="38"/>
      <c r="CC17" s="38"/>
      <c r="CD17" s="38"/>
      <c r="CE17" s="38"/>
      <c r="CF17" s="38"/>
      <c r="CG17" s="38"/>
      <c r="CH17" s="38"/>
      <c r="CI17" s="38"/>
      <c r="CJ17" s="38"/>
      <c r="CK17" s="38"/>
      <c r="CL17" s="38"/>
      <c r="CM17" s="38"/>
      <c r="CN17" s="38"/>
    </row>
    <row r="18" spans="1:92" s="34" customFormat="1" ht="30" customHeight="1" thickBot="1" x14ac:dyDescent="0.3">
      <c r="A18" s="11"/>
      <c r="B18" s="46" t="s">
        <v>68</v>
      </c>
      <c r="C18" s="74" t="s">
        <v>60</v>
      </c>
      <c r="D18" s="47">
        <v>45568</v>
      </c>
      <c r="E18" s="47">
        <v>45629</v>
      </c>
      <c r="F18" s="13"/>
      <c r="G18" s="4" t="str">
        <f t="shared" si="1"/>
        <v/>
      </c>
      <c r="H18" s="38"/>
      <c r="I18" s="38"/>
      <c r="J18" s="38"/>
      <c r="K18" s="38"/>
      <c r="L18" s="38"/>
      <c r="M18" s="38"/>
      <c r="N18" s="38"/>
      <c r="O18" s="38"/>
      <c r="P18" s="38"/>
      <c r="Q18" s="38"/>
      <c r="R18" s="38"/>
      <c r="S18" s="38"/>
      <c r="T18" s="38"/>
      <c r="U18" s="38"/>
      <c r="V18" s="38"/>
      <c r="W18" s="89"/>
      <c r="X18" s="90"/>
      <c r="Y18" s="95"/>
      <c r="Z18" s="38"/>
      <c r="AA18" s="38"/>
      <c r="AB18" s="38"/>
      <c r="AC18" s="38"/>
      <c r="AD18" s="38"/>
      <c r="AE18" s="38"/>
      <c r="AF18" s="38"/>
      <c r="AG18" s="38"/>
      <c r="AH18" s="38"/>
      <c r="AI18" s="38"/>
      <c r="AJ18" s="38"/>
      <c r="AK18" s="38"/>
      <c r="AL18" s="38"/>
      <c r="AM18" s="38"/>
      <c r="AN18" s="38"/>
      <c r="AO18" s="38"/>
      <c r="AP18" s="38"/>
      <c r="AQ18" s="38"/>
      <c r="AR18" s="38"/>
      <c r="AS18" s="38"/>
      <c r="AT18" s="38"/>
      <c r="AU18" s="38"/>
      <c r="AV18" s="38"/>
      <c r="AW18" s="38"/>
      <c r="AX18" s="38"/>
      <c r="AY18" s="38"/>
      <c r="AZ18" s="38"/>
      <c r="BA18" s="38"/>
      <c r="BB18" s="38"/>
      <c r="BC18" s="38"/>
      <c r="BD18" s="38"/>
      <c r="BE18" s="38"/>
      <c r="BF18" s="38"/>
      <c r="BG18" s="38"/>
      <c r="BH18" s="38"/>
      <c r="BI18" s="38"/>
      <c r="BJ18" s="38"/>
      <c r="BK18" s="38"/>
      <c r="BL18" s="38"/>
      <c r="BM18" s="38"/>
      <c r="BN18" s="38"/>
      <c r="BO18" s="38"/>
      <c r="BP18" s="38"/>
      <c r="BQ18" s="38"/>
      <c r="BR18" s="38"/>
      <c r="BS18" s="38"/>
      <c r="BT18" s="38"/>
      <c r="BU18" s="38"/>
      <c r="BV18" s="38"/>
      <c r="BW18" s="38"/>
      <c r="BX18" s="38"/>
      <c r="BY18" s="38"/>
      <c r="BZ18" s="38"/>
      <c r="CA18" s="38"/>
      <c r="CB18" s="38"/>
      <c r="CC18" s="38"/>
      <c r="CD18" s="38"/>
      <c r="CE18" s="38"/>
      <c r="CF18" s="38"/>
      <c r="CG18" s="38"/>
      <c r="CH18" s="38"/>
      <c r="CI18" s="38"/>
      <c r="CJ18" s="38"/>
      <c r="CK18" s="38"/>
      <c r="CL18" s="38"/>
      <c r="CM18" s="38"/>
      <c r="CN18" s="38"/>
    </row>
    <row r="19" spans="1:92" s="34" customFormat="1" ht="30" customHeight="1" thickBot="1" x14ac:dyDescent="0.3">
      <c r="A19" s="11"/>
      <c r="B19" s="96" t="s">
        <v>30</v>
      </c>
      <c r="C19" s="97"/>
      <c r="D19" s="98"/>
      <c r="E19" s="99"/>
      <c r="F19" s="13"/>
    </row>
    <row r="20" spans="1:92" s="34" customFormat="1" ht="30" customHeight="1" thickBot="1" x14ac:dyDescent="0.3">
      <c r="A20" s="11"/>
      <c r="B20" s="100" t="s">
        <v>32</v>
      </c>
      <c r="C20" s="101" t="s">
        <v>59</v>
      </c>
      <c r="D20" s="103" t="s">
        <v>73</v>
      </c>
      <c r="E20" s="103" t="s">
        <v>69</v>
      </c>
      <c r="F20" s="13"/>
      <c r="G20" s="4" t="str">
        <f t="shared" si="1"/>
        <v/>
      </c>
      <c r="H20" s="38"/>
      <c r="I20" s="38"/>
      <c r="J20" s="38"/>
      <c r="K20" s="38"/>
      <c r="L20" s="38"/>
      <c r="M20" s="38"/>
      <c r="N20" s="38"/>
      <c r="O20" s="38"/>
      <c r="P20" s="38"/>
      <c r="Q20" s="38"/>
      <c r="R20" s="38"/>
      <c r="S20" s="38"/>
      <c r="T20" s="38"/>
      <c r="U20" s="38"/>
      <c r="V20" s="38"/>
      <c r="W20" s="38"/>
      <c r="X20" s="38"/>
      <c r="Y20" s="38"/>
      <c r="Z20" s="92"/>
      <c r="AA20" s="92"/>
      <c r="AB20" s="38"/>
      <c r="AC20" s="38"/>
      <c r="AD20" s="38"/>
      <c r="AE20" s="38"/>
      <c r="AF20" s="38"/>
      <c r="AG20" s="38"/>
      <c r="AH20" s="38"/>
      <c r="AI20" s="38"/>
      <c r="AJ20" s="38"/>
      <c r="AK20" s="38"/>
      <c r="AL20" s="38"/>
      <c r="AM20" s="38"/>
      <c r="AN20" s="38"/>
      <c r="AO20" s="38"/>
      <c r="AP20" s="38"/>
      <c r="AQ20" s="38"/>
      <c r="AR20" s="38"/>
      <c r="AS20" s="38"/>
      <c r="AT20" s="38"/>
      <c r="AU20" s="38"/>
      <c r="AV20" s="38"/>
      <c r="AW20" s="38"/>
      <c r="AX20" s="38"/>
      <c r="AY20" s="38"/>
      <c r="AZ20" s="38"/>
      <c r="BA20" s="38"/>
      <c r="BB20" s="38"/>
      <c r="BC20" s="38"/>
      <c r="BD20" s="38"/>
      <c r="BE20" s="38"/>
      <c r="BF20" s="38"/>
      <c r="BG20" s="38"/>
      <c r="BH20" s="38"/>
      <c r="BI20" s="38"/>
      <c r="BJ20" s="38"/>
      <c r="BK20" s="38"/>
      <c r="BL20" s="38"/>
      <c r="BM20" s="38"/>
      <c r="BN20" s="38"/>
      <c r="BO20" s="38"/>
      <c r="BP20" s="38"/>
      <c r="BQ20" s="38"/>
      <c r="BR20" s="38"/>
      <c r="BS20" s="38"/>
      <c r="BT20" s="38"/>
      <c r="BU20" s="38"/>
      <c r="BV20" s="38"/>
      <c r="BW20" s="38"/>
      <c r="BX20" s="38"/>
      <c r="BY20" s="38"/>
      <c r="BZ20" s="38"/>
      <c r="CA20" s="38"/>
      <c r="CB20" s="38"/>
      <c r="CC20" s="38"/>
      <c r="CD20" s="38"/>
      <c r="CE20" s="38"/>
      <c r="CF20" s="38"/>
      <c r="CG20" s="38"/>
      <c r="CH20" s="38"/>
      <c r="CI20" s="38"/>
      <c r="CJ20" s="38"/>
      <c r="CK20" s="38"/>
      <c r="CL20" s="38"/>
      <c r="CM20" s="38"/>
      <c r="CN20" s="38"/>
    </row>
    <row r="21" spans="1:92" s="34" customFormat="1" ht="30" customHeight="1" thickBot="1" x14ac:dyDescent="0.3">
      <c r="A21" s="11"/>
      <c r="B21" s="100" t="s">
        <v>33</v>
      </c>
      <c r="C21" s="102" t="s">
        <v>37</v>
      </c>
      <c r="D21" s="103" t="s">
        <v>63</v>
      </c>
      <c r="E21" s="103" t="s">
        <v>70</v>
      </c>
      <c r="F21" s="13"/>
      <c r="G21" s="4" t="str">
        <f t="shared" si="1"/>
        <v/>
      </c>
      <c r="H21" s="38"/>
      <c r="I21" s="38"/>
      <c r="J21" s="38"/>
      <c r="K21" s="38"/>
      <c r="L21" s="38"/>
      <c r="M21" s="38"/>
      <c r="N21" s="38"/>
      <c r="O21" s="38"/>
      <c r="P21" s="38"/>
      <c r="Q21" s="38"/>
      <c r="R21" s="38"/>
      <c r="S21" s="38"/>
      <c r="T21" s="38"/>
      <c r="U21" s="38"/>
      <c r="V21" s="38"/>
      <c r="W21" s="38"/>
      <c r="X21" s="38"/>
      <c r="Y21" s="38"/>
      <c r="Z21" s="38"/>
      <c r="AA21" s="38"/>
      <c r="AB21" s="92"/>
      <c r="AC21" s="92"/>
      <c r="AD21" s="92"/>
      <c r="AE21" s="92"/>
      <c r="AF21" s="92"/>
      <c r="AG21" s="92"/>
      <c r="AH21" s="92"/>
      <c r="AI21" s="92"/>
      <c r="AJ21" s="38"/>
      <c r="AK21" s="38"/>
      <c r="AL21" s="38"/>
      <c r="AM21" s="38"/>
      <c r="AN21" s="38"/>
      <c r="AO21" s="38"/>
      <c r="AP21" s="38"/>
      <c r="AQ21" s="38"/>
      <c r="AR21" s="38"/>
      <c r="AS21" s="38"/>
      <c r="AT21" s="38"/>
      <c r="AU21" s="38"/>
      <c r="AV21" s="38"/>
      <c r="AW21" s="38"/>
      <c r="AX21" s="38"/>
      <c r="AY21" s="38"/>
      <c r="AZ21" s="38"/>
      <c r="BA21" s="38"/>
      <c r="BB21" s="38"/>
      <c r="BC21" s="38"/>
      <c r="BD21" s="38"/>
      <c r="BE21" s="38"/>
      <c r="BF21" s="38"/>
      <c r="BG21" s="38"/>
      <c r="BH21" s="38"/>
      <c r="BI21" s="38"/>
      <c r="BJ21" s="38"/>
      <c r="BK21" s="38"/>
      <c r="BL21" s="38"/>
      <c r="BM21" s="38"/>
      <c r="BN21" s="38"/>
      <c r="BO21" s="38"/>
      <c r="BP21" s="38"/>
      <c r="BQ21" s="38"/>
      <c r="BR21" s="38"/>
      <c r="BS21" s="38"/>
      <c r="BT21" s="38"/>
      <c r="BU21" s="38"/>
      <c r="BV21" s="38"/>
      <c r="BW21" s="38"/>
      <c r="BX21" s="38"/>
      <c r="BY21" s="38"/>
      <c r="BZ21" s="38"/>
      <c r="CA21" s="38"/>
      <c r="CB21" s="38"/>
      <c r="CC21" s="38"/>
      <c r="CD21" s="38"/>
      <c r="CE21" s="38"/>
      <c r="CF21" s="38"/>
      <c r="CG21" s="38"/>
      <c r="CH21" s="38"/>
      <c r="CI21" s="38"/>
      <c r="CJ21" s="38"/>
      <c r="CK21" s="38"/>
      <c r="CL21" s="38"/>
      <c r="CM21" s="38"/>
      <c r="CN21" s="38"/>
    </row>
    <row r="22" spans="1:92" s="34" customFormat="1" ht="30" customHeight="1" thickBot="1" x14ac:dyDescent="0.3">
      <c r="A22" s="11"/>
      <c r="B22" s="100" t="s">
        <v>34</v>
      </c>
      <c r="C22" s="102" t="s">
        <v>38</v>
      </c>
      <c r="D22" s="103" t="s">
        <v>72</v>
      </c>
      <c r="E22" s="103" t="s">
        <v>71</v>
      </c>
      <c r="F22" s="13"/>
      <c r="G22" s="4" t="str">
        <f t="shared" si="1"/>
        <v/>
      </c>
      <c r="H22" s="38"/>
      <c r="I22" s="38"/>
      <c r="J22" s="38"/>
      <c r="K22" s="38"/>
      <c r="L22" s="38"/>
      <c r="M22" s="38"/>
      <c r="N22" s="38"/>
      <c r="O22" s="38"/>
      <c r="P22" s="38"/>
      <c r="Q22" s="38"/>
      <c r="R22" s="38"/>
      <c r="S22" s="38"/>
      <c r="T22" s="38"/>
      <c r="U22" s="38"/>
      <c r="V22" s="38"/>
      <c r="W22" s="38"/>
      <c r="X22" s="38"/>
      <c r="Y22" s="38"/>
      <c r="Z22" s="38"/>
      <c r="AA22" s="38"/>
      <c r="AB22" s="38"/>
      <c r="AC22" s="38"/>
      <c r="AD22" s="38"/>
      <c r="AE22" s="38"/>
      <c r="AF22" s="38"/>
      <c r="AG22" s="38"/>
      <c r="AH22" s="38"/>
      <c r="AI22" s="38"/>
      <c r="AJ22" s="92"/>
      <c r="AK22" s="92"/>
      <c r="AL22" s="92"/>
      <c r="AM22" s="92"/>
      <c r="AN22" s="92"/>
      <c r="AO22" s="92"/>
      <c r="AP22" s="92"/>
      <c r="AQ22" s="92"/>
      <c r="AR22" s="38"/>
      <c r="AS22" s="38"/>
      <c r="AT22" s="38"/>
      <c r="AU22" s="38"/>
      <c r="AV22" s="38"/>
      <c r="AW22" s="38"/>
      <c r="AX22" s="38"/>
      <c r="AY22" s="38"/>
      <c r="AZ22" s="38"/>
      <c r="BA22" s="38"/>
      <c r="BB22" s="38"/>
      <c r="BC22" s="38"/>
      <c r="BD22" s="38"/>
      <c r="BE22" s="38"/>
      <c r="BF22" s="38"/>
      <c r="BG22" s="38"/>
      <c r="BH22" s="38"/>
      <c r="BI22" s="38"/>
      <c r="BJ22" s="38"/>
      <c r="BK22" s="38"/>
      <c r="BM22" s="38"/>
      <c r="BN22" s="38"/>
      <c r="BO22" s="38"/>
      <c r="BP22" s="38"/>
      <c r="BQ22" s="38"/>
      <c r="BR22" s="38"/>
      <c r="BS22" s="38"/>
      <c r="BT22" s="38"/>
      <c r="BU22" s="38"/>
      <c r="BV22" s="38"/>
      <c r="BW22" s="38"/>
      <c r="BX22" s="38"/>
      <c r="BY22" s="38"/>
      <c r="BZ22" s="38"/>
      <c r="CA22" s="38"/>
      <c r="CB22" s="38"/>
      <c r="CC22" s="38"/>
      <c r="CD22" s="38"/>
      <c r="CE22" s="38"/>
      <c r="CF22" s="38"/>
      <c r="CG22" s="38"/>
      <c r="CH22" s="38"/>
      <c r="CI22" s="38"/>
      <c r="CJ22" s="38"/>
      <c r="CK22" s="38"/>
      <c r="CL22" s="38"/>
      <c r="CM22" s="38"/>
      <c r="CN22" s="38"/>
    </row>
    <row r="23" spans="1:92" s="34" customFormat="1" ht="30" customHeight="1" thickBot="1" x14ac:dyDescent="0.3">
      <c r="A23" s="11"/>
      <c r="B23" s="100" t="s">
        <v>35</v>
      </c>
      <c r="C23" s="102" t="s">
        <v>39</v>
      </c>
      <c r="D23" s="103" t="s">
        <v>64</v>
      </c>
      <c r="E23" s="103">
        <v>45416</v>
      </c>
      <c r="F23" s="13"/>
      <c r="G23" s="4" t="str">
        <f t="shared" si="1"/>
        <v/>
      </c>
      <c r="H23" s="38"/>
      <c r="I23" s="38"/>
      <c r="J23" s="38"/>
      <c r="K23" s="38"/>
      <c r="L23" s="38"/>
      <c r="M23" s="38"/>
      <c r="N23" s="38"/>
      <c r="O23" s="38"/>
      <c r="P23" s="38"/>
      <c r="Q23" s="38"/>
      <c r="R23" s="38"/>
      <c r="S23" s="38"/>
      <c r="T23" s="38"/>
      <c r="U23" s="38"/>
      <c r="V23" s="38"/>
      <c r="W23" s="38"/>
      <c r="X23" s="38"/>
      <c r="Y23" s="38"/>
      <c r="Z23" s="38"/>
      <c r="AA23" s="38"/>
      <c r="AB23" s="38"/>
      <c r="AC23" s="38"/>
      <c r="AD23" s="38"/>
      <c r="AE23" s="38"/>
      <c r="AF23" s="38"/>
      <c r="AG23" s="38"/>
      <c r="AH23" s="38"/>
      <c r="AI23" s="38"/>
      <c r="AJ23" s="38"/>
      <c r="AK23" s="38"/>
      <c r="AL23" s="38"/>
      <c r="AM23" s="38"/>
      <c r="AN23" s="38"/>
      <c r="AO23" s="38"/>
      <c r="AP23" s="38"/>
      <c r="AQ23" s="38"/>
      <c r="AR23" s="92"/>
      <c r="AS23" s="92"/>
      <c r="AT23" s="92"/>
      <c r="AU23" s="92"/>
      <c r="AV23" s="92"/>
      <c r="AW23" s="92"/>
      <c r="AX23" s="38"/>
      <c r="AY23" s="38"/>
      <c r="AZ23" s="38"/>
      <c r="BA23" s="38"/>
      <c r="BB23" s="38"/>
      <c r="BC23" s="38"/>
      <c r="BD23" s="38"/>
      <c r="BE23" s="38"/>
      <c r="BF23" s="38"/>
      <c r="BG23" s="38"/>
      <c r="BH23" s="38"/>
      <c r="BI23" s="38"/>
      <c r="BJ23" s="38"/>
      <c r="BK23" s="38"/>
      <c r="BL23" s="38"/>
      <c r="BM23" s="38"/>
      <c r="BN23" s="38"/>
      <c r="BO23" s="38"/>
      <c r="BP23" s="38"/>
      <c r="BQ23" s="38"/>
      <c r="BR23" s="38"/>
      <c r="BS23" s="38"/>
      <c r="BT23" s="38"/>
      <c r="BU23" s="38"/>
      <c r="BV23" s="38"/>
      <c r="BW23" s="38"/>
      <c r="BX23" s="38"/>
      <c r="BY23" s="38"/>
      <c r="BZ23" s="38"/>
      <c r="CA23" s="38"/>
      <c r="CB23" s="38"/>
      <c r="CC23" s="38"/>
      <c r="CD23" s="38"/>
      <c r="CE23" s="38"/>
      <c r="CF23" s="38"/>
      <c r="CG23" s="38"/>
      <c r="CH23" s="38"/>
      <c r="CI23" s="38"/>
      <c r="CJ23" s="38"/>
      <c r="CK23" s="38"/>
      <c r="CL23" s="38"/>
      <c r="CM23" s="38"/>
      <c r="CN23" s="38"/>
    </row>
    <row r="24" spans="1:92" s="34" customFormat="1" ht="30" customHeight="1" thickBot="1" x14ac:dyDescent="0.3">
      <c r="A24" s="11"/>
      <c r="B24" s="100" t="s">
        <v>36</v>
      </c>
      <c r="C24" s="102" t="s">
        <v>29</v>
      </c>
      <c r="D24" s="103">
        <v>45447</v>
      </c>
      <c r="E24" s="103">
        <v>45539</v>
      </c>
      <c r="G24" s="4" t="str">
        <f t="shared" si="1"/>
        <v/>
      </c>
      <c r="H24" s="38"/>
      <c r="I24" s="38"/>
      <c r="J24" s="38"/>
      <c r="K24" s="38"/>
      <c r="L24" s="38"/>
      <c r="M24" s="38"/>
      <c r="N24" s="38"/>
      <c r="O24" s="38"/>
      <c r="P24" s="38"/>
      <c r="Q24" s="38"/>
      <c r="R24" s="38"/>
      <c r="S24" s="38"/>
      <c r="T24" s="38"/>
      <c r="U24" s="38"/>
      <c r="V24" s="38"/>
      <c r="W24" s="38"/>
      <c r="X24" s="38"/>
      <c r="Y24" s="38"/>
      <c r="Z24" s="38"/>
      <c r="AA24" s="38"/>
      <c r="AB24" s="38"/>
      <c r="AC24" s="38"/>
      <c r="AD24" s="38"/>
      <c r="AE24" s="38"/>
      <c r="AF24" s="38"/>
      <c r="AG24" s="38"/>
      <c r="AH24" s="38"/>
      <c r="AI24" s="38"/>
      <c r="AJ24" s="38"/>
      <c r="AK24" s="38"/>
      <c r="AL24" s="38"/>
      <c r="AM24" s="38"/>
      <c r="AN24" s="38"/>
      <c r="AO24" s="38"/>
      <c r="AP24" s="38"/>
      <c r="AQ24" s="38"/>
      <c r="AR24" s="38"/>
      <c r="AS24" s="38"/>
      <c r="AT24" s="38"/>
      <c r="AU24" s="38"/>
      <c r="AV24" s="109"/>
      <c r="AX24" s="92"/>
      <c r="AY24" s="92"/>
      <c r="AZ24" s="92"/>
      <c r="BA24" s="94"/>
      <c r="BB24" s="38"/>
      <c r="BC24" s="38"/>
      <c r="BD24" s="38"/>
      <c r="BE24" s="38"/>
      <c r="BF24" s="38"/>
      <c r="BG24" s="38"/>
      <c r="BH24" s="38"/>
      <c r="BI24" s="38"/>
      <c r="BJ24" s="38"/>
      <c r="BK24" s="38"/>
      <c r="BL24" s="38"/>
      <c r="BM24" s="38"/>
      <c r="BN24" s="38"/>
      <c r="BO24" s="38"/>
      <c r="BP24" s="38"/>
      <c r="BQ24" s="38"/>
      <c r="BR24" s="38"/>
      <c r="BS24" s="38"/>
      <c r="BT24" s="38"/>
      <c r="BU24" s="38"/>
      <c r="BV24" s="38"/>
      <c r="BW24" s="38"/>
      <c r="BX24" s="38"/>
      <c r="BY24" s="38"/>
      <c r="BZ24" s="38"/>
      <c r="CA24" s="38"/>
      <c r="CB24" s="38"/>
      <c r="CC24" s="38"/>
      <c r="CD24" s="38"/>
      <c r="CE24" s="38"/>
      <c r="CF24" s="38"/>
      <c r="CG24" s="38"/>
      <c r="CH24" s="38"/>
      <c r="CI24" s="38"/>
      <c r="CJ24" s="38"/>
      <c r="CK24" s="38"/>
      <c r="CL24" s="38"/>
      <c r="CM24" s="38"/>
      <c r="CN24" s="38"/>
    </row>
    <row r="25" spans="1:92" s="34" customFormat="1" ht="30" customHeight="1" thickBot="1" x14ac:dyDescent="0.3">
      <c r="A25" s="11"/>
      <c r="B25" s="48" t="s">
        <v>44</v>
      </c>
      <c r="C25" s="49"/>
      <c r="D25" s="50"/>
      <c r="E25" s="51"/>
      <c r="F25" s="13"/>
    </row>
    <row r="26" spans="1:92" s="34" customFormat="1" ht="30" customHeight="1" thickBot="1" x14ac:dyDescent="0.3">
      <c r="A26" s="11"/>
      <c r="B26" s="53" t="s">
        <v>45</v>
      </c>
      <c r="C26" s="75" t="s">
        <v>43</v>
      </c>
      <c r="D26" s="54">
        <v>45569</v>
      </c>
      <c r="E26" s="54">
        <v>45630</v>
      </c>
      <c r="F26" s="13"/>
      <c r="G26" s="4" t="str">
        <f t="shared" si="1"/>
        <v/>
      </c>
      <c r="H26" s="52"/>
      <c r="I26" s="38"/>
      <c r="J26" s="38"/>
      <c r="K26" s="38"/>
      <c r="L26" s="38"/>
      <c r="M26" s="38"/>
      <c r="N26" s="38"/>
      <c r="O26" s="38"/>
      <c r="P26" s="38"/>
      <c r="Q26" s="38"/>
      <c r="R26" s="38"/>
      <c r="S26" s="38"/>
      <c r="T26" s="38"/>
      <c r="U26" s="38"/>
      <c r="V26" s="38"/>
      <c r="W26" s="38"/>
      <c r="X26" s="38"/>
      <c r="Y26" s="38"/>
      <c r="Z26" s="38"/>
      <c r="AA26" s="38"/>
      <c r="AB26" s="38"/>
      <c r="AC26" s="38"/>
      <c r="AD26" s="38"/>
      <c r="AE26" s="38"/>
      <c r="AF26" s="38"/>
      <c r="AG26" s="38"/>
      <c r="AH26" s="38"/>
      <c r="AI26" s="38"/>
      <c r="AJ26" s="38"/>
      <c r="AK26" s="38"/>
      <c r="AL26" s="38"/>
      <c r="AM26" s="38"/>
      <c r="AN26" s="38"/>
      <c r="AO26" s="38"/>
      <c r="AP26" s="38"/>
      <c r="AQ26" s="38"/>
      <c r="AR26" s="38"/>
      <c r="AS26" s="38"/>
      <c r="AT26" s="38"/>
      <c r="AU26" s="38"/>
      <c r="AV26" s="38"/>
      <c r="AW26" s="38"/>
      <c r="AX26" s="38"/>
      <c r="AY26" s="38"/>
      <c r="AZ26" s="38"/>
      <c r="BA26" s="38"/>
      <c r="BB26" s="110"/>
      <c r="BC26" s="110"/>
      <c r="BD26" s="110"/>
      <c r="BE26" s="38"/>
      <c r="BF26" s="38"/>
      <c r="BG26" s="38"/>
      <c r="BH26" s="38"/>
      <c r="BI26" s="38"/>
      <c r="BJ26" s="38"/>
      <c r="BK26" s="38"/>
      <c r="BL26" s="38"/>
      <c r="BM26" s="38"/>
      <c r="BN26" s="38"/>
      <c r="BO26" s="38"/>
      <c r="BP26" s="38"/>
      <c r="BQ26" s="38"/>
      <c r="BR26" s="38"/>
      <c r="BS26" s="38"/>
      <c r="BT26" s="38"/>
      <c r="BU26" s="38"/>
      <c r="BV26" s="38"/>
      <c r="BW26" s="38"/>
      <c r="BX26" s="38"/>
      <c r="BY26" s="38"/>
      <c r="BZ26" s="38"/>
      <c r="CA26" s="38"/>
      <c r="CB26" s="38"/>
      <c r="CC26" s="38"/>
      <c r="CD26" s="38"/>
      <c r="CE26" s="38"/>
      <c r="CF26" s="38"/>
      <c r="CG26" s="38"/>
      <c r="CH26" s="38"/>
      <c r="CI26" s="38"/>
      <c r="CJ26" s="38"/>
      <c r="CK26" s="38"/>
      <c r="CL26" s="38"/>
      <c r="CM26" s="38"/>
      <c r="CN26" s="38"/>
    </row>
    <row r="27" spans="1:92" s="34" customFormat="1" ht="30" customHeight="1" thickBot="1" x14ac:dyDescent="0.3">
      <c r="A27" s="11"/>
      <c r="B27" s="53" t="s">
        <v>46</v>
      </c>
      <c r="C27" s="76" t="s">
        <v>20</v>
      </c>
      <c r="D27" s="54" t="s">
        <v>65</v>
      </c>
      <c r="E27" s="54" t="s">
        <v>66</v>
      </c>
      <c r="F27" s="13"/>
      <c r="G27" s="4" t="str">
        <f t="shared" si="1"/>
        <v/>
      </c>
      <c r="H27" s="38"/>
      <c r="I27" s="38"/>
      <c r="J27" s="38"/>
      <c r="K27" s="38"/>
      <c r="L27" s="38"/>
      <c r="M27" s="38"/>
      <c r="N27" s="38"/>
      <c r="O27" s="38"/>
      <c r="P27" s="38"/>
      <c r="Q27" s="38"/>
      <c r="R27" s="38"/>
      <c r="S27" s="38"/>
      <c r="T27" s="38"/>
      <c r="U27" s="38"/>
      <c r="V27" s="38"/>
      <c r="W27" s="38"/>
      <c r="X27" s="38"/>
      <c r="Y27" s="38"/>
      <c r="Z27" s="38"/>
      <c r="AA27" s="38"/>
      <c r="AB27" s="38"/>
      <c r="AC27" s="38"/>
      <c r="AD27" s="38"/>
      <c r="AE27" s="38"/>
      <c r="AF27" s="38"/>
      <c r="AG27" s="38"/>
      <c r="AH27" s="38"/>
      <c r="AI27" s="38"/>
      <c r="AJ27" s="38"/>
      <c r="AK27" s="38"/>
      <c r="AL27" s="38"/>
      <c r="AM27" s="38"/>
      <c r="AN27" s="38"/>
      <c r="AO27" s="38"/>
      <c r="AP27" s="38"/>
      <c r="AQ27" s="38"/>
      <c r="AR27" s="38"/>
      <c r="AS27" s="38"/>
      <c r="AT27" s="38"/>
      <c r="AU27" s="38"/>
      <c r="AV27" s="38"/>
      <c r="AW27" s="38"/>
      <c r="AX27" s="38"/>
      <c r="AY27" s="38"/>
      <c r="AZ27" s="38"/>
      <c r="BA27" s="38"/>
      <c r="BB27" s="38"/>
      <c r="BC27" s="38"/>
      <c r="BD27" s="38"/>
      <c r="BE27" s="110"/>
      <c r="BF27" s="110"/>
      <c r="BG27" s="38"/>
      <c r="BH27" s="38"/>
      <c r="BI27" s="38"/>
      <c r="BJ27" s="38"/>
      <c r="BK27" s="38"/>
      <c r="BM27" s="38"/>
      <c r="BN27" s="38"/>
      <c r="BO27" s="38"/>
      <c r="BP27" s="38"/>
      <c r="BQ27" s="38"/>
      <c r="BR27" s="38"/>
      <c r="BS27" s="38"/>
      <c r="BT27" s="38"/>
      <c r="BU27" s="38"/>
      <c r="BV27" s="38"/>
      <c r="BW27" s="38"/>
      <c r="BX27" s="38"/>
      <c r="BY27" s="38"/>
      <c r="BZ27" s="38"/>
      <c r="CA27" s="38"/>
      <c r="CB27" s="38"/>
      <c r="CC27" s="38"/>
      <c r="CD27" s="38"/>
      <c r="CE27" s="38"/>
      <c r="CF27" s="38"/>
      <c r="CG27" s="38"/>
      <c r="CH27" s="38"/>
      <c r="CI27" s="38"/>
      <c r="CJ27" s="38"/>
      <c r="CK27" s="38"/>
      <c r="CL27" s="38"/>
      <c r="CM27" s="38"/>
      <c r="CN27" s="38"/>
    </row>
    <row r="28" spans="1:92" s="34" customFormat="1" ht="30" customHeight="1" thickBot="1" x14ac:dyDescent="0.3">
      <c r="A28" s="11"/>
      <c r="B28" s="53" t="s">
        <v>47</v>
      </c>
      <c r="C28" s="76" t="s">
        <v>37</v>
      </c>
      <c r="D28" s="121" t="s">
        <v>78</v>
      </c>
      <c r="E28" s="121">
        <v>45417</v>
      </c>
      <c r="F28" s="13"/>
      <c r="G28" s="4" t="str">
        <f t="shared" si="1"/>
        <v/>
      </c>
      <c r="H28" s="38"/>
      <c r="I28" s="38"/>
      <c r="J28" s="38"/>
      <c r="K28" s="38"/>
      <c r="L28" s="38"/>
      <c r="M28" s="38"/>
      <c r="N28" s="38"/>
      <c r="O28" s="38"/>
      <c r="P28" s="38"/>
      <c r="Q28" s="38"/>
      <c r="R28" s="38"/>
      <c r="S28" s="38"/>
      <c r="T28" s="38"/>
      <c r="U28" s="38"/>
      <c r="V28" s="38"/>
      <c r="W28" s="38"/>
      <c r="X28" s="38"/>
      <c r="Y28" s="38"/>
      <c r="Z28" s="38"/>
      <c r="AA28" s="38"/>
      <c r="AB28" s="38"/>
      <c r="AC28" s="38"/>
      <c r="AD28" s="38"/>
      <c r="AE28" s="38"/>
      <c r="AF28" s="38"/>
      <c r="AG28" s="38"/>
      <c r="AH28" s="38"/>
      <c r="AI28" s="38"/>
      <c r="AJ28" s="38"/>
      <c r="AK28" s="38"/>
      <c r="AL28" s="38"/>
      <c r="AM28" s="38"/>
      <c r="AN28" s="38"/>
      <c r="AO28" s="38"/>
      <c r="AP28" s="38"/>
      <c r="AQ28" s="38"/>
      <c r="AR28" s="38"/>
      <c r="AS28" s="38"/>
      <c r="AT28" s="38"/>
      <c r="AU28" s="38"/>
      <c r="AV28" s="38"/>
      <c r="AW28" s="38"/>
      <c r="AX28" s="38"/>
      <c r="AY28" s="38"/>
      <c r="AZ28" s="38"/>
      <c r="BA28" s="38"/>
      <c r="BB28" s="38"/>
      <c r="BC28" s="38"/>
      <c r="BD28" s="38"/>
      <c r="BE28" s="38"/>
      <c r="BF28" s="38"/>
      <c r="BG28" s="91"/>
      <c r="BH28" s="91"/>
      <c r="BI28" s="91"/>
      <c r="BJ28" s="91"/>
      <c r="BK28" s="91"/>
      <c r="BL28" s="91"/>
      <c r="BM28" s="91"/>
      <c r="BN28" s="91"/>
      <c r="BO28" s="91"/>
      <c r="BP28" s="91"/>
      <c r="BQ28" s="91"/>
      <c r="BR28" s="91"/>
      <c r="BS28" s="91"/>
      <c r="BT28" s="91"/>
      <c r="BU28" s="91"/>
      <c r="BV28" s="91"/>
      <c r="BW28" s="91"/>
      <c r="BX28" s="91"/>
      <c r="BY28" s="91"/>
      <c r="BZ28" s="91"/>
      <c r="CA28" s="91"/>
      <c r="CB28" s="38"/>
      <c r="CC28" s="38"/>
      <c r="CD28" s="38"/>
      <c r="CE28" s="38"/>
      <c r="CF28" s="38"/>
      <c r="CG28" s="38"/>
      <c r="CH28" s="38"/>
      <c r="CI28" s="38"/>
      <c r="CJ28" s="38"/>
      <c r="CK28" s="38"/>
      <c r="CL28" s="38"/>
      <c r="CM28" s="38"/>
      <c r="CN28" s="38"/>
    </row>
    <row r="29" spans="1:92" s="34" customFormat="1" ht="30" customHeight="1" thickBot="1" x14ac:dyDescent="0.3">
      <c r="A29" s="11"/>
      <c r="B29" s="53" t="s">
        <v>48</v>
      </c>
      <c r="C29" s="76" t="s">
        <v>58</v>
      </c>
      <c r="D29" s="122"/>
      <c r="E29" s="122"/>
      <c r="F29" s="13"/>
      <c r="G29" s="4" t="str">
        <f t="shared" si="1"/>
        <v/>
      </c>
      <c r="H29" s="38"/>
      <c r="I29" s="38"/>
      <c r="J29" s="38"/>
      <c r="K29" s="38"/>
      <c r="L29" s="38"/>
      <c r="M29" s="38"/>
      <c r="N29" s="38"/>
      <c r="O29" s="38"/>
      <c r="P29" s="38"/>
      <c r="Q29" s="38"/>
      <c r="R29" s="38"/>
      <c r="S29" s="38"/>
      <c r="T29" s="38"/>
      <c r="U29" s="38"/>
      <c r="V29" s="38"/>
      <c r="W29" s="38"/>
      <c r="X29" s="38"/>
      <c r="Y29" s="38"/>
      <c r="Z29" s="38"/>
      <c r="AA29" s="38"/>
      <c r="AB29" s="38"/>
      <c r="AC29" s="38"/>
      <c r="AD29" s="38"/>
      <c r="AE29" s="38"/>
      <c r="AF29" s="38"/>
      <c r="AG29" s="38"/>
      <c r="AH29" s="38"/>
      <c r="AI29" s="38"/>
      <c r="AJ29" s="38"/>
      <c r="AK29" s="38"/>
      <c r="AL29" s="38"/>
      <c r="AM29" s="38"/>
      <c r="AN29" s="38"/>
      <c r="AO29" s="38"/>
      <c r="AP29" s="38"/>
      <c r="AQ29" s="38"/>
      <c r="AR29" s="38"/>
      <c r="AS29" s="38"/>
      <c r="AT29" s="38"/>
      <c r="AU29" s="38"/>
      <c r="AV29" s="38"/>
      <c r="AW29" s="38"/>
      <c r="AX29" s="38"/>
      <c r="AY29" s="38"/>
      <c r="AZ29" s="38"/>
      <c r="BA29" s="38"/>
      <c r="BB29" s="38"/>
      <c r="BC29" s="38"/>
      <c r="BD29" s="38"/>
      <c r="BE29" s="38"/>
      <c r="BF29" s="38"/>
      <c r="BG29" s="93"/>
      <c r="BH29" s="93"/>
      <c r="BI29" s="93"/>
      <c r="BJ29" s="93"/>
      <c r="BK29" s="93"/>
      <c r="BL29" s="93"/>
      <c r="BM29" s="93"/>
      <c r="BN29" s="93"/>
      <c r="BO29" s="93"/>
      <c r="BP29" s="93"/>
      <c r="BQ29" s="93"/>
      <c r="BR29" s="93"/>
      <c r="BS29" s="93"/>
      <c r="BT29" s="93"/>
      <c r="BU29" s="93"/>
      <c r="BV29" s="93"/>
      <c r="BW29" s="93"/>
      <c r="BX29" s="93"/>
      <c r="BY29" s="93"/>
      <c r="BZ29" s="93"/>
      <c r="CA29" s="93"/>
      <c r="CB29" s="38"/>
      <c r="CC29" s="38"/>
      <c r="CD29" s="38"/>
      <c r="CE29" s="38"/>
      <c r="CF29" s="38"/>
      <c r="CI29" s="38"/>
      <c r="CJ29" s="38"/>
      <c r="CK29" s="38"/>
      <c r="CL29" s="38"/>
      <c r="CM29" s="38"/>
      <c r="CN29" s="38"/>
    </row>
    <row r="30" spans="1:92" s="34" customFormat="1" ht="30" customHeight="1" thickBot="1" x14ac:dyDescent="0.3">
      <c r="A30" s="11"/>
      <c r="B30" s="53" t="s">
        <v>49</v>
      </c>
      <c r="C30" s="76" t="s">
        <v>28</v>
      </c>
      <c r="D30" s="123"/>
      <c r="E30" s="123"/>
      <c r="F30" s="13"/>
      <c r="G30" s="4" t="str">
        <f>IF(OR(ISBLANK(task_start),ISBLANK(task_end)),"",task_end-task_start+1)</f>
        <v/>
      </c>
      <c r="H30" s="38"/>
      <c r="I30" s="38"/>
      <c r="J30" s="38"/>
      <c r="K30" s="38"/>
      <c r="L30" s="38"/>
      <c r="M30" s="38"/>
      <c r="N30" s="38"/>
      <c r="O30" s="38"/>
      <c r="P30" s="38"/>
      <c r="Q30" s="38"/>
      <c r="R30" s="38"/>
      <c r="S30" s="38"/>
      <c r="T30" s="38"/>
      <c r="U30" s="38"/>
      <c r="V30" s="38"/>
      <c r="W30" s="38"/>
      <c r="X30" s="38"/>
      <c r="Y30" s="38"/>
      <c r="Z30" s="38"/>
      <c r="AA30" s="38"/>
      <c r="AB30" s="38"/>
      <c r="AC30" s="38"/>
      <c r="AD30" s="38"/>
      <c r="AE30" s="38"/>
      <c r="AF30" s="38"/>
      <c r="AG30" s="38"/>
      <c r="AH30" s="38"/>
      <c r="AI30" s="38"/>
      <c r="AJ30" s="38"/>
      <c r="AK30" s="38"/>
      <c r="AL30" s="38"/>
      <c r="AM30" s="38"/>
      <c r="AN30" s="38"/>
      <c r="AO30" s="38"/>
      <c r="AP30" s="38"/>
      <c r="AQ30" s="38"/>
      <c r="AR30" s="38"/>
      <c r="AS30" s="38"/>
      <c r="AT30" s="38"/>
      <c r="AU30" s="38"/>
      <c r="AV30" s="38"/>
      <c r="AW30" s="38"/>
      <c r="AX30" s="38"/>
      <c r="AY30" s="38"/>
      <c r="AZ30" s="38"/>
      <c r="BA30" s="38"/>
      <c r="BB30" s="38"/>
      <c r="BC30" s="38"/>
      <c r="BD30" s="38"/>
      <c r="BE30" s="38"/>
      <c r="BF30" s="38"/>
      <c r="BG30" s="104"/>
      <c r="BH30" s="104"/>
      <c r="BI30" s="104"/>
      <c r="BJ30" s="104"/>
      <c r="BK30" s="104"/>
      <c r="BL30" s="104"/>
      <c r="BM30" s="105"/>
      <c r="BN30" s="104"/>
      <c r="BO30" s="104"/>
      <c r="BP30" s="104"/>
      <c r="BQ30" s="104"/>
      <c r="BR30" s="104"/>
      <c r="BS30" s="104"/>
      <c r="BT30" s="104"/>
      <c r="BU30" s="104"/>
      <c r="BV30" s="104"/>
      <c r="BW30" s="104"/>
      <c r="BX30" s="104"/>
      <c r="BY30" s="104"/>
      <c r="BZ30" s="104"/>
      <c r="CA30" s="104"/>
      <c r="CB30" s="38"/>
      <c r="CC30" s="38"/>
      <c r="CD30" s="38"/>
      <c r="CE30" s="38"/>
      <c r="CF30" s="38"/>
      <c r="CG30" s="38"/>
      <c r="CH30" s="38"/>
      <c r="CI30" s="38"/>
      <c r="CJ30" s="38"/>
      <c r="CK30" s="38"/>
      <c r="CL30" s="38"/>
      <c r="CM30" s="38"/>
      <c r="CN30" s="38"/>
    </row>
    <row r="31" spans="1:92" s="34" customFormat="1" ht="30" customHeight="1" thickBot="1" x14ac:dyDescent="0.3">
      <c r="A31" s="11"/>
      <c r="B31" s="53" t="s">
        <v>50</v>
      </c>
      <c r="C31" s="76" t="s">
        <v>26</v>
      </c>
      <c r="D31" s="54">
        <v>45448</v>
      </c>
      <c r="E31" s="54">
        <v>45478</v>
      </c>
      <c r="F31" s="13"/>
      <c r="G31" s="4" t="str">
        <f t="shared" si="1"/>
        <v/>
      </c>
      <c r="H31" s="38"/>
      <c r="I31" s="38"/>
      <c r="J31" s="38"/>
      <c r="K31" s="38"/>
      <c r="L31" s="38"/>
      <c r="M31" s="38"/>
      <c r="N31" s="38"/>
      <c r="O31" s="38"/>
      <c r="P31" s="38"/>
      <c r="Q31" s="38"/>
      <c r="R31" s="38"/>
      <c r="S31" s="38"/>
      <c r="T31" s="38"/>
      <c r="U31" s="38"/>
      <c r="V31" s="38"/>
      <c r="W31" s="38"/>
      <c r="X31" s="38"/>
      <c r="Y31" s="38"/>
      <c r="Z31" s="38"/>
      <c r="AA31" s="38"/>
      <c r="AB31" s="38"/>
      <c r="AC31" s="38"/>
      <c r="AD31" s="38"/>
      <c r="AE31" s="38"/>
      <c r="AF31" s="38"/>
      <c r="AG31" s="38"/>
      <c r="AH31" s="38"/>
      <c r="AI31" s="38"/>
      <c r="AJ31" s="38"/>
      <c r="AK31" s="38"/>
      <c r="AL31" s="38"/>
      <c r="AM31" s="38"/>
      <c r="AN31" s="38"/>
      <c r="AO31" s="38"/>
      <c r="AP31" s="38"/>
      <c r="AQ31" s="38"/>
      <c r="AR31" s="38"/>
      <c r="AS31" s="38"/>
      <c r="AT31" s="38"/>
      <c r="AU31" s="38"/>
      <c r="AV31" s="38"/>
      <c r="AW31" s="38"/>
      <c r="AX31" s="38"/>
      <c r="AY31" s="38"/>
      <c r="AZ31" s="38"/>
      <c r="BA31" s="38"/>
      <c r="BB31" s="38"/>
      <c r="BC31" s="38"/>
      <c r="BD31" s="38"/>
      <c r="BE31" s="38"/>
      <c r="BF31" s="38"/>
      <c r="BG31" s="38"/>
      <c r="BH31" s="38"/>
      <c r="BI31" s="38"/>
      <c r="BJ31" s="38"/>
      <c r="BK31" s="38"/>
      <c r="BL31" s="38"/>
      <c r="BM31" s="38"/>
      <c r="BN31" s="38"/>
      <c r="BO31" s="38"/>
      <c r="BP31" s="38"/>
      <c r="BQ31" s="38"/>
      <c r="BR31" s="38"/>
      <c r="BS31" s="38"/>
      <c r="BT31" s="38"/>
      <c r="BU31" s="38"/>
      <c r="BV31" s="38"/>
      <c r="BW31" s="38"/>
      <c r="BX31" s="38"/>
      <c r="BY31" s="38"/>
      <c r="BZ31" s="38"/>
      <c r="CA31" s="38"/>
      <c r="CB31" s="110"/>
      <c r="CC31" s="110"/>
      <c r="CD31" s="38"/>
      <c r="CE31" s="38"/>
      <c r="CF31" s="38"/>
      <c r="CG31" s="38"/>
      <c r="CH31" s="38"/>
      <c r="CI31" s="38"/>
      <c r="CJ31" s="38"/>
      <c r="CK31" s="38"/>
      <c r="CL31" s="38"/>
      <c r="CM31" s="38"/>
      <c r="CN31" s="38"/>
    </row>
    <row r="32" spans="1:92" s="34" customFormat="1" ht="30" customHeight="1" thickBot="1" x14ac:dyDescent="0.3">
      <c r="A32" s="11"/>
      <c r="B32" s="66" t="s">
        <v>51</v>
      </c>
      <c r="C32" s="67"/>
      <c r="D32" s="67"/>
      <c r="E32" s="67"/>
      <c r="F32" s="55"/>
      <c r="I32" s="33"/>
      <c r="J32" s="33"/>
      <c r="K32" s="33"/>
      <c r="L32" s="33"/>
      <c r="M32" s="33"/>
      <c r="N32" s="33"/>
      <c r="O32" s="33"/>
      <c r="P32" s="33"/>
      <c r="Q32" s="33"/>
      <c r="R32" s="33"/>
      <c r="S32" s="33"/>
      <c r="T32" s="33"/>
      <c r="U32" s="33"/>
      <c r="V32" s="33"/>
      <c r="W32" s="33"/>
      <c r="X32" s="33"/>
      <c r="Y32" s="33"/>
      <c r="Z32" s="33"/>
      <c r="AA32" s="33"/>
      <c r="AB32" s="33"/>
      <c r="AC32" s="33"/>
      <c r="AD32" s="33"/>
      <c r="AE32" s="33"/>
      <c r="AF32" s="33"/>
      <c r="AG32" s="33"/>
      <c r="AH32" s="33"/>
      <c r="AI32" s="33"/>
      <c r="AJ32" s="33"/>
      <c r="AK32" s="33"/>
      <c r="AL32" s="33"/>
      <c r="AM32" s="33"/>
      <c r="AN32" s="33"/>
      <c r="AO32" s="33"/>
      <c r="AP32" s="33"/>
      <c r="AQ32" s="33"/>
      <c r="AR32" s="33"/>
      <c r="AS32" s="33"/>
      <c r="AT32" s="33"/>
      <c r="AU32" s="33"/>
      <c r="AV32" s="33"/>
      <c r="AW32" s="33"/>
      <c r="AX32" s="33"/>
      <c r="AY32" s="33"/>
      <c r="AZ32" s="33"/>
      <c r="BA32" s="33"/>
      <c r="BB32" s="33"/>
      <c r="BC32" s="33"/>
      <c r="BD32" s="33"/>
      <c r="BE32" s="33"/>
      <c r="BF32" s="33"/>
      <c r="BG32" s="33"/>
      <c r="BH32" s="33"/>
      <c r="BI32" s="33"/>
    </row>
    <row r="33" spans="1:92" s="34" customFormat="1" ht="30" customHeight="1" thickBot="1" x14ac:dyDescent="0.3">
      <c r="A33" s="12"/>
      <c r="B33" s="68" t="s">
        <v>52</v>
      </c>
      <c r="C33" s="71" t="s">
        <v>26</v>
      </c>
      <c r="D33" s="69">
        <v>45509</v>
      </c>
      <c r="E33" s="69">
        <v>45540</v>
      </c>
      <c r="F33" s="13"/>
      <c r="G33" s="4" t="str">
        <f t="shared" si="1"/>
        <v/>
      </c>
      <c r="H33" s="38"/>
      <c r="I33" s="38"/>
      <c r="J33" s="38"/>
      <c r="K33" s="38"/>
      <c r="L33" s="38"/>
      <c r="M33" s="38"/>
      <c r="N33" s="38"/>
      <c r="O33" s="38"/>
      <c r="P33" s="38"/>
      <c r="Q33" s="38"/>
      <c r="R33" s="38"/>
      <c r="S33" s="38"/>
      <c r="T33" s="38"/>
      <c r="U33" s="38"/>
      <c r="V33" s="38"/>
      <c r="W33" s="38"/>
      <c r="X33" s="38"/>
      <c r="Y33" s="38"/>
      <c r="Z33" s="38"/>
      <c r="AA33" s="38"/>
      <c r="AB33" s="38"/>
      <c r="AC33" s="38"/>
      <c r="AD33" s="38"/>
      <c r="AE33" s="38"/>
      <c r="AF33" s="38"/>
      <c r="AG33" s="38"/>
      <c r="AH33" s="38"/>
      <c r="AI33" s="38"/>
      <c r="AJ33" s="38"/>
      <c r="AK33" s="38"/>
      <c r="AL33" s="38"/>
      <c r="AM33" s="38"/>
      <c r="AN33" s="38"/>
      <c r="AO33" s="38"/>
      <c r="AP33" s="38"/>
      <c r="AQ33" s="38"/>
      <c r="AR33" s="38"/>
      <c r="AS33" s="38"/>
      <c r="AT33" s="38"/>
      <c r="AU33" s="38"/>
      <c r="AV33" s="38"/>
      <c r="AW33" s="38"/>
      <c r="AX33" s="38"/>
      <c r="AY33" s="38"/>
      <c r="AZ33" s="38"/>
      <c r="BA33" s="38"/>
      <c r="BB33" s="38"/>
      <c r="BC33" s="38"/>
      <c r="BD33" s="38"/>
      <c r="BE33" s="38"/>
      <c r="BF33" s="38"/>
      <c r="BG33" s="38"/>
      <c r="BH33" s="38"/>
      <c r="BI33" s="38"/>
      <c r="BJ33" s="38"/>
      <c r="BK33" s="38"/>
      <c r="BL33" s="38"/>
      <c r="BM33" s="38"/>
      <c r="BN33" s="38"/>
      <c r="BO33" s="38"/>
      <c r="BP33" s="38"/>
      <c r="BQ33" s="38"/>
      <c r="BR33" s="38"/>
      <c r="BS33" s="38"/>
      <c r="BT33" s="38"/>
      <c r="BU33" s="38"/>
      <c r="BV33" s="38"/>
      <c r="BW33" s="38"/>
      <c r="BX33" s="38"/>
      <c r="BY33" s="38"/>
      <c r="BZ33" s="38"/>
      <c r="CA33" s="38"/>
      <c r="CB33" s="38"/>
      <c r="CC33" s="38"/>
      <c r="CD33" s="106"/>
      <c r="CE33" s="106"/>
      <c r="CF33" s="38"/>
      <c r="CG33" s="38"/>
      <c r="CH33" s="38"/>
      <c r="CI33" s="38"/>
      <c r="CJ33" s="38"/>
      <c r="CK33" s="38"/>
      <c r="CL33" s="38"/>
      <c r="CM33" s="38"/>
      <c r="CN33" s="38"/>
    </row>
    <row r="34" spans="1:92" ht="30" customHeight="1" thickBot="1" x14ac:dyDescent="0.3">
      <c r="B34" s="68" t="s">
        <v>53</v>
      </c>
      <c r="C34" s="72" t="s">
        <v>28</v>
      </c>
      <c r="D34" s="69">
        <v>45540</v>
      </c>
      <c r="E34" s="69">
        <v>45601</v>
      </c>
      <c r="F34" s="3"/>
      <c r="G34" s="4" t="str">
        <f t="shared" ref="G34:G36" si="2">IF(OR(ISBLANK(task_start),ISBLANK(task_end)),"",task_end-task_start+1)</f>
        <v/>
      </c>
      <c r="H34" s="38"/>
      <c r="I34" s="38"/>
      <c r="J34" s="38"/>
      <c r="K34" s="38"/>
      <c r="L34" s="38"/>
      <c r="M34" s="38"/>
      <c r="N34" s="38"/>
      <c r="O34" s="38"/>
      <c r="P34" s="38"/>
      <c r="Q34" s="38"/>
      <c r="R34" s="38"/>
      <c r="S34" s="38"/>
      <c r="T34" s="38"/>
      <c r="U34" s="38"/>
      <c r="V34" s="38"/>
      <c r="W34" s="38"/>
      <c r="X34" s="38"/>
      <c r="Y34" s="38"/>
      <c r="Z34" s="38"/>
      <c r="AA34" s="38"/>
      <c r="AB34" s="38"/>
      <c r="AC34" s="38"/>
      <c r="AD34" s="38"/>
      <c r="AE34" s="38"/>
      <c r="AF34" s="38"/>
      <c r="AG34" s="38"/>
      <c r="AH34" s="38"/>
      <c r="AI34" s="38"/>
      <c r="AJ34" s="38"/>
      <c r="AK34" s="38"/>
      <c r="AL34" s="38"/>
      <c r="AM34" s="38"/>
      <c r="AN34" s="38"/>
      <c r="AO34" s="38"/>
      <c r="AP34" s="38"/>
      <c r="AQ34" s="38"/>
      <c r="AR34" s="38"/>
      <c r="AS34" s="38"/>
      <c r="AT34" s="38"/>
      <c r="AU34" s="38"/>
      <c r="AV34" s="38"/>
      <c r="AW34" s="38"/>
      <c r="AX34" s="38"/>
      <c r="AY34" s="38"/>
      <c r="AZ34" s="38"/>
      <c r="BA34" s="38"/>
      <c r="BB34" s="38"/>
      <c r="BC34" s="38"/>
      <c r="BD34" s="38"/>
      <c r="BE34" s="38"/>
      <c r="BF34" s="38"/>
      <c r="BG34" s="38"/>
      <c r="BH34" s="38"/>
      <c r="BI34" s="38"/>
      <c r="BJ34" s="38"/>
      <c r="BK34" s="38"/>
      <c r="BL34" s="38"/>
      <c r="BM34" s="38"/>
      <c r="BN34" s="38"/>
      <c r="BO34" s="38"/>
      <c r="BP34" s="38"/>
      <c r="BQ34" s="38"/>
      <c r="BR34" s="38"/>
      <c r="BS34" s="38"/>
      <c r="BT34" s="38"/>
      <c r="BU34" s="38"/>
      <c r="BV34" s="38"/>
      <c r="BW34" s="38"/>
      <c r="BX34" s="38"/>
      <c r="BY34" s="38"/>
      <c r="BZ34" s="38"/>
      <c r="CA34" s="38"/>
      <c r="CB34" s="38"/>
      <c r="CC34" s="38"/>
      <c r="CD34" s="38"/>
      <c r="CE34" s="108"/>
      <c r="CF34" s="106"/>
      <c r="CG34" s="106"/>
      <c r="CH34" s="38"/>
      <c r="CI34" s="38"/>
      <c r="CJ34" s="38"/>
      <c r="CK34" s="38"/>
      <c r="CL34" s="38"/>
      <c r="CM34" s="38"/>
      <c r="CN34" s="38"/>
    </row>
    <row r="35" spans="1:92" ht="30" customHeight="1" thickBot="1" x14ac:dyDescent="0.3">
      <c r="B35" s="68" t="s">
        <v>54</v>
      </c>
      <c r="C35" s="72" t="s">
        <v>26</v>
      </c>
      <c r="D35" s="69">
        <v>45601</v>
      </c>
      <c r="E35" s="69" t="s">
        <v>81</v>
      </c>
      <c r="G35" s="4" t="str">
        <f t="shared" si="2"/>
        <v/>
      </c>
      <c r="H35" s="38"/>
      <c r="I35" s="38"/>
      <c r="J35" s="38"/>
      <c r="K35" s="38"/>
      <c r="L35" s="38"/>
      <c r="M35" s="38"/>
      <c r="N35" s="38"/>
      <c r="O35" s="38"/>
      <c r="P35" s="38"/>
      <c r="Q35" s="38"/>
      <c r="R35" s="38"/>
      <c r="S35" s="38"/>
      <c r="T35" s="38"/>
      <c r="U35" s="38"/>
      <c r="V35" s="38"/>
      <c r="W35" s="38"/>
      <c r="X35" s="38"/>
      <c r="Y35" s="38"/>
      <c r="Z35" s="38"/>
      <c r="AA35" s="38"/>
      <c r="AB35" s="38"/>
      <c r="AC35" s="38"/>
      <c r="AD35" s="38"/>
      <c r="AE35" s="38"/>
      <c r="AF35" s="38"/>
      <c r="AG35" s="38"/>
      <c r="AH35" s="38"/>
      <c r="AI35" s="38"/>
      <c r="AJ35" s="38"/>
      <c r="AK35" s="38"/>
      <c r="AL35" s="38"/>
      <c r="AM35" s="38"/>
      <c r="AN35" s="38"/>
      <c r="AO35" s="38"/>
      <c r="AP35" s="38"/>
      <c r="AQ35" s="38"/>
      <c r="AR35" s="38"/>
      <c r="AS35" s="38"/>
      <c r="AT35" s="38"/>
      <c r="AU35" s="38"/>
      <c r="AV35" s="38"/>
      <c r="AW35" s="38"/>
      <c r="AX35" s="38"/>
      <c r="AY35" s="38"/>
      <c r="AZ35" s="38"/>
      <c r="BA35" s="38"/>
      <c r="BB35" s="38"/>
      <c r="BC35" s="38"/>
      <c r="BD35" s="38"/>
      <c r="BE35" s="38"/>
      <c r="BF35" s="38"/>
      <c r="BG35" s="38"/>
      <c r="BH35" s="38"/>
      <c r="BI35" s="38"/>
      <c r="BJ35" s="38"/>
      <c r="BK35" s="38"/>
      <c r="BL35" s="38"/>
      <c r="BM35" s="38"/>
      <c r="BN35" s="34"/>
      <c r="BO35" s="38"/>
      <c r="BP35" s="38"/>
      <c r="BQ35" s="38"/>
      <c r="BR35" s="38"/>
      <c r="BS35" s="38"/>
      <c r="BT35" s="38"/>
      <c r="BU35" s="38"/>
      <c r="BV35" s="38"/>
      <c r="BW35" s="38"/>
      <c r="BX35" s="38"/>
      <c r="BY35" s="38"/>
      <c r="BZ35" s="38"/>
      <c r="CA35" s="38"/>
      <c r="CB35" s="38"/>
      <c r="CC35" s="38"/>
      <c r="CD35" s="38"/>
      <c r="CE35" s="38"/>
      <c r="CF35" s="38"/>
      <c r="CG35" s="108"/>
      <c r="CH35" s="106"/>
      <c r="CI35" s="107"/>
      <c r="CJ35" s="38"/>
      <c r="CK35" s="38"/>
      <c r="CL35" s="38"/>
      <c r="CM35" s="38"/>
      <c r="CN35" s="38"/>
    </row>
    <row r="36" spans="1:92" ht="30" customHeight="1" thickBot="1" x14ac:dyDescent="0.3">
      <c r="B36" s="68" t="s">
        <v>55</v>
      </c>
      <c r="C36" s="72" t="s">
        <v>28</v>
      </c>
      <c r="D36" s="69" t="s">
        <v>80</v>
      </c>
      <c r="E36" s="70" t="s">
        <v>79</v>
      </c>
      <c r="G36" s="4" t="str">
        <f t="shared" si="2"/>
        <v/>
      </c>
      <c r="H36" s="38"/>
      <c r="I36" s="38"/>
      <c r="J36" s="38"/>
      <c r="K36" s="38"/>
      <c r="L36" s="38"/>
      <c r="M36" s="38"/>
      <c r="N36" s="38"/>
      <c r="O36" s="38"/>
      <c r="P36" s="38"/>
      <c r="Q36" s="38"/>
      <c r="R36" s="38"/>
      <c r="S36" s="38"/>
      <c r="T36" s="38"/>
      <c r="U36" s="38"/>
      <c r="V36" s="38"/>
      <c r="W36" s="38"/>
      <c r="X36" s="38"/>
      <c r="Y36" s="38"/>
      <c r="Z36" s="38"/>
      <c r="AA36" s="38"/>
      <c r="AB36" s="38"/>
      <c r="AC36" s="38"/>
      <c r="AD36" s="38"/>
      <c r="AE36" s="38"/>
      <c r="AF36" s="38"/>
      <c r="AG36" s="38"/>
      <c r="AH36" s="38"/>
      <c r="AI36" s="38"/>
      <c r="AJ36" s="38"/>
      <c r="AK36" s="38"/>
      <c r="AL36" s="38"/>
      <c r="AM36" s="38"/>
      <c r="AN36" s="38"/>
      <c r="AO36" s="38"/>
      <c r="AP36" s="38"/>
      <c r="AQ36" s="38"/>
      <c r="AR36" s="38"/>
      <c r="AS36" s="38"/>
      <c r="AT36" s="38"/>
      <c r="AU36" s="38"/>
      <c r="AV36" s="38"/>
      <c r="AW36" s="38"/>
      <c r="AX36" s="38"/>
      <c r="AY36" s="38"/>
      <c r="AZ36" s="38"/>
      <c r="BA36" s="38"/>
      <c r="BB36" s="38"/>
      <c r="BC36" s="38"/>
      <c r="BD36" s="38"/>
      <c r="BE36" s="38"/>
      <c r="BF36" s="38"/>
      <c r="BG36" s="38"/>
      <c r="BH36" s="38"/>
      <c r="BI36" s="38"/>
      <c r="BJ36" s="38"/>
      <c r="BK36" s="38"/>
      <c r="BL36" s="38"/>
      <c r="BM36" s="38"/>
      <c r="BN36" s="38"/>
      <c r="BO36" s="38"/>
      <c r="BP36" s="38"/>
      <c r="BQ36" s="38"/>
      <c r="BR36" s="38"/>
      <c r="BS36" s="38"/>
      <c r="BT36" s="38"/>
      <c r="BU36" s="38"/>
      <c r="BV36" s="38"/>
      <c r="BW36" s="38"/>
      <c r="BX36" s="38"/>
      <c r="BY36" s="38"/>
      <c r="BZ36" s="38"/>
      <c r="CA36" s="38"/>
      <c r="CB36" s="38"/>
      <c r="CC36" s="38"/>
      <c r="CD36" s="38"/>
      <c r="CE36" s="38"/>
      <c r="CF36" s="38"/>
      <c r="CG36" s="38"/>
      <c r="CH36" s="38"/>
      <c r="CI36" s="108"/>
      <c r="CJ36" s="106"/>
      <c r="CK36" s="106"/>
      <c r="CL36" s="38"/>
      <c r="CM36" s="38"/>
      <c r="CN36" s="38"/>
    </row>
    <row r="37" spans="1:92" ht="30" customHeight="1" x14ac:dyDescent="0.25">
      <c r="BL37" s="33"/>
      <c r="BM37" s="34"/>
      <c r="BN37" s="34"/>
      <c r="BO37" s="34"/>
      <c r="BP37" s="34"/>
      <c r="BQ37" s="34"/>
      <c r="BR37" s="34"/>
      <c r="BS37" s="34"/>
    </row>
    <row r="38" spans="1:92" ht="30" customHeight="1" x14ac:dyDescent="0.25">
      <c r="BM38" s="34"/>
      <c r="BN38" s="34"/>
      <c r="BO38" s="34"/>
      <c r="BP38" s="34"/>
      <c r="BQ38" s="34"/>
      <c r="BR38" s="34"/>
      <c r="BS38" s="34"/>
    </row>
  </sheetData>
  <mergeCells count="19">
    <mergeCell ref="D28:D30"/>
    <mergeCell ref="E28:E30"/>
    <mergeCell ref="BF4:BL4"/>
    <mergeCell ref="BM4:BS4"/>
    <mergeCell ref="BT4:BZ4"/>
    <mergeCell ref="D5:D6"/>
    <mergeCell ref="C5:C6"/>
    <mergeCell ref="B5:B6"/>
    <mergeCell ref="A5:A6"/>
    <mergeCell ref="E5:E6"/>
    <mergeCell ref="CH4:CN4"/>
    <mergeCell ref="I4:O4"/>
    <mergeCell ref="P4:V4"/>
    <mergeCell ref="W4:AC4"/>
    <mergeCell ref="AD4:AJ4"/>
    <mergeCell ref="AK4:AQ4"/>
    <mergeCell ref="AR4:AX4"/>
    <mergeCell ref="AY4:BE4"/>
    <mergeCell ref="CA4:CG4"/>
  </mergeCells>
  <phoneticPr fontId="26" type="noConversion"/>
  <conditionalFormatting sqref="H33:H36 H26:H31 H5:H18 H20:H24">
    <cfRule type="expression" dxfId="223" priority="274">
      <formula>AND(TODAY()&gt;=H$5, TODAY()&lt;#REF!)</formula>
    </cfRule>
  </conditionalFormatting>
  <conditionalFormatting sqref="H9:H13">
    <cfRule type="expression" dxfId="222" priority="275">
      <formula>AND(task_start&lt;=H$5,ROUNDDOWN((task_end-task_start+1)*task_progress,0)+task_start-1&gt;=H$5)</formula>
    </cfRule>
    <cfRule type="expression" dxfId="221" priority="276" stopIfTrue="1">
      <formula>AND(task_end&gt;=H$5,task_start&lt;#REF!)</formula>
    </cfRule>
  </conditionalFormatting>
  <conditionalFormatting sqref="I9:K13">
    <cfRule type="expression" dxfId="220" priority="277">
      <formula>AND(task_start&lt;=#REF!,ROUNDDOWN((task_end-task_start+1)*task_progress,0)+task_start-1&gt;=#REF!)</formula>
    </cfRule>
    <cfRule type="expression" dxfId="219" priority="278" stopIfTrue="1">
      <formula>AND(task_end&gt;=#REF!,task_start&lt;#REF!)</formula>
    </cfRule>
  </conditionalFormatting>
  <conditionalFormatting sqref="H15:H18 H20">
    <cfRule type="expression" dxfId="218" priority="281">
      <formula>AND(task_start&lt;=H$5,ROUNDDOWN((task_end-task_start+1)*task_progress,0)+task_start-1&gt;=H$5)</formula>
    </cfRule>
    <cfRule type="expression" dxfId="217" priority="282" stopIfTrue="1">
      <formula>AND(task_end&gt;=H$5,task_start&lt;#REF!)</formula>
    </cfRule>
  </conditionalFormatting>
  <conditionalFormatting sqref="I15:K18 I20:K20">
    <cfRule type="expression" dxfId="216" priority="283">
      <formula>AND(task_start&lt;=#REF!,ROUNDDOWN((task_end-task_start+1)*task_progress,0)+task_start-1&gt;=#REF!)</formula>
    </cfRule>
    <cfRule type="expression" dxfId="215" priority="284" stopIfTrue="1">
      <formula>AND(task_end&gt;=#REF!,task_start&lt;#REF!)</formula>
    </cfRule>
  </conditionalFormatting>
  <conditionalFormatting sqref="H21:H24 H33:H36">
    <cfRule type="expression" dxfId="214" priority="287">
      <formula>AND(task_start&lt;=H$5,ROUNDDOWN((task_end-task_start+1)*task_progress,0)+task_start-1&gt;=H$5)</formula>
    </cfRule>
    <cfRule type="expression" dxfId="213" priority="288" stopIfTrue="1">
      <formula>AND(task_end&gt;=H$5,task_start&lt;#REF!)</formula>
    </cfRule>
  </conditionalFormatting>
  <conditionalFormatting sqref="I21:K24 I31:K31 I33:K36">
    <cfRule type="expression" dxfId="212" priority="289">
      <formula>AND(task_start&lt;=#REF!,ROUNDDOWN((task_end-task_start+1)*task_progress,0)+task_start-1&gt;=#REF!)</formula>
    </cfRule>
    <cfRule type="expression" dxfId="211" priority="290" stopIfTrue="1">
      <formula>AND(task_end&gt;=#REF!,task_start&lt;#REF!)</formula>
    </cfRule>
  </conditionalFormatting>
  <conditionalFormatting sqref="H26:H30">
    <cfRule type="expression" dxfId="210" priority="319">
      <formula>AND(task_start&lt;=H$5,ROUNDDOWN((task_end-task_start+1)*task_progress,0)+task_start-1&gt;=H$5)</formula>
    </cfRule>
    <cfRule type="expression" dxfId="209" priority="320" stopIfTrue="1">
      <formula>AND(task_end&gt;=H$5,task_start&lt;#REF!)</formula>
    </cfRule>
  </conditionalFormatting>
  <conditionalFormatting sqref="I26:K30">
    <cfRule type="expression" dxfId="208" priority="321">
      <formula>AND(task_start&lt;=#REF!,ROUNDDOWN((task_end-task_start+1)*task_progress,0)+task_start-1&gt;=#REF!)</formula>
    </cfRule>
    <cfRule type="expression" dxfId="207" priority="322" stopIfTrue="1">
      <formula>AND(task_end&gt;=#REF!,task_start&lt;#REF!)</formula>
    </cfRule>
  </conditionalFormatting>
  <conditionalFormatting sqref="I26:K31 I33:K36 I6:K18 I20:K24">
    <cfRule type="expression" dxfId="206" priority="332">
      <formula>AND(TODAY()&gt;=#REF!, TODAY()&lt;#REF!)</formula>
    </cfRule>
  </conditionalFormatting>
  <conditionalFormatting sqref="I4:L4">
    <cfRule type="expression" dxfId="205" priority="343">
      <formula>AND(TODAY()&gt;=H$5, TODAY()&lt;#REF!)</formula>
    </cfRule>
  </conditionalFormatting>
  <conditionalFormatting sqref="H31">
    <cfRule type="expression" dxfId="204" priority="453">
      <formula>AND(task_start&lt;=H$5,ROUNDDOWN((task_end-task_start+1)*task_progress,0)+task_start-1&gt;=H$5)</formula>
    </cfRule>
    <cfRule type="expression" dxfId="203" priority="454" stopIfTrue="1">
      <formula>AND(task_end&gt;=H$5,task_start&lt;I$6)</formula>
    </cfRule>
  </conditionalFormatting>
  <conditionalFormatting sqref="I6:L6 N6:AP6 BH6:BL6 AR6:BF6 CH6:CK6">
    <cfRule type="expression" dxfId="202" priority="463">
      <formula>AND(TODAY()&gt;=I$6, TODAY()&lt;J$6)</formula>
    </cfRule>
  </conditionalFormatting>
  <conditionalFormatting sqref="M6">
    <cfRule type="expression" dxfId="201" priority="468">
      <formula>AND(TODAY()&gt;=M$6, TODAY()&lt;#REF!)</formula>
    </cfRule>
  </conditionalFormatting>
  <conditionalFormatting sqref="L9:L13">
    <cfRule type="expression" dxfId="200" priority="469">
      <formula>AND(task_start&lt;=#REF!,ROUNDDOWN((task_end-task_start+1)*task_progress,0)+task_start-1&gt;=#REF!)</formula>
    </cfRule>
    <cfRule type="expression" dxfId="199" priority="470" stopIfTrue="1">
      <formula>AND(task_end&gt;=#REF!,task_start&lt;I$6)</formula>
    </cfRule>
  </conditionalFormatting>
  <conditionalFormatting sqref="L15:L18 L20">
    <cfRule type="expression" dxfId="198" priority="471">
      <formula>AND(task_start&lt;=#REF!,ROUNDDOWN((task_end-task_start+1)*task_progress,0)+task_start-1&gt;=#REF!)</formula>
    </cfRule>
    <cfRule type="expression" dxfId="197" priority="472" stopIfTrue="1">
      <formula>AND(task_end&gt;=#REF!,task_start&lt;I$6)</formula>
    </cfRule>
  </conditionalFormatting>
  <conditionalFormatting sqref="L21:L24 L31 L33:L36">
    <cfRule type="expression" dxfId="196" priority="473">
      <formula>AND(task_start&lt;=#REF!,ROUNDDOWN((task_end-task_start+1)*task_progress,0)+task_start-1&gt;=#REF!)</formula>
    </cfRule>
    <cfRule type="expression" dxfId="195" priority="474" stopIfTrue="1">
      <formula>AND(task_end&gt;=#REF!,task_start&lt;I$6)</formula>
    </cfRule>
  </conditionalFormatting>
  <conditionalFormatting sqref="M31:R31 M21:R24 M33:R36">
    <cfRule type="expression" dxfId="194" priority="479">
      <formula>AND(task_start&lt;=I$6,ROUNDDOWN((task_end-task_start+1)*task_progress,0)+task_start-1&gt;=I$6)</formula>
    </cfRule>
    <cfRule type="expression" dxfId="193" priority="480" stopIfTrue="1">
      <formula>AND(task_end&gt;=I$6,task_start&lt;J$6)</formula>
    </cfRule>
  </conditionalFormatting>
  <conditionalFormatting sqref="L26:L30">
    <cfRule type="expression" dxfId="192" priority="485">
      <formula>AND(task_start&lt;=#REF!,ROUNDDOWN((task_end-task_start+1)*task_progress,0)+task_start-1&gt;=#REF!)</formula>
    </cfRule>
    <cfRule type="expression" dxfId="191" priority="486" stopIfTrue="1">
      <formula>AND(task_end&gt;=#REF!,task_start&lt;I$6)</formula>
    </cfRule>
  </conditionalFormatting>
  <conditionalFormatting sqref="M31 N26:R31 M33:R36 N7:R18 N20:R24">
    <cfRule type="expression" dxfId="190" priority="487">
      <formula>AND(TODAY()&gt;=I$6, TODAY()&lt;J$6)</formula>
    </cfRule>
  </conditionalFormatting>
  <conditionalFormatting sqref="L26:L31 L33:L36 L7:L18 L20:L24">
    <cfRule type="expression" dxfId="189" priority="490">
      <formula>AND(TODAY()&gt;=#REF!, TODAY()&lt;I$6)</formula>
    </cfRule>
  </conditionalFormatting>
  <conditionalFormatting sqref="M4:P4">
    <cfRule type="expression" dxfId="188" priority="492">
      <formula>AND(TODAY()&gt;=#REF!, TODAY()&lt;I$6)</formula>
    </cfRule>
  </conditionalFormatting>
  <conditionalFormatting sqref="M9:R13">
    <cfRule type="expression" dxfId="187" priority="494">
      <formula>AND(task_start&lt;=I$6,ROUNDDOWN((task_end-task_start+1)*task_progress,0)+task_start-1&gt;=I$6)</formula>
    </cfRule>
    <cfRule type="expression" dxfId="186" priority="495" stopIfTrue="1">
      <formula>AND(task_end&gt;=I$6,task_start&lt;J$6)</formula>
    </cfRule>
  </conditionalFormatting>
  <conditionalFormatting sqref="M15:R18 M20:R20">
    <cfRule type="expression" dxfId="185" priority="496">
      <formula>AND(task_start&lt;=I$6,ROUNDDOWN((task_end-task_start+1)*task_progress,0)+task_start-1&gt;=I$6)</formula>
    </cfRule>
    <cfRule type="expression" dxfId="184" priority="497" stopIfTrue="1">
      <formula>AND(task_end&gt;=I$6,task_start&lt;J$6)</formula>
    </cfRule>
  </conditionalFormatting>
  <conditionalFormatting sqref="M26:R30">
    <cfRule type="expression" dxfId="183" priority="498">
      <formula>AND(task_start&lt;=I$6,ROUNDDOWN((task_end-task_start+1)*task_progress,0)+task_start-1&gt;=I$6)</formula>
    </cfRule>
    <cfRule type="expression" dxfId="182" priority="499" stopIfTrue="1">
      <formula>AND(task_end&gt;=I$6,task_start&lt;J$6)</formula>
    </cfRule>
  </conditionalFormatting>
  <conditionalFormatting sqref="M26:M30 M7:M18 M20:M24">
    <cfRule type="expression" dxfId="181" priority="500">
      <formula>AND(TODAY()&gt;=I$6, TODAY()&lt;#REF!)</formula>
    </cfRule>
  </conditionalFormatting>
  <conditionalFormatting sqref="T10:BK13 T9:AZ9 BB9:BK9 BT33:CA36 CB30:CG33 BT26:CG27 BT28:CA31 CB28:CG28">
    <cfRule type="expression" dxfId="180" priority="503">
      <formula>AND(task_start&lt;=N$6,ROUNDDOWN((task_end-task_start+1)*task_progress,0)+task_start-1&gt;=N$6)</formula>
    </cfRule>
    <cfRule type="expression" dxfId="179" priority="504" stopIfTrue="1">
      <formula>AND(task_end&gt;=N$6,task_start&lt;O$6)</formula>
    </cfRule>
  </conditionalFormatting>
  <conditionalFormatting sqref="T15:BK18 T20:BK20">
    <cfRule type="expression" dxfId="178" priority="507">
      <formula>AND(task_start&lt;=N$6,ROUNDDOWN((task_end-task_start+1)*task_progress,0)+task_start-1&gt;=N$6)</formula>
    </cfRule>
    <cfRule type="expression" dxfId="177" priority="508" stopIfTrue="1">
      <formula>AND(task_end&gt;=N$6,task_start&lt;O$6)</formula>
    </cfRule>
  </conditionalFormatting>
  <conditionalFormatting sqref="T31:BK31 T33:BK36 T24:AV24 AX24:BK24 T21:BK23">
    <cfRule type="expression" dxfId="176" priority="515">
      <formula>AND(task_start&lt;=N$6,ROUNDDOWN((task_end-task_start+1)*task_progress,0)+task_start-1&gt;=N$6)</formula>
    </cfRule>
    <cfRule type="expression" dxfId="175" priority="516" stopIfTrue="1">
      <formula>AND(task_end&gt;=N$6,task_start&lt;O$6)</formula>
    </cfRule>
  </conditionalFormatting>
  <conditionalFormatting sqref="T26:BK30">
    <cfRule type="expression" dxfId="174" priority="523">
      <formula>AND(task_start&lt;=N$6,ROUNDDOWN((task_end-task_start+1)*task_progress,0)+task_start-1&gt;=N$6)</formula>
    </cfRule>
    <cfRule type="expression" dxfId="173" priority="524" stopIfTrue="1">
      <formula>AND(task_end&gt;=N$6,task_start&lt;O$6)</formula>
    </cfRule>
  </conditionalFormatting>
  <conditionalFormatting sqref="T26:BK31 T33:BK36 T7:BK8 T10:BK18 T9:AZ9 BB9:BK9 BT33:CA36 CB30:CG33 BT26:CG27 BT28:CA31 CB28:CG28 T24:AV24 AX24:BK24 T20:BK23">
    <cfRule type="expression" dxfId="172" priority="527">
      <formula>AND(TODAY()&gt;=N$6, TODAY()&lt;O$6)</formula>
    </cfRule>
  </conditionalFormatting>
  <conditionalFormatting sqref="S31 S21:S24 S33:S36">
    <cfRule type="expression" dxfId="171" priority="530">
      <formula>AND(task_start&lt;=#REF!,ROUNDDOWN((task_end-task_start+1)*task_progress,0)+task_start-1&gt;=#REF!)</formula>
    </cfRule>
    <cfRule type="expression" dxfId="170" priority="531" stopIfTrue="1">
      <formula>AND(task_end&gt;=#REF!,task_start&lt;N$6)</formula>
    </cfRule>
  </conditionalFormatting>
  <conditionalFormatting sqref="S26:S31 S33:S36 S7:S18 S20:S24">
    <cfRule type="expression" dxfId="169" priority="536">
      <formula>AND(TODAY()&gt;=#REF!, TODAY()&lt;N$6)</formula>
    </cfRule>
  </conditionalFormatting>
  <conditionalFormatting sqref="S9:S13">
    <cfRule type="expression" dxfId="168" priority="540">
      <formula>AND(task_start&lt;=#REF!,ROUNDDOWN((task_end-task_start+1)*task_progress,0)+task_start-1&gt;=#REF!)</formula>
    </cfRule>
    <cfRule type="expression" dxfId="167" priority="541" stopIfTrue="1">
      <formula>AND(task_end&gt;=#REF!,task_start&lt;N$6)</formula>
    </cfRule>
  </conditionalFormatting>
  <conditionalFormatting sqref="S15:S18 S20">
    <cfRule type="expression" dxfId="166" priority="542">
      <formula>AND(task_start&lt;=#REF!,ROUNDDOWN((task_end-task_start+1)*task_progress,0)+task_start-1&gt;=#REF!)</formula>
    </cfRule>
    <cfRule type="expression" dxfId="165" priority="543" stopIfTrue="1">
      <formula>AND(task_end&gt;=#REF!,task_start&lt;N$6)</formula>
    </cfRule>
  </conditionalFormatting>
  <conditionalFormatting sqref="S26:S30">
    <cfRule type="expression" dxfId="164" priority="544">
      <formula>AND(task_start&lt;=#REF!,ROUNDDOWN((task_end-task_start+1)*task_progress,0)+task_start-1&gt;=#REF!)</formula>
    </cfRule>
    <cfRule type="expression" dxfId="163" priority="545" stopIfTrue="1">
      <formula>AND(task_end&gt;=#REF!,task_start&lt;N$6)</formula>
    </cfRule>
  </conditionalFormatting>
  <conditionalFormatting sqref="AA4:BF4">
    <cfRule type="expression" dxfId="162" priority="591">
      <formula>AND(TODAY()&gt;=P$6, TODAY()&lt;U$6)</formula>
    </cfRule>
  </conditionalFormatting>
  <conditionalFormatting sqref="AQ6 CL6:CM6">
    <cfRule type="expression" dxfId="161" priority="595">
      <formula>AND(TODAY()&gt;=AQ$6, TODAY()&lt;AS$6)</formula>
    </cfRule>
  </conditionalFormatting>
  <conditionalFormatting sqref="BM6">
    <cfRule type="expression" dxfId="160" priority="596">
      <formula>AND(TODAY()&gt;=BM$6, TODAY()&lt;#REF!)</formula>
    </cfRule>
  </conditionalFormatting>
  <conditionalFormatting sqref="W4:Z4">
    <cfRule type="expression" dxfId="159" priority="597">
      <formula>AND(TODAY()&gt;=#REF!, TODAY()&lt;Q$6)</formula>
    </cfRule>
  </conditionalFormatting>
  <conditionalFormatting sqref="CH4:CN4">
    <cfRule type="expression" dxfId="158" priority="599">
      <formula>AND(TODAY()&gt;=AU$6, TODAY()&lt;AZ$6)</formula>
    </cfRule>
  </conditionalFormatting>
  <conditionalFormatting sqref="BO6:BS6">
    <cfRule type="expression" dxfId="157" priority="173">
      <formula>AND(TODAY()&gt;=BO$6, TODAY()&lt;BP$6)</formula>
    </cfRule>
  </conditionalFormatting>
  <conditionalFormatting sqref="BT6">
    <cfRule type="expression" dxfId="156" priority="174">
      <formula>AND(TODAY()&gt;=BT$6, TODAY()&lt;#REF!)</formula>
    </cfRule>
  </conditionalFormatting>
  <conditionalFormatting sqref="BM17:BR17">
    <cfRule type="expression" dxfId="155" priority="170">
      <formula>AND(task_start&lt;=BG$6,ROUNDDOWN((task_end-task_start+1)*task_progress,0)+task_start-1&gt;=BG$6)</formula>
    </cfRule>
    <cfRule type="expression" dxfId="154" priority="171" stopIfTrue="1">
      <formula>AND(task_end&gt;=BG$6,task_start&lt;BH$6)</formula>
    </cfRule>
  </conditionalFormatting>
  <conditionalFormatting sqref="BM17:BR17">
    <cfRule type="expression" dxfId="153" priority="172">
      <formula>AND(TODAY()&gt;=BG$6, TODAY()&lt;BH$6)</formula>
    </cfRule>
  </conditionalFormatting>
  <conditionalFormatting sqref="BM18:BR18">
    <cfRule type="expression" dxfId="152" priority="167">
      <formula>AND(task_start&lt;=BG$6,ROUNDDOWN((task_end-task_start+1)*task_progress,0)+task_start-1&gt;=BG$6)</formula>
    </cfRule>
    <cfRule type="expression" dxfId="151" priority="168" stopIfTrue="1">
      <formula>AND(task_end&gt;=BG$6,task_start&lt;BH$6)</formula>
    </cfRule>
  </conditionalFormatting>
  <conditionalFormatting sqref="BM18:BR18">
    <cfRule type="expression" dxfId="150" priority="169">
      <formula>AND(TODAY()&gt;=BG$6, TODAY()&lt;BH$6)</formula>
    </cfRule>
  </conditionalFormatting>
  <conditionalFormatting sqref="BM20:BR20">
    <cfRule type="expression" dxfId="149" priority="161">
      <formula>AND(task_start&lt;=BG$6,ROUNDDOWN((task_end-task_start+1)*task_progress,0)+task_start-1&gt;=BG$6)</formula>
    </cfRule>
    <cfRule type="expression" dxfId="148" priority="162" stopIfTrue="1">
      <formula>AND(task_end&gt;=BG$6,task_start&lt;BH$6)</formula>
    </cfRule>
  </conditionalFormatting>
  <conditionalFormatting sqref="BM20:BR20">
    <cfRule type="expression" dxfId="147" priority="163">
      <formula>AND(TODAY()&gt;=BG$6, TODAY()&lt;BH$6)</formula>
    </cfRule>
  </conditionalFormatting>
  <conditionalFormatting sqref="BM21:BR21">
    <cfRule type="expression" dxfId="146" priority="158">
      <formula>AND(task_start&lt;=BG$6,ROUNDDOWN((task_end-task_start+1)*task_progress,0)+task_start-1&gt;=BG$6)</formula>
    </cfRule>
    <cfRule type="expression" dxfId="145" priority="159" stopIfTrue="1">
      <formula>AND(task_end&gt;=BG$6,task_start&lt;BH$6)</formula>
    </cfRule>
  </conditionalFormatting>
  <conditionalFormatting sqref="BM21:BR21">
    <cfRule type="expression" dxfId="144" priority="160">
      <formula>AND(TODAY()&gt;=BG$6, TODAY()&lt;BH$6)</formula>
    </cfRule>
  </conditionalFormatting>
  <conditionalFormatting sqref="BM22:BR22">
    <cfRule type="expression" dxfId="143" priority="155">
      <formula>AND(task_start&lt;=BG$6,ROUNDDOWN((task_end-task_start+1)*task_progress,0)+task_start-1&gt;=BG$6)</formula>
    </cfRule>
    <cfRule type="expression" dxfId="142" priority="156" stopIfTrue="1">
      <formula>AND(task_end&gt;=BG$6,task_start&lt;BH$6)</formula>
    </cfRule>
  </conditionalFormatting>
  <conditionalFormatting sqref="BM22:BR22">
    <cfRule type="expression" dxfId="141" priority="157">
      <formula>AND(TODAY()&gt;=BG$6, TODAY()&lt;BH$6)</formula>
    </cfRule>
  </conditionalFormatting>
  <conditionalFormatting sqref="BM23:BR23">
    <cfRule type="expression" dxfId="140" priority="152">
      <formula>AND(task_start&lt;=BG$6,ROUNDDOWN((task_end-task_start+1)*task_progress,0)+task_start-1&gt;=BG$6)</formula>
    </cfRule>
    <cfRule type="expression" dxfId="139" priority="153" stopIfTrue="1">
      <formula>AND(task_end&gt;=BG$6,task_start&lt;BH$6)</formula>
    </cfRule>
  </conditionalFormatting>
  <conditionalFormatting sqref="BM23:BR23">
    <cfRule type="expression" dxfId="138" priority="154">
      <formula>AND(TODAY()&gt;=BG$6, TODAY()&lt;BH$6)</formula>
    </cfRule>
  </conditionalFormatting>
  <conditionalFormatting sqref="BM24:BR24">
    <cfRule type="expression" dxfId="137" priority="149">
      <formula>AND(task_start&lt;=BG$6,ROUNDDOWN((task_end-task_start+1)*task_progress,0)+task_start-1&gt;=BG$6)</formula>
    </cfRule>
    <cfRule type="expression" dxfId="136" priority="150" stopIfTrue="1">
      <formula>AND(task_end&gt;=BG$6,task_start&lt;BH$6)</formula>
    </cfRule>
  </conditionalFormatting>
  <conditionalFormatting sqref="BM24:BR24">
    <cfRule type="expression" dxfId="135" priority="151">
      <formula>AND(TODAY()&gt;=BG$6, TODAY()&lt;BH$6)</formula>
    </cfRule>
  </conditionalFormatting>
  <conditionalFormatting sqref="BM9:BR9">
    <cfRule type="expression" dxfId="134" priority="146">
      <formula>AND(task_start&lt;=BG$6,ROUNDDOWN((task_end-task_start+1)*task_progress,0)+task_start-1&gt;=BG$6)</formula>
    </cfRule>
    <cfRule type="expression" dxfId="133" priority="147" stopIfTrue="1">
      <formula>AND(task_end&gt;=BG$6,task_start&lt;BH$6)</formula>
    </cfRule>
  </conditionalFormatting>
  <conditionalFormatting sqref="BM9:BR9">
    <cfRule type="expression" dxfId="132" priority="148">
      <formula>AND(TODAY()&gt;=BG$6, TODAY()&lt;BH$6)</formula>
    </cfRule>
  </conditionalFormatting>
  <conditionalFormatting sqref="BM10:BR10">
    <cfRule type="expression" dxfId="131" priority="143">
      <formula>AND(task_start&lt;=BG$6,ROUNDDOWN((task_end-task_start+1)*task_progress,0)+task_start-1&gt;=BG$6)</formula>
    </cfRule>
    <cfRule type="expression" dxfId="130" priority="144" stopIfTrue="1">
      <formula>AND(task_end&gt;=BG$6,task_start&lt;BH$6)</formula>
    </cfRule>
  </conditionalFormatting>
  <conditionalFormatting sqref="BM10:BR10">
    <cfRule type="expression" dxfId="129" priority="145">
      <formula>AND(TODAY()&gt;=BG$6, TODAY()&lt;BH$6)</formula>
    </cfRule>
  </conditionalFormatting>
  <conditionalFormatting sqref="BM11:BR11">
    <cfRule type="expression" dxfId="128" priority="140">
      <formula>AND(task_start&lt;=BG$6,ROUNDDOWN((task_end-task_start+1)*task_progress,0)+task_start-1&gt;=BG$6)</formula>
    </cfRule>
    <cfRule type="expression" dxfId="127" priority="141" stopIfTrue="1">
      <formula>AND(task_end&gt;=BG$6,task_start&lt;BH$6)</formula>
    </cfRule>
  </conditionalFormatting>
  <conditionalFormatting sqref="BM11:BR11">
    <cfRule type="expression" dxfId="126" priority="142">
      <formula>AND(TODAY()&gt;=BG$6, TODAY()&lt;BH$6)</formula>
    </cfRule>
  </conditionalFormatting>
  <conditionalFormatting sqref="BM12:BR12">
    <cfRule type="expression" dxfId="125" priority="137">
      <formula>AND(task_start&lt;=BG$6,ROUNDDOWN((task_end-task_start+1)*task_progress,0)+task_start-1&gt;=BG$6)</formula>
    </cfRule>
    <cfRule type="expression" dxfId="124" priority="138" stopIfTrue="1">
      <formula>AND(task_end&gt;=BG$6,task_start&lt;BH$6)</formula>
    </cfRule>
  </conditionalFormatting>
  <conditionalFormatting sqref="BM12:BR12">
    <cfRule type="expression" dxfId="123" priority="139">
      <formula>AND(TODAY()&gt;=BG$6, TODAY()&lt;BH$6)</formula>
    </cfRule>
  </conditionalFormatting>
  <conditionalFormatting sqref="BM13:BR13">
    <cfRule type="expression" dxfId="122" priority="134">
      <formula>AND(task_start&lt;=BG$6,ROUNDDOWN((task_end-task_start+1)*task_progress,0)+task_start-1&gt;=BG$6)</formula>
    </cfRule>
    <cfRule type="expression" dxfId="121" priority="135" stopIfTrue="1">
      <formula>AND(task_end&gt;=BG$6,task_start&lt;BH$6)</formula>
    </cfRule>
  </conditionalFormatting>
  <conditionalFormatting sqref="BM13:BR13">
    <cfRule type="expression" dxfId="120" priority="136">
      <formula>AND(TODAY()&gt;=BG$6, TODAY()&lt;BH$6)</formula>
    </cfRule>
  </conditionalFormatting>
  <conditionalFormatting sqref="BM15:BR15">
    <cfRule type="expression" dxfId="119" priority="128">
      <formula>AND(task_start&lt;=BG$6,ROUNDDOWN((task_end-task_start+1)*task_progress,0)+task_start-1&gt;=BG$6)</formula>
    </cfRule>
    <cfRule type="expression" dxfId="118" priority="129" stopIfTrue="1">
      <formula>AND(task_end&gt;=BG$6,task_start&lt;BH$6)</formula>
    </cfRule>
  </conditionalFormatting>
  <conditionalFormatting sqref="BM15:BR15">
    <cfRule type="expression" dxfId="117" priority="130">
      <formula>AND(TODAY()&gt;=BG$6, TODAY()&lt;BH$6)</formula>
    </cfRule>
  </conditionalFormatting>
  <conditionalFormatting sqref="BM16:BR16">
    <cfRule type="expression" dxfId="116" priority="125">
      <formula>AND(task_start&lt;=BG$6,ROUNDDOWN((task_end-task_start+1)*task_progress,0)+task_start-1&gt;=BG$6)</formula>
    </cfRule>
    <cfRule type="expression" dxfId="115" priority="126" stopIfTrue="1">
      <formula>AND(task_end&gt;=BG$6,task_start&lt;BH$6)</formula>
    </cfRule>
  </conditionalFormatting>
  <conditionalFormatting sqref="BM16:BR16">
    <cfRule type="expression" dxfId="114" priority="127">
      <formula>AND(TODAY()&gt;=BG$6, TODAY()&lt;BH$6)</formula>
    </cfRule>
  </conditionalFormatting>
  <conditionalFormatting sqref="BN26:BS26">
    <cfRule type="expression" dxfId="113" priority="119">
      <formula>AND(task_start&lt;=BH$6,ROUNDDOWN((task_end-task_start+1)*task_progress,0)+task_start-1&gt;=BH$6)</formula>
    </cfRule>
    <cfRule type="expression" dxfId="112" priority="120" stopIfTrue="1">
      <formula>AND(task_end&gt;=BH$6,task_start&lt;BI$6)</formula>
    </cfRule>
  </conditionalFormatting>
  <conditionalFormatting sqref="BN26:BS26">
    <cfRule type="expression" dxfId="111" priority="121">
      <formula>AND(TODAY()&gt;=BH$6, TODAY()&lt;BI$6)</formula>
    </cfRule>
  </conditionalFormatting>
  <conditionalFormatting sqref="BN27:BS27">
    <cfRule type="expression" dxfId="110" priority="116">
      <formula>AND(task_start&lt;=BH$6,ROUNDDOWN((task_end-task_start+1)*task_progress,0)+task_start-1&gt;=BH$6)</formula>
    </cfRule>
    <cfRule type="expression" dxfId="109" priority="117" stopIfTrue="1">
      <formula>AND(task_end&gt;=BH$6,task_start&lt;BI$6)</formula>
    </cfRule>
  </conditionalFormatting>
  <conditionalFormatting sqref="BN27:BS27">
    <cfRule type="expression" dxfId="108" priority="118">
      <formula>AND(TODAY()&gt;=BH$6, TODAY()&lt;BI$6)</formula>
    </cfRule>
  </conditionalFormatting>
  <conditionalFormatting sqref="BN28:BS28">
    <cfRule type="expression" dxfId="107" priority="113">
      <formula>AND(task_start&lt;=BH$6,ROUNDDOWN((task_end-task_start+1)*task_progress,0)+task_start-1&gt;=BH$6)</formula>
    </cfRule>
    <cfRule type="expression" dxfId="106" priority="114" stopIfTrue="1">
      <formula>AND(task_end&gt;=BH$6,task_start&lt;BI$6)</formula>
    </cfRule>
  </conditionalFormatting>
  <conditionalFormatting sqref="BN28:BS28">
    <cfRule type="expression" dxfId="105" priority="115">
      <formula>AND(TODAY()&gt;=BH$6, TODAY()&lt;BI$6)</formula>
    </cfRule>
  </conditionalFormatting>
  <conditionalFormatting sqref="BN29:BS29">
    <cfRule type="expression" dxfId="104" priority="110">
      <formula>AND(task_start&lt;=BH$6,ROUNDDOWN((task_end-task_start+1)*task_progress,0)+task_start-1&gt;=BH$6)</formula>
    </cfRule>
    <cfRule type="expression" dxfId="103" priority="111" stopIfTrue="1">
      <formula>AND(task_end&gt;=BH$6,task_start&lt;BI$6)</formula>
    </cfRule>
  </conditionalFormatting>
  <conditionalFormatting sqref="BN29:BS29">
    <cfRule type="expression" dxfId="102" priority="112">
      <formula>AND(TODAY()&gt;=BH$6, TODAY()&lt;BI$6)</formula>
    </cfRule>
  </conditionalFormatting>
  <conditionalFormatting sqref="BN30:BS30">
    <cfRule type="expression" dxfId="101" priority="107">
      <formula>AND(task_start&lt;=BH$6,ROUNDDOWN((task_end-task_start+1)*task_progress,0)+task_start-1&gt;=BH$6)</formula>
    </cfRule>
    <cfRule type="expression" dxfId="100" priority="108" stopIfTrue="1">
      <formula>AND(task_end&gt;=BH$6,task_start&lt;BI$6)</formula>
    </cfRule>
  </conditionalFormatting>
  <conditionalFormatting sqref="BN30:BS30">
    <cfRule type="expression" dxfId="99" priority="109">
      <formula>AND(TODAY()&gt;=BH$6, TODAY()&lt;BI$6)</formula>
    </cfRule>
  </conditionalFormatting>
  <conditionalFormatting sqref="BN31:BS31">
    <cfRule type="expression" dxfId="98" priority="104">
      <formula>AND(task_start&lt;=BH$6,ROUNDDOWN((task_end-task_start+1)*task_progress,0)+task_start-1&gt;=BH$6)</formula>
    </cfRule>
    <cfRule type="expression" dxfId="97" priority="105" stopIfTrue="1">
      <formula>AND(task_end&gt;=BH$6,task_start&lt;BI$6)</formula>
    </cfRule>
  </conditionalFormatting>
  <conditionalFormatting sqref="BN31:BS31">
    <cfRule type="expression" dxfId="96" priority="106">
      <formula>AND(TODAY()&gt;=BH$6, TODAY()&lt;BI$6)</formula>
    </cfRule>
  </conditionalFormatting>
  <conditionalFormatting sqref="BO33:BS33">
    <cfRule type="expression" dxfId="95" priority="98">
      <formula>AND(task_start&lt;=BI$6,ROUNDDOWN((task_end-task_start+1)*task_progress,0)+task_start-1&gt;=BI$6)</formula>
    </cfRule>
    <cfRule type="expression" dxfId="94" priority="99" stopIfTrue="1">
      <formula>AND(task_end&gt;=BI$6,task_start&lt;BJ$6)</formula>
    </cfRule>
  </conditionalFormatting>
  <conditionalFormatting sqref="BO33:BS33">
    <cfRule type="expression" dxfId="93" priority="100">
      <formula>AND(TODAY()&gt;=BI$6, TODAY()&lt;BJ$6)</formula>
    </cfRule>
  </conditionalFormatting>
  <conditionalFormatting sqref="BO34:BS34">
    <cfRule type="expression" dxfId="92" priority="95">
      <formula>AND(task_start&lt;=BI$6,ROUNDDOWN((task_end-task_start+1)*task_progress,0)+task_start-1&gt;=BI$6)</formula>
    </cfRule>
    <cfRule type="expression" dxfId="91" priority="96" stopIfTrue="1">
      <formula>AND(task_end&gt;=BI$6,task_start&lt;BJ$6)</formula>
    </cfRule>
  </conditionalFormatting>
  <conditionalFormatting sqref="BO34:BS34">
    <cfRule type="expression" dxfId="90" priority="97">
      <formula>AND(TODAY()&gt;=BI$6, TODAY()&lt;BJ$6)</formula>
    </cfRule>
  </conditionalFormatting>
  <conditionalFormatting sqref="BO35:BS35">
    <cfRule type="expression" dxfId="89" priority="92">
      <formula>AND(task_start&lt;=BI$6,ROUNDDOWN((task_end-task_start+1)*task_progress,0)+task_start-1&gt;=BI$6)</formula>
    </cfRule>
    <cfRule type="expression" dxfId="88" priority="93" stopIfTrue="1">
      <formula>AND(task_end&gt;=BI$6,task_start&lt;BJ$6)</formula>
    </cfRule>
  </conditionalFormatting>
  <conditionalFormatting sqref="BO35:BS35">
    <cfRule type="expression" dxfId="87" priority="94">
      <formula>AND(TODAY()&gt;=BI$6, TODAY()&lt;BJ$6)</formula>
    </cfRule>
  </conditionalFormatting>
  <conditionalFormatting sqref="BO36:BS36">
    <cfRule type="expression" dxfId="86" priority="89">
      <formula>AND(task_start&lt;=BI$6,ROUNDDOWN((task_end-task_start+1)*task_progress,0)+task_start-1&gt;=BI$6)</formula>
    </cfRule>
    <cfRule type="expression" dxfId="85" priority="90" stopIfTrue="1">
      <formula>AND(task_end&gt;=BI$6,task_start&lt;BJ$6)</formula>
    </cfRule>
  </conditionalFormatting>
  <conditionalFormatting sqref="BO36:BS36">
    <cfRule type="expression" dxfId="84" priority="91">
      <formula>AND(TODAY()&gt;=BI$6, TODAY()&lt;BJ$6)</formula>
    </cfRule>
  </conditionalFormatting>
  <conditionalFormatting sqref="BU6:BX6">
    <cfRule type="expression" dxfId="83" priority="84">
      <formula>AND(TODAY()&gt;=BU$6, TODAY()&lt;BV$6)</formula>
    </cfRule>
  </conditionalFormatting>
  <conditionalFormatting sqref="BY6">
    <cfRule type="expression" dxfId="82" priority="85">
      <formula>AND(TODAY()&gt;=BY$6, TODAY()&lt;#REF!)</formula>
    </cfRule>
  </conditionalFormatting>
  <conditionalFormatting sqref="CN6">
    <cfRule type="expression" dxfId="81" priority="83">
      <formula>AND(TODAY()&gt;=CN$6, TODAY()&lt;#REF!)</formula>
    </cfRule>
  </conditionalFormatting>
  <conditionalFormatting sqref="CH17:CM17">
    <cfRule type="expression" dxfId="80" priority="79">
      <formula>AND(task_start&lt;=BN$6,ROUNDDOWN((task_end-task_start+1)*task_progress,0)+task_start-1&gt;=BN$6)</formula>
    </cfRule>
    <cfRule type="expression" dxfId="79" priority="80" stopIfTrue="1">
      <formula>AND(task_end&gt;=BN$6,task_start&lt;BO$6)</formula>
    </cfRule>
  </conditionalFormatting>
  <conditionalFormatting sqref="CH17:CM17">
    <cfRule type="expression" dxfId="78" priority="81">
      <formula>AND(TODAY()&gt;=BN$6, TODAY()&lt;BO$6)</formula>
    </cfRule>
  </conditionalFormatting>
  <conditionalFormatting sqref="CH18:CM18">
    <cfRule type="expression" dxfId="77" priority="76">
      <formula>AND(task_start&lt;=BN$6,ROUNDDOWN((task_end-task_start+1)*task_progress,0)+task_start-1&gt;=BN$6)</formula>
    </cfRule>
    <cfRule type="expression" dxfId="76" priority="77" stopIfTrue="1">
      <formula>AND(task_end&gt;=BN$6,task_start&lt;BO$6)</formula>
    </cfRule>
  </conditionalFormatting>
  <conditionalFormatting sqref="CH18:CM18">
    <cfRule type="expression" dxfId="75" priority="78">
      <formula>AND(TODAY()&gt;=BN$6, TODAY()&lt;BO$6)</formula>
    </cfRule>
  </conditionalFormatting>
  <conditionalFormatting sqref="CH20:CM20">
    <cfRule type="expression" dxfId="74" priority="73">
      <formula>AND(task_start&lt;=BN$6,ROUNDDOWN((task_end-task_start+1)*task_progress,0)+task_start-1&gt;=BN$6)</formula>
    </cfRule>
    <cfRule type="expression" dxfId="73" priority="74" stopIfTrue="1">
      <formula>AND(task_end&gt;=BN$6,task_start&lt;BO$6)</formula>
    </cfRule>
  </conditionalFormatting>
  <conditionalFormatting sqref="CH20:CM20">
    <cfRule type="expression" dxfId="72" priority="75">
      <formula>AND(TODAY()&gt;=BN$6, TODAY()&lt;BO$6)</formula>
    </cfRule>
  </conditionalFormatting>
  <conditionalFormatting sqref="CH21:CM21">
    <cfRule type="expression" dxfId="71" priority="70">
      <formula>AND(task_start&lt;=BN$6,ROUNDDOWN((task_end-task_start+1)*task_progress,0)+task_start-1&gt;=BN$6)</formula>
    </cfRule>
    <cfRule type="expression" dxfId="70" priority="71" stopIfTrue="1">
      <formula>AND(task_end&gt;=BN$6,task_start&lt;BO$6)</formula>
    </cfRule>
  </conditionalFormatting>
  <conditionalFormatting sqref="CH21:CM21">
    <cfRule type="expression" dxfId="69" priority="72">
      <formula>AND(TODAY()&gt;=BN$6, TODAY()&lt;BO$6)</formula>
    </cfRule>
  </conditionalFormatting>
  <conditionalFormatting sqref="CH22:CM22">
    <cfRule type="expression" dxfId="68" priority="67">
      <formula>AND(task_start&lt;=BN$6,ROUNDDOWN((task_end-task_start+1)*task_progress,0)+task_start-1&gt;=BN$6)</formula>
    </cfRule>
    <cfRule type="expression" dxfId="67" priority="68" stopIfTrue="1">
      <formula>AND(task_end&gt;=BN$6,task_start&lt;BO$6)</formula>
    </cfRule>
  </conditionalFormatting>
  <conditionalFormatting sqref="CH22:CM22">
    <cfRule type="expression" dxfId="66" priority="69">
      <formula>AND(TODAY()&gt;=BN$6, TODAY()&lt;BO$6)</formula>
    </cfRule>
  </conditionalFormatting>
  <conditionalFormatting sqref="CH23:CM23">
    <cfRule type="expression" dxfId="65" priority="64">
      <formula>AND(task_start&lt;=BN$6,ROUNDDOWN((task_end-task_start+1)*task_progress,0)+task_start-1&gt;=BN$6)</formula>
    </cfRule>
    <cfRule type="expression" dxfId="64" priority="65" stopIfTrue="1">
      <formula>AND(task_end&gt;=BN$6,task_start&lt;BO$6)</formula>
    </cfRule>
  </conditionalFormatting>
  <conditionalFormatting sqref="CH23:CM23">
    <cfRule type="expression" dxfId="63" priority="66">
      <formula>AND(TODAY()&gt;=BN$6, TODAY()&lt;BO$6)</formula>
    </cfRule>
  </conditionalFormatting>
  <conditionalFormatting sqref="CH24:CM24">
    <cfRule type="expression" dxfId="62" priority="61">
      <formula>AND(task_start&lt;=BN$6,ROUNDDOWN((task_end-task_start+1)*task_progress,0)+task_start-1&gt;=BN$6)</formula>
    </cfRule>
    <cfRule type="expression" dxfId="61" priority="62" stopIfTrue="1">
      <formula>AND(task_end&gt;=BN$6,task_start&lt;BO$6)</formula>
    </cfRule>
  </conditionalFormatting>
  <conditionalFormatting sqref="CH24:CM24">
    <cfRule type="expression" dxfId="60" priority="63">
      <formula>AND(TODAY()&gt;=BN$6, TODAY()&lt;BO$6)</formula>
    </cfRule>
  </conditionalFormatting>
  <conditionalFormatting sqref="CH9:CM9">
    <cfRule type="expression" dxfId="59" priority="58">
      <formula>AND(task_start&lt;=BN$6,ROUNDDOWN((task_end-task_start+1)*task_progress,0)+task_start-1&gt;=BN$6)</formula>
    </cfRule>
    <cfRule type="expression" dxfId="58" priority="59" stopIfTrue="1">
      <formula>AND(task_end&gt;=BN$6,task_start&lt;BO$6)</formula>
    </cfRule>
  </conditionalFormatting>
  <conditionalFormatting sqref="CH9:CM9">
    <cfRule type="expression" dxfId="57" priority="60">
      <formula>AND(TODAY()&gt;=BN$6, TODAY()&lt;BO$6)</formula>
    </cfRule>
  </conditionalFormatting>
  <conditionalFormatting sqref="CH10:CM10">
    <cfRule type="expression" dxfId="56" priority="55">
      <formula>AND(task_start&lt;=BN$6,ROUNDDOWN((task_end-task_start+1)*task_progress,0)+task_start-1&gt;=BN$6)</formula>
    </cfRule>
    <cfRule type="expression" dxfId="55" priority="56" stopIfTrue="1">
      <formula>AND(task_end&gt;=BN$6,task_start&lt;BO$6)</formula>
    </cfRule>
  </conditionalFormatting>
  <conditionalFormatting sqref="CH10:CM10">
    <cfRule type="expression" dxfId="54" priority="57">
      <formula>AND(TODAY()&gt;=BN$6, TODAY()&lt;BO$6)</formula>
    </cfRule>
  </conditionalFormatting>
  <conditionalFormatting sqref="CH11:CM11">
    <cfRule type="expression" dxfId="53" priority="52">
      <formula>AND(task_start&lt;=BN$6,ROUNDDOWN((task_end-task_start+1)*task_progress,0)+task_start-1&gt;=BN$6)</formula>
    </cfRule>
    <cfRule type="expression" dxfId="52" priority="53" stopIfTrue="1">
      <formula>AND(task_end&gt;=BN$6,task_start&lt;BO$6)</formula>
    </cfRule>
  </conditionalFormatting>
  <conditionalFormatting sqref="CH11:CM11">
    <cfRule type="expression" dxfId="51" priority="54">
      <formula>AND(TODAY()&gt;=BN$6, TODAY()&lt;BO$6)</formula>
    </cfRule>
  </conditionalFormatting>
  <conditionalFormatting sqref="CH12:CM12">
    <cfRule type="expression" dxfId="50" priority="49">
      <formula>AND(task_start&lt;=BN$6,ROUNDDOWN((task_end-task_start+1)*task_progress,0)+task_start-1&gt;=BN$6)</formula>
    </cfRule>
    <cfRule type="expression" dxfId="49" priority="50" stopIfTrue="1">
      <formula>AND(task_end&gt;=BN$6,task_start&lt;BO$6)</formula>
    </cfRule>
  </conditionalFormatting>
  <conditionalFormatting sqref="CH12:CM12">
    <cfRule type="expression" dxfId="48" priority="51">
      <formula>AND(TODAY()&gt;=BN$6, TODAY()&lt;BO$6)</formula>
    </cfRule>
  </conditionalFormatting>
  <conditionalFormatting sqref="CH13:CM13">
    <cfRule type="expression" dxfId="47" priority="46">
      <formula>AND(task_start&lt;=BN$6,ROUNDDOWN((task_end-task_start+1)*task_progress,0)+task_start-1&gt;=BN$6)</formula>
    </cfRule>
    <cfRule type="expression" dxfId="46" priority="47" stopIfTrue="1">
      <formula>AND(task_end&gt;=BN$6,task_start&lt;BO$6)</formula>
    </cfRule>
  </conditionalFormatting>
  <conditionalFormatting sqref="CH13:CM13">
    <cfRule type="expression" dxfId="45" priority="48">
      <formula>AND(TODAY()&gt;=BN$6, TODAY()&lt;BO$6)</formula>
    </cfRule>
  </conditionalFormatting>
  <conditionalFormatting sqref="CH15:CM15">
    <cfRule type="expression" dxfId="44" priority="43">
      <formula>AND(task_start&lt;=BN$6,ROUNDDOWN((task_end-task_start+1)*task_progress,0)+task_start-1&gt;=BN$6)</formula>
    </cfRule>
    <cfRule type="expression" dxfId="43" priority="44" stopIfTrue="1">
      <formula>AND(task_end&gt;=BN$6,task_start&lt;BO$6)</formula>
    </cfRule>
  </conditionalFormatting>
  <conditionalFormatting sqref="CH15:CM15">
    <cfRule type="expression" dxfId="42" priority="45">
      <formula>AND(TODAY()&gt;=BN$6, TODAY()&lt;BO$6)</formula>
    </cfRule>
  </conditionalFormatting>
  <conditionalFormatting sqref="CH16:CM16">
    <cfRule type="expression" dxfId="41" priority="40">
      <formula>AND(task_start&lt;=BN$6,ROUNDDOWN((task_end-task_start+1)*task_progress,0)+task_start-1&gt;=BN$6)</formula>
    </cfRule>
    <cfRule type="expression" dxfId="40" priority="41" stopIfTrue="1">
      <formula>AND(task_end&gt;=BN$6,task_start&lt;BO$6)</formula>
    </cfRule>
  </conditionalFormatting>
  <conditionalFormatting sqref="CH16:CM16">
    <cfRule type="expression" dxfId="39" priority="42">
      <formula>AND(TODAY()&gt;=BN$6, TODAY()&lt;BO$6)</formula>
    </cfRule>
  </conditionalFormatting>
  <conditionalFormatting sqref="CI26:CN26">
    <cfRule type="expression" dxfId="38" priority="37">
      <formula>AND(task_start&lt;=BO$6,ROUNDDOWN((task_end-task_start+1)*task_progress,0)+task_start-1&gt;=BO$6)</formula>
    </cfRule>
    <cfRule type="expression" dxfId="37" priority="38" stopIfTrue="1">
      <formula>AND(task_end&gt;=BO$6,task_start&lt;BP$6)</formula>
    </cfRule>
  </conditionalFormatting>
  <conditionalFormatting sqref="CI26:CN26">
    <cfRule type="expression" dxfId="36" priority="39">
      <formula>AND(TODAY()&gt;=BO$6, TODAY()&lt;BP$6)</formula>
    </cfRule>
  </conditionalFormatting>
  <conditionalFormatting sqref="CI27:CN27">
    <cfRule type="expression" dxfId="35" priority="34">
      <formula>AND(task_start&lt;=BO$6,ROUNDDOWN((task_end-task_start+1)*task_progress,0)+task_start-1&gt;=BO$6)</formula>
    </cfRule>
    <cfRule type="expression" dxfId="34" priority="35" stopIfTrue="1">
      <formula>AND(task_end&gt;=BO$6,task_start&lt;BP$6)</formula>
    </cfRule>
  </conditionalFormatting>
  <conditionalFormatting sqref="CI27:CN27">
    <cfRule type="expression" dxfId="33" priority="36">
      <formula>AND(TODAY()&gt;=BO$6, TODAY()&lt;BP$6)</formula>
    </cfRule>
  </conditionalFormatting>
  <conditionalFormatting sqref="CI28:CN28">
    <cfRule type="expression" dxfId="32" priority="31">
      <formula>AND(task_start&lt;=BO$6,ROUNDDOWN((task_end-task_start+1)*task_progress,0)+task_start-1&gt;=BO$6)</formula>
    </cfRule>
    <cfRule type="expression" dxfId="31" priority="32" stopIfTrue="1">
      <formula>AND(task_end&gt;=BO$6,task_start&lt;BP$6)</formula>
    </cfRule>
  </conditionalFormatting>
  <conditionalFormatting sqref="CI28:CN28">
    <cfRule type="expression" dxfId="30" priority="33">
      <formula>AND(TODAY()&gt;=BO$6, TODAY()&lt;BP$6)</formula>
    </cfRule>
  </conditionalFormatting>
  <conditionalFormatting sqref="CI29:CN29">
    <cfRule type="expression" dxfId="29" priority="28">
      <formula>AND(task_start&lt;=BO$6,ROUNDDOWN((task_end-task_start+1)*task_progress,0)+task_start-1&gt;=BO$6)</formula>
    </cfRule>
    <cfRule type="expression" dxfId="28" priority="29" stopIfTrue="1">
      <formula>AND(task_end&gt;=BO$6,task_start&lt;BP$6)</formula>
    </cfRule>
  </conditionalFormatting>
  <conditionalFormatting sqref="CI29:CN29">
    <cfRule type="expression" dxfId="27" priority="30">
      <formula>AND(TODAY()&gt;=BO$6, TODAY()&lt;BP$6)</formula>
    </cfRule>
  </conditionalFormatting>
  <conditionalFormatting sqref="CI30:CN30">
    <cfRule type="expression" dxfId="26" priority="25">
      <formula>AND(task_start&lt;=BO$6,ROUNDDOWN((task_end-task_start+1)*task_progress,0)+task_start-1&gt;=BO$6)</formula>
    </cfRule>
    <cfRule type="expression" dxfId="25" priority="26" stopIfTrue="1">
      <formula>AND(task_end&gt;=BO$6,task_start&lt;BP$6)</formula>
    </cfRule>
  </conditionalFormatting>
  <conditionalFormatting sqref="CI30:CN30">
    <cfRule type="expression" dxfId="24" priority="27">
      <formula>AND(TODAY()&gt;=BO$6, TODAY()&lt;BP$6)</formula>
    </cfRule>
  </conditionalFormatting>
  <conditionalFormatting sqref="CJ33:CN33">
    <cfRule type="expression" dxfId="23" priority="19">
      <formula>AND(task_start&lt;=BP$6,ROUNDDOWN((task_end-task_start+1)*task_progress,0)+task_start-1&gt;=BP$6)</formula>
    </cfRule>
    <cfRule type="expression" dxfId="22" priority="20" stopIfTrue="1">
      <formula>AND(task_end&gt;=BP$6,task_start&lt;BQ$6)</formula>
    </cfRule>
  </conditionalFormatting>
  <conditionalFormatting sqref="CJ33:CN33">
    <cfRule type="expression" dxfId="21" priority="21">
      <formula>AND(TODAY()&gt;=BP$6, TODAY()&lt;BQ$6)</formula>
    </cfRule>
  </conditionalFormatting>
  <conditionalFormatting sqref="CJ34:CN34">
    <cfRule type="expression" dxfId="20" priority="16">
      <formula>AND(task_start&lt;=BP$6,ROUNDDOWN((task_end-task_start+1)*task_progress,0)+task_start-1&gt;=BP$6)</formula>
    </cfRule>
    <cfRule type="expression" dxfId="19" priority="17" stopIfTrue="1">
      <formula>AND(task_end&gt;=BP$6,task_start&lt;BQ$6)</formula>
    </cfRule>
  </conditionalFormatting>
  <conditionalFormatting sqref="CJ34:CN34">
    <cfRule type="expression" dxfId="18" priority="18">
      <formula>AND(TODAY()&gt;=BP$6, TODAY()&lt;BQ$6)</formula>
    </cfRule>
  </conditionalFormatting>
  <conditionalFormatting sqref="CJ35:CN35">
    <cfRule type="expression" dxfId="17" priority="13">
      <formula>AND(task_start&lt;=BP$6,ROUNDDOWN((task_end-task_start+1)*task_progress,0)+task_start-1&gt;=BP$6)</formula>
    </cfRule>
    <cfRule type="expression" dxfId="16" priority="14" stopIfTrue="1">
      <formula>AND(task_end&gt;=BP$6,task_start&lt;BQ$6)</formula>
    </cfRule>
  </conditionalFormatting>
  <conditionalFormatting sqref="CJ35:CN35">
    <cfRule type="expression" dxfId="15" priority="15">
      <formula>AND(TODAY()&gt;=BP$6, TODAY()&lt;BQ$6)</formula>
    </cfRule>
  </conditionalFormatting>
  <conditionalFormatting sqref="CJ36:CN36">
    <cfRule type="expression" dxfId="14" priority="10">
      <formula>AND(task_start&lt;=BP$6,ROUNDDOWN((task_end-task_start+1)*task_progress,0)+task_start-1&gt;=BP$6)</formula>
    </cfRule>
    <cfRule type="expression" dxfId="13" priority="11" stopIfTrue="1">
      <formula>AND(task_end&gt;=BP$6,task_start&lt;BQ$6)</formula>
    </cfRule>
  </conditionalFormatting>
  <conditionalFormatting sqref="CJ36:CN36">
    <cfRule type="expression" dxfId="12" priority="12">
      <formula>AND(TODAY()&gt;=BP$6, TODAY()&lt;BQ$6)</formula>
    </cfRule>
  </conditionalFormatting>
  <conditionalFormatting sqref="CA6:CD6">
    <cfRule type="expression" dxfId="11" priority="8">
      <formula>AND(TODAY()&gt;=CA$6, TODAY()&lt;CB$6)</formula>
    </cfRule>
  </conditionalFormatting>
  <conditionalFormatting sqref="CE6:CF6">
    <cfRule type="expression" dxfId="10" priority="9">
      <formula>AND(TODAY()&gt;=CE$6, TODAY()&lt;CG$6)</formula>
    </cfRule>
  </conditionalFormatting>
  <conditionalFormatting sqref="CG6">
    <cfRule type="expression" dxfId="9" priority="7">
      <formula>AND(TODAY()&gt;=CG$6, TODAY()&lt;#REF!)</formula>
    </cfRule>
  </conditionalFormatting>
  <conditionalFormatting sqref="CI31:CN31">
    <cfRule type="expression" dxfId="8" priority="600">
      <formula>AND(task_start&lt;=BQ$6,ROUNDDOWN((task_end-task_start+1)*task_progress,0)+task_start-1&gt;=BQ$6)</formula>
    </cfRule>
    <cfRule type="expression" dxfId="7" priority="601" stopIfTrue="1">
      <formula>AND(task_end&gt;=BQ$6,task_start&lt;BR$6)</formula>
    </cfRule>
  </conditionalFormatting>
  <conditionalFormatting sqref="CI31:CN31">
    <cfRule type="expression" dxfId="6" priority="602">
      <formula>AND(TODAY()&gt;=BQ$6, TODAY()&lt;BR$6)</formula>
    </cfRule>
  </conditionalFormatting>
  <conditionalFormatting sqref="CB29:CF29">
    <cfRule type="expression" dxfId="5" priority="4">
      <formula>AND(task_start&lt;=BH$6,ROUNDDOWN((task_end-task_start+1)*task_progress,0)+task_start-1&gt;=BH$6)</formula>
    </cfRule>
    <cfRule type="expression" dxfId="4" priority="5" stopIfTrue="1">
      <formula>AND(task_end&gt;=BH$6,task_start&lt;BI$6)</formula>
    </cfRule>
  </conditionalFormatting>
  <conditionalFormatting sqref="CB29:CF29">
    <cfRule type="expression" dxfId="3" priority="6">
      <formula>AND(TODAY()&gt;=BH$6, TODAY()&lt;BI$6)</formula>
    </cfRule>
  </conditionalFormatting>
  <conditionalFormatting sqref="CB34:CH36">
    <cfRule type="expression" dxfId="2" priority="1">
      <formula>AND(task_start&lt;=BV$6,ROUNDDOWN((task_end-task_start+1)*task_progress,0)+task_start-1&gt;=BV$6)</formula>
    </cfRule>
    <cfRule type="expression" dxfId="1" priority="2" stopIfTrue="1">
      <formula>AND(task_end&gt;=BV$6,task_start&lt;BW$6)</formula>
    </cfRule>
  </conditionalFormatting>
  <conditionalFormatting sqref="CB34:CH36">
    <cfRule type="expression" dxfId="0" priority="3">
      <formula>AND(TODAY()&gt;=BV$6, TODAY()&lt;BW$6)</formula>
    </cfRule>
  </conditionalFormatting>
  <dataValidations count="12">
    <dataValidation allowBlank="1" showInputMessage="1" showErrorMessage="1" prompt="Create a Project Schedule in this worksheet._x000a_Enter title of this project in cell B1. _x000a_Information on how to use this worksheet, including instructions for screen readers and the author of this workbook, is in the About worksheet._x000a_" sqref="A1" xr:uid="{D005F8F4-EA16-4627-8A05-1997BE425B88}"/>
    <dataValidation allowBlank="1" showInputMessage="1" showErrorMessage="1" prompt="Enter Company name in cel B2." sqref="A2" xr:uid="{75F274B0-5B30-4CC0-A53C-C012C0845179}"/>
    <dataValidation allowBlank="1" showInputMessage="1" showErrorMessage="1" prompt="Enter the name of the Project Lead in cell C3. Enter the Project Start date in cell Q1. Project Start: label is in cell I1." sqref="A3" xr:uid="{EEA7C783-457F-401F-98B9-9035587B9210}"/>
    <dataValidation allowBlank="1" showInputMessage="1" showErrorMessage="1" prompt="The Display week in cell Q2 is the starting week to display in the project schedule in cell I4. The project start date is Week 1. To change the display week, enter a new week number in cell Q2._x000a__x000a_Start date for each week is auto calculated starting in I4." sqref="A4" xr:uid="{43382715-6BC7-4B19-A31B-4B13A11ED166}"/>
    <dataValidation allowBlank="1" showInputMessage="1" showErrorMessage="1" prompt="Cells I5 through BL5 contain the day number for the week represented in the cell block above each date and are auto calculated._x000a__x000a_Today's date is outlined from today's date in row 5 through the entire date column to the end of the project schedule." sqref="A5:A6" xr:uid="{7A3789A6-A3FB-43B6-A4F7-8C0AC564F67E}"/>
    <dataValidation allowBlank="1" showInputMessage="1" showErrorMessage="1" prompt="Cell B8 contains the Phase 1 sample title. Enter a new title in cell B8._x000a_To delete the phase and work only from tasks, simply delete this row." sqref="A8" xr:uid="{CEC78982-AFA8-419E-B0A2-676B709E5100}"/>
    <dataValidation allowBlank="1" showInputMessage="1" showErrorMessage="1" prompt="B9 contains the task name.  C9 is the assignee.  D9 is a progress bar that shades based on the number entered into the cell.  _x000a__x000a_E9 contains the start date and F9 contains the end date._x000a__x000a_The Gantt chart will fill in starting in cell I9 based on task dates." sqref="A9" xr:uid="{D870A2F6-6B07-4F5A-A81D-4BCCFADF8796}"/>
    <dataValidation allowBlank="1" showInputMessage="1" showErrorMessage="1" prompt="Rows 10 through 13 repeat the pattern from row 9. _x000a__x000a_Repeat the instructions from cell A9 for all task rows in this worksheet. _x000a__x000a_Continue entering tasks in cells A10 through A13 or go to cell A14 to learn more." sqref="A10" xr:uid="{872449A7-C3CC-45B6-BA90-B1AAD66BA0E5}"/>
    <dataValidation allowBlank="1" showInputMessage="1" showErrorMessage="1" prompt="Cell B14 contains the Phase 2 sample title. Enter a new title in cell B14._x000a_To delete the phase and work only from tasks, simply delete this row. To remove the phase, simply delete the row. Add tasks to previous phase by entering a new row above this one._x000a_" sqref="A14" xr:uid="{4F48FC41-E335-47F1-87AA-3333A52AD81C}"/>
    <dataValidation allowBlank="1" showInputMessage="1" showErrorMessage="1" prompt="Phase 3's sample block starts in cell B20." sqref="A20" xr:uid="{956902D1-D3B5-416D-BB69-9362D193BC0A}"/>
    <dataValidation allowBlank="1" showInputMessage="1" showErrorMessage="1" prompt="Phase 4's sample block starts in cell B26." sqref="A26" xr:uid="{DE54E5DE-526D-4D71-8D03-E99B4AB2FEE5}"/>
    <dataValidation allowBlank="1" showInputMessage="1" showErrorMessage="1" prompt="This row marks the end of the Project Schedule. DO NOT enter anything in this row. _x000a_Insert new rows ABOVE this one to continue building out your Project Schedule." sqref="A33" xr:uid="{79B9237E-4DD3-4E0F-8ED6-E0B695A99D96}"/>
  </dataValidations>
  <printOptions horizontalCentered="1"/>
  <pageMargins left="0.35" right="0.35" top="0.35" bottom="0.5" header="0.3" footer="0.3"/>
  <pageSetup scale="35" fitToHeight="0" orientation="landscape" r:id="rId1"/>
  <headerFooter differentFirst="1" scaleWithDoc="0">
    <oddFooter>Page &amp;P of &amp;N</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24"/>
  <sheetViews>
    <sheetView showGridLines="0" zoomScaleNormal="100" workbookViewId="0"/>
  </sheetViews>
  <sheetFormatPr defaultColWidth="9" defaultRowHeight="13.2" x14ac:dyDescent="0.25"/>
  <cols>
    <col min="1" max="1" width="87" style="5" customWidth="1"/>
    <col min="2" max="16384" width="9" style="1"/>
  </cols>
  <sheetData>
    <row r="1" spans="1:2" ht="46.5" customHeight="1" x14ac:dyDescent="0.25"/>
    <row r="2" spans="1:2" s="7" customFormat="1" ht="15.6" x14ac:dyDescent="0.25">
      <c r="A2" s="59" t="s">
        <v>6</v>
      </c>
      <c r="B2" s="6"/>
    </row>
    <row r="3" spans="1:2" s="9" customFormat="1" ht="27" customHeight="1" x14ac:dyDescent="0.25">
      <c r="A3" s="60"/>
      <c r="B3" s="10"/>
    </row>
    <row r="4" spans="1:2" s="8" customFormat="1" ht="30" x14ac:dyDescent="0.7">
      <c r="A4" s="61" t="s">
        <v>5</v>
      </c>
    </row>
    <row r="5" spans="1:2" ht="74.25" customHeight="1" x14ac:dyDescent="0.25">
      <c r="A5" s="62" t="s">
        <v>13</v>
      </c>
    </row>
    <row r="6" spans="1:2" ht="26.25" customHeight="1" x14ac:dyDescent="0.25">
      <c r="A6" s="61" t="s">
        <v>16</v>
      </c>
    </row>
    <row r="7" spans="1:2" s="5" customFormat="1" ht="205.2" customHeight="1" x14ac:dyDescent="0.25">
      <c r="A7" s="63" t="s">
        <v>15</v>
      </c>
    </row>
    <row r="8" spans="1:2" s="8" customFormat="1" ht="30" x14ac:dyDescent="0.7">
      <c r="A8" s="61" t="s">
        <v>7</v>
      </c>
    </row>
    <row r="9" spans="1:2" ht="41.4" x14ac:dyDescent="0.25">
      <c r="A9" s="62" t="s">
        <v>14</v>
      </c>
    </row>
    <row r="10" spans="1:2" s="5" customFormat="1" ht="28.2" customHeight="1" x14ac:dyDescent="0.25">
      <c r="A10" s="64" t="s">
        <v>12</v>
      </c>
    </row>
    <row r="11" spans="1:2" s="8" customFormat="1" ht="30" x14ac:dyDescent="0.7">
      <c r="A11" s="61" t="s">
        <v>4</v>
      </c>
    </row>
    <row r="12" spans="1:2" ht="27.6" x14ac:dyDescent="0.25">
      <c r="A12" s="62" t="s">
        <v>11</v>
      </c>
    </row>
    <row r="13" spans="1:2" s="5" customFormat="1" ht="28.2" customHeight="1" x14ac:dyDescent="0.25">
      <c r="A13" s="64" t="s">
        <v>0</v>
      </c>
    </row>
    <row r="14" spans="1:2" s="8" customFormat="1" ht="30" x14ac:dyDescent="0.7">
      <c r="A14" s="61" t="s">
        <v>8</v>
      </c>
    </row>
    <row r="15" spans="1:2" ht="75" customHeight="1" x14ac:dyDescent="0.25">
      <c r="A15" s="62" t="s">
        <v>9</v>
      </c>
    </row>
    <row r="16" spans="1:2" ht="69" x14ac:dyDescent="0.25">
      <c r="A16" s="62" t="s">
        <v>10</v>
      </c>
    </row>
    <row r="17" spans="1:1" x14ac:dyDescent="0.25">
      <c r="A17" s="65"/>
    </row>
    <row r="18" spans="1:1" x14ac:dyDescent="0.25">
      <c r="A18" s="65"/>
    </row>
    <row r="19" spans="1:1" x14ac:dyDescent="0.25">
      <c r="A19" s="65"/>
    </row>
    <row r="20" spans="1:1" x14ac:dyDescent="0.25">
      <c r="A20" s="65"/>
    </row>
    <row r="21" spans="1:1" x14ac:dyDescent="0.25">
      <c r="A21" s="65"/>
    </row>
    <row r="22" spans="1:1" x14ac:dyDescent="0.25">
      <c r="A22" s="65"/>
    </row>
    <row r="23" spans="1:1" x14ac:dyDescent="0.25">
      <c r="A23" s="65"/>
    </row>
    <row r="24" spans="1:1" x14ac:dyDescent="0.25">
      <c r="A24" s="65"/>
    </row>
  </sheetData>
  <hyperlinks>
    <hyperlink ref="A13" r:id="rId1" xr:uid="{00000000-0004-0000-0100-000000000000}"/>
    <hyperlink ref="A10" r:id="rId2" xr:uid="{00000000-0004-0000-0100-000001000000}"/>
    <hyperlink ref="A2" r:id="rId3" xr:uid="{00000000-0004-0000-0100-000003000000}"/>
  </hyperlinks>
  <pageMargins left="0.5" right="0.5" top="0.5" bottom="0.5" header="0.3" footer="0.3"/>
  <pageSetup orientation="portrait" r:id="rId4"/>
  <drawing r:id="rId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4BE2B84AE9660D46BFF8907D8D126B1F" ma:contentTypeVersion="4" ma:contentTypeDescription="Create a new document." ma:contentTypeScope="" ma:versionID="5a0a35c23b2acc62d920f7f6c2d9e750">
  <xsd:schema xmlns:xsd="http://www.w3.org/2001/XMLSchema" xmlns:xs="http://www.w3.org/2001/XMLSchema" xmlns:p="http://schemas.microsoft.com/office/2006/metadata/properties" xmlns:ns3="577fc86d-19b4-4d38-a482-4c19b134d026" targetNamespace="http://schemas.microsoft.com/office/2006/metadata/properties" ma:root="true" ma:fieldsID="9180e911b9d17c7a17bd768dcd4ba17f" ns3:_="">
    <xsd:import namespace="577fc86d-19b4-4d38-a482-4c19b134d026"/>
    <xsd:element name="properties">
      <xsd:complexType>
        <xsd:sequence>
          <xsd:element name="documentManagement">
            <xsd:complexType>
              <xsd:all>
                <xsd:element ref="ns3:MediaServiceMetadata" minOccurs="0"/>
                <xsd:element ref="ns3:MediaServiceFastMetadata" minOccurs="0"/>
                <xsd:element ref="ns3:MediaServiceObjectDetectorVersions" minOccurs="0"/>
                <xsd:element ref="ns3: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77fc86d-19b4-4d38-a482-4c19b134d02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SearchProperties" ma:index="11" nillable="true" ma:displayName="MediaServiceSearchProperties" ma:hidden="true" ma:internalName="MediaServiceSearchProperties"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97245281-08F3-4104-84BD-39F3D8CFB195}">
  <ds:schemaRefs>
    <ds:schemaRef ds:uri="http://schemas.microsoft.com/sharepoint/v3/contenttype/forms"/>
  </ds:schemaRefs>
</ds:datastoreItem>
</file>

<file path=customXml/itemProps2.xml><?xml version="1.0" encoding="utf-8"?>
<ds:datastoreItem xmlns:ds="http://schemas.openxmlformats.org/officeDocument/2006/customXml" ds:itemID="{A82239A0-E68C-493F-BEE6-C77FEA397FD6}">
  <ds:schemaRefs>
    <ds:schemaRef ds:uri="577fc86d-19b4-4d38-a482-4c19b134d026"/>
    <ds:schemaRef ds:uri="http://purl.org/dc/elements/1.1/"/>
    <ds:schemaRef ds:uri="http://purl.org/dc/dcmitype/"/>
    <ds:schemaRef ds:uri="http://schemas.openxmlformats.org/package/2006/metadata/core-properties"/>
    <ds:schemaRef ds:uri="http://purl.org/dc/terms/"/>
    <ds:schemaRef ds:uri="http://schemas.microsoft.com/office/2006/metadata/properties"/>
    <ds:schemaRef ds:uri="http://schemas.microsoft.com/office/2006/documentManagement/types"/>
    <ds:schemaRef ds:uri="http://www.w3.org/XML/1998/namespace"/>
    <ds:schemaRef ds:uri="http://schemas.microsoft.com/office/infopath/2007/PartnerControls"/>
  </ds:schemaRefs>
</ds:datastoreItem>
</file>

<file path=customXml/itemProps3.xml><?xml version="1.0" encoding="utf-8"?>
<ds:datastoreItem xmlns:ds="http://schemas.openxmlformats.org/officeDocument/2006/customXml" ds:itemID="{ED07E79D-1712-4799-8FBF-B9CD8EC1887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77fc86d-19b4-4d38-a482-4c19b134d02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Metadata/LabelInfo.xml><?xml version="1.0" encoding="utf-8"?>
<clbl:labelList xmlns:clbl="http://schemas.microsoft.com/office/2020/mipLabelMetadata"/>
</file>

<file path=docProps/app.xml><?xml version="1.0" encoding="utf-8"?>
<Properties xmlns="http://schemas.openxmlformats.org/officeDocument/2006/extended-properties" xmlns:vt="http://schemas.openxmlformats.org/officeDocument/2006/docPropsVTypes">
  <Template>TM16400962</Template>
  <Application>Microsoft Excel</Application>
  <DocSecurity>0</DocSecurity>
  <ScaleCrop>false</ScaleCrop>
  <HeadingPairs>
    <vt:vector size="4" baseType="variant">
      <vt:variant>
        <vt:lpstr>Worksheets</vt:lpstr>
      </vt:variant>
      <vt:variant>
        <vt:i4>2</vt:i4>
      </vt:variant>
      <vt:variant>
        <vt:lpstr>Named Ranges</vt:lpstr>
      </vt:variant>
      <vt:variant>
        <vt:i4>4</vt:i4>
      </vt:variant>
    </vt:vector>
  </HeadingPairs>
  <TitlesOfParts>
    <vt:vector size="6" baseType="lpstr">
      <vt:lpstr>Project schedule</vt:lpstr>
      <vt:lpstr>About</vt:lpstr>
      <vt:lpstr>'Project schedule'!Print_Titles</vt:lpstr>
      <vt:lpstr>'Project schedule'!task_end</vt:lpstr>
      <vt:lpstr>'Project schedule'!task_progress</vt:lpstr>
      <vt:lpstr>'Project schedule'!task_start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Ahmed Algrgawy</dc:creator>
  <dc:description/>
  <cp:lastModifiedBy>Ahmed Algrgawy</cp:lastModifiedBy>
  <cp:lastPrinted>2024-03-06T15:16:42Z</cp:lastPrinted>
  <dcterms:created xsi:type="dcterms:W3CDTF">2022-03-11T22:41:12Z</dcterms:created>
  <dcterms:modified xsi:type="dcterms:W3CDTF">2024-03-08T12:48:45Z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0x0101004BE2B84AE9660D46BFF8907D8D126B1F</vt:lpwstr>
  </property>
  <property fmtid="{D5CDD505-2E9C-101B-9397-08002B2CF9AE}" pid="3" name="MediaServiceImageTags">
    <vt:lpwstr/>
  </property>
</Properties>
</file>