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ahmed/Documents/Data/coffee_orders_data_analysis_and_isualization/"/>
    </mc:Choice>
  </mc:AlternateContent>
  <xr:revisionPtr revIDLastSave="0" documentId="13_ncr:1_{CA5E0C0C-94F1-FE40-B2EC-6C8C0A5BACD1}" xr6:coauthVersionLast="47" xr6:coauthVersionMax="47" xr10:uidLastSave="{00000000-0000-0000-0000-000000000000}"/>
  <bookViews>
    <workbookView xWindow="0" yWindow="500" windowWidth="33600" windowHeight="19260" activeTab="5"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<sst xmlns="http://schemas.openxmlformats.org/spreadsheetml/2006/main" count="11128" uniqueCount="6221">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</sst>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7">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26"/>
      <tableStyleElement type="headerRow" dxfId="25"/>
    </tableStyle>
    <tableStyle name="Purple Timeline Style" pivot="0" table="0" count="8" xr9:uid="{2BCDEBA7-DFDF-4FE1-9353-EF4303F16C40}">
      <tableStyleElement type="wholeTable" dxfId="24"/>
      <tableStyleElement type="headerRow" dxfId="23"/>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[coffee_orders_data_analysis_and_visualization.xlsx]TotalSales!TotalSales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TR"/>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T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[coffee_orders_data_analysis_and_visualization.xlsx]CountryBarChart!TotalSales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TR"/>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[coffee_orders_data_analysis_and_visualization.xlsx]Top5Customers!TotalSales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TR"/>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672154</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494</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25</xdr:col>
      <xdr:colOff>671811</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25</xdr:col>
      <xdr:colOff>671811</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26</xdr:col>
      <xdr:colOff>6755</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22">
  <autoFilter ref="A1:P1001" xr:uid="{E5C2A6E8-7DB2-480F-AD81-055F571EC146}"/>
  <tableColumns count="16">
    <tableColumn id="1" xr3:uid="{DF30AE40-CAC9-4CD6-8754-CA6F7DC4C264}" name="Order ID" dataDxfId="21"/>
    <tableColumn id="2" xr3:uid="{0FB86E5A-6C51-432D-A17E-0901CC53EE61}" name="Order Date" dataDxfId="20"/>
    <tableColumn id="3" xr3:uid="{6C74A95E-485F-4590-AF41-00AFC81615F8}" name="Customer ID" dataDxfId="19"/>
    <tableColumn id="4" xr3:uid="{8B6E52FD-9715-4EF4-81BB-FD1E72DBABEC}" name="Product ID"/>
    <tableColumn id="5" xr3:uid="{CED1776B-7B0B-4EC5-9E4A-B04595C9D856}" name="Quantity" dataDxfId="18"/>
    <tableColumn id="6" xr3:uid="{198F269A-7BC7-459C-9A81-615CC0BE283C}" name="Customer Name" dataDxfId="17">
      <calculatedColumnFormula>_xlfn.XLOOKUP(C2,customers!$A$1:$A$1001,customers!$B$1:$B$1001,,0)</calculatedColumnFormula>
    </tableColumn>
    <tableColumn id="7" xr3:uid="{C2352FC7-EA52-4933-B8A7-2FCB448D8F4A}" name="Email" dataDxfId="16">
      <calculatedColumnFormula>IF(_xlfn.XLOOKUP(C2,customers!$A$1:$A$1001,customers!$C$1:$C$1001,,0)=0,"",_xlfn.XLOOKUP(C2,customers!$A$1:$A$1001,customers!$C$1:$C$1001,,0))</calculatedColumnFormula>
    </tableColumn>
    <tableColumn id="8" xr3:uid="{F74E6C7D-8C12-43D7-B377-F6D4BE04DCCE}" name="Country" dataDxfId="15">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14">
      <calculatedColumnFormula>INDEX(products!$A$1:$G$49,MATCH(orders!$D2,products!$A$1:$A$49,0),MATCH(orders!K$1,products!$A$1:$G$1,0))</calculatedColumnFormula>
    </tableColumn>
    <tableColumn id="12" xr3:uid="{CB2F1618-A3EA-40D0-A357-8FB1FA821B57}" name="Unit Price" dataDxfId="13">
      <calculatedColumnFormula>INDEX(products!$A$1:$G$49,MATCH(orders!$D2,products!$A$1:$A$49,0),MATCH(orders!L$1,products!$A$1:$G$1,0))</calculatedColumnFormula>
    </tableColumn>
    <tableColumn id="13" xr3:uid="{9DBCF243-C20A-4FB7-B13C-A2976EA47F95}" name="Sales" dataDxfId="12">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1">
      <calculatedColumnFormula>_xlfn.XLOOKUP(Orders[[#This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D7281C-239C-3A48-9224-0B18C7816674}" name="Table3" displayName="Table3" ref="A1:I1001" totalsRowShown="0" headerRowDxfId="1" dataDxfId="2">
  <tableColumns count="9">
    <tableColumn id="1" xr3:uid="{E1251884-181B-8D4F-A431-680707FAEC40}" name="Customer ID" dataDxfId="10"/>
    <tableColumn id="2" xr3:uid="{CE805649-0AE1-BE4F-A24A-D03DCA2F958E}" name="Customer Name" dataDxfId="9"/>
    <tableColumn id="3" xr3:uid="{7E7D3F92-4EC9-0C42-B9C2-77334410696B}" name="Email" dataDxfId="8"/>
    <tableColumn id="4" xr3:uid="{F39F8776-9FD6-9046-B4CA-4D81F4C5831E}" name="Phone Number" dataDxfId="7"/>
    <tableColumn id="5" xr3:uid="{4288863E-C959-F142-98E1-B8878B5F9FDC}" name="Address Line 1" dataDxfId="6"/>
    <tableColumn id="6" xr3:uid="{D9F56EA0-382A-FB4B-82CC-A402DA5AF002}" name="City" dataDxfId="5"/>
    <tableColumn id="7" xr3:uid="{2A583CA6-C416-D64D-A618-FDCE49438D3F}" name="Country" dataDxfId="4"/>
    <tableColumn id="8" xr3:uid="{86C8D8E8-A3FB-D445-8F25-ECA21209D06F}" name="Postcode" dataDxfId="3"/>
    <tableColumn id="9" xr3:uid="{FDC5A745-7A49-7748-9B90-CEBC00B30142}" name="Loyalty Car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125878-479A-5C46-8CC6-D30AEF159729}" name="Table4" displayName="Table4" ref="A1:G49" totalsRowShown="0">
  <tableColumns count="7">
    <tableColumn id="1" xr3:uid="{345D5988-7E30-F64C-9F5F-465C9ED97EB1}" name="Product ID"/>
    <tableColumn id="2" xr3:uid="{FE97B432-E272-7546-B05E-B80D4472932A}" name="Coffee Type"/>
    <tableColumn id="3" xr3:uid="{5B4721A3-85EB-C144-A2A1-229C14754AF7}" name="Roast Type"/>
    <tableColumn id="4" xr3:uid="{2D4AB9AB-AECA-214D-B260-2421A041EC0F}" name="Size" dataDxfId="0"/>
    <tableColumn id="5" xr3:uid="{B1954059-F80B-D044-B45C-B8F917106BBA}" name="Unit Price"/>
    <tableColumn id="6" xr3:uid="{ACFE9A2F-A47C-BE43-B69D-84DFF522460D}" name="Price per 100g"/>
    <tableColumn id="7" xr3:uid="{89373A28-FB12-444C-AA18-7002986CC9AE}" name="Profit"/>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115" zoomScaleNormal="130" workbookViewId="0">
      <selection activeCell="AA29" sqref="AA29"/>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zoomScale="214"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zoomScale="330"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zoomScale="270" workbookViewId="0">
      <selection activeCell="D9" sqref="D9"/>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0" zoomScaleNormal="110" workbookViewId="0">
      <selection activeCell="Q29" sqref="Q29"/>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zoomScale="149" workbookViewId="0">
      <selection activeCell="C30" sqref="C3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89" zoomScaleNormal="115" workbookViewId="0">
      <selection activeCell="P7" sqref="P7"/>
    </sheetView>
  </sheetViews>
  <sheetFormatPr baseColWidth="10" defaultColWidth="8.83203125" defaultRowHeight="15" x14ac:dyDescent="0.2"/>
  <cols>
    <col min="1" max="1" width="11.1640625" customWidth="1"/>
    <col min="2" max="2" width="12" customWidth="1"/>
    <col min="3" max="3" width="11.33203125" customWidth="1"/>
    <col min="4" max="4" width="6" customWidth="1"/>
    <col min="5" max="5" width="10.5" customWidth="1"/>
    <col min="6" max="6" width="14.1640625"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Ali</cp:lastModifiedBy>
  <cp:revision/>
  <dcterms:created xsi:type="dcterms:W3CDTF">2022-11-26T09:51:45Z</dcterms:created>
  <dcterms:modified xsi:type="dcterms:W3CDTF">2025-02-13T15:29:55Z</dcterms:modified>
  <cp:category/>
  <cp:contentStatus/>
</cp:coreProperties>
</file>