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f70b6fc03f0eb0/Desktop/PDC Project/"/>
    </mc:Choice>
  </mc:AlternateContent>
  <xr:revisionPtr revIDLastSave="156" documentId="8_{09A8A6CB-A84C-46E1-BA08-B46EB25D87A4}" xr6:coauthVersionLast="47" xr6:coauthVersionMax="47" xr10:uidLastSave="{C192E054-CE38-4E68-9A99-51B5327275F5}"/>
  <bookViews>
    <workbookView xWindow="-108" yWindow="-108" windowWidth="23256" windowHeight="12456" xr2:uid="{4527E1DB-75A8-4C89-9E9E-E31C9394C1D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2" i="3"/>
  <c r="G3" i="3"/>
  <c r="G4" i="3"/>
  <c r="G5" i="3"/>
  <c r="G6" i="3"/>
  <c r="G7" i="3"/>
  <c r="G8" i="3"/>
  <c r="G9" i="3"/>
  <c r="G10" i="3"/>
  <c r="G2" i="3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G3" i="1"/>
  <c r="G4" i="1"/>
  <c r="G5" i="1"/>
  <c r="G6" i="1"/>
  <c r="G7" i="1"/>
  <c r="G8" i="1"/>
  <c r="G9" i="1"/>
  <c r="G10" i="1"/>
  <c r="G2" i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<sst xmlns="http://schemas.openxmlformats.org/spreadsheetml/2006/main" count="27" uniqueCount="12">
  <si>
    <t>Serial</t>
  </si>
  <si>
    <t>OpenMP</t>
  </si>
  <si>
    <t>MPI</t>
  </si>
  <si>
    <t>Sorting Algorithm</t>
  </si>
  <si>
    <t>Bubble Sort</t>
  </si>
  <si>
    <t>Threads</t>
  </si>
  <si>
    <t>Processes</t>
  </si>
  <si>
    <t>Serial Time</t>
  </si>
  <si>
    <t>QuickSort</t>
  </si>
  <si>
    <t>Count Sort</t>
  </si>
  <si>
    <t>SpeedUp(OMP)</t>
  </si>
  <si>
    <t>SpeedUp(MPI)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</si>
</sst>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27.622699999999998</c:v>
                </c:pt>
                <c:pt idx="1">
                  <c:v>26.337599999999998</c:v>
                </c:pt>
                <c:pt idx="2">
                  <c:v>29.188800000000001</c:v>
                </c:pt>
                <c:pt idx="3">
                  <c:v>31.422509999999999</c:v>
                </c:pt>
                <c:pt idx="4">
                  <c:v>36.054699999999997</c:v>
                </c:pt>
                <c:pt idx="5">
                  <c:v>43.71987</c:v>
                </c:pt>
                <c:pt idx="6">
                  <c:v>49.585900000000002</c:v>
                </c:pt>
                <c:pt idx="7">
                  <c:v>56.971200000000003</c:v>
                </c:pt>
                <c:pt idx="8">
                  <c:v>85.967209999999994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C-46C4-B15A-1B947846E48F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38.573</c:v>
                </c:pt>
                <c:pt idx="1">
                  <c:v>38.75</c:v>
                </c:pt>
                <c:pt idx="2">
                  <c:v>38.914000000000001</c:v>
                </c:pt>
                <c:pt idx="3">
                  <c:v>39.350999999999999</c:v>
                </c:pt>
                <c:pt idx="4">
                  <c:v>39.767899999999997</c:v>
                </c:pt>
                <c:pt idx="5">
                  <c:v>47.625999999999998</c:v>
                </c:pt>
                <c:pt idx="6">
                  <c:v>58.493000000000002</c:v>
                </c:pt>
                <c:pt idx="7">
                  <c:v>76.491</c:v>
                </c:pt>
                <c:pt idx="8">
                  <c:v>103.6914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C-46C4-B15A-1B947846E48F}"/>
            </c:ext>
          </c:extLst>
        </c:ser>
        <c:ser>
          <c:idx val="2"/>
          <c:order val="2"/>
          <c:tx>
            <c:v>Serial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97.488680000000002</c:v>
                </c:pt>
                <c:pt idx="1">
                  <c:v>80.772940000000006</c:v>
                </c:pt>
                <c:pt idx="2">
                  <c:v>81.980599999999995</c:v>
                </c:pt>
                <c:pt idx="3">
                  <c:v>83.461600000000004</c:v>
                </c:pt>
                <c:pt idx="4">
                  <c:v>80.495570000000001</c:v>
                </c:pt>
                <c:pt idx="5">
                  <c:v>82.143223000000006</c:v>
                </c:pt>
                <c:pt idx="6">
                  <c:v>82.911000000000001</c:v>
                </c:pt>
                <c:pt idx="7">
                  <c:v>84.016000000000005</c:v>
                </c:pt>
                <c:pt idx="8">
                  <c:v>85.554900000000004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C-46C4-B15A-1B947846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834207"/>
        <c:axId val="1390277343"/>
      </c:lineChart>
      <c:catAx>
        <c:axId val="139783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7343"/>
        <c:crosses val="autoZero"/>
        <c:auto val="1"/>
        <c:lblAlgn val="ctr"/>
        <c:lblOffset val="100"/>
        <c:noMultiLvlLbl val="0"/>
      </c:catAx>
      <c:valAx>
        <c:axId val="13902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Time(in</a:t>
                </a:r>
                <a:r>
                  <a:rPr lang="en-US" baseline="0"/>
                  <a:t> Seconds)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2.3800000000000002E-2</c:v>
                </c:pt>
                <c:pt idx="1">
                  <c:v>2.0545999999999998E-2</c:v>
                </c:pt>
                <c:pt idx="2">
                  <c:v>2.07E-2</c:v>
                </c:pt>
                <c:pt idx="3">
                  <c:v>2.1745E-2</c:v>
                </c:pt>
                <c:pt idx="4">
                  <c:v>2.4799999999999999E-2</c:v>
                </c:pt>
                <c:pt idx="5">
                  <c:v>2.1340000000000001E-2</c:v>
                </c:pt>
                <c:pt idx="6">
                  <c:v>2.164E-2</c:v>
                </c:pt>
                <c:pt idx="7">
                  <c:v>2.0549999999999999E-2</c:v>
                </c:pt>
                <c:pt idx="8">
                  <c:v>2.051E-2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3-4D64-B1A2-9C4025AB0B93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Sheet2!$C$2:$C$10</c:f>
              <c:numCache>
                <c:formatCode>General</c:formatCode>
                <c:ptCount val="9"/>
                <c:pt idx="0">
                  <c:v>1.6375000000000001E-2</c:v>
                </c:pt>
                <c:pt idx="1">
                  <c:v>1.8374999999999999E-2</c:v>
                </c:pt>
                <c:pt idx="2">
                  <c:v>1.5699000000000001E-2</c:v>
                </c:pt>
                <c:pt idx="3">
                  <c:v>1.6639999999999999E-2</c:v>
                </c:pt>
                <c:pt idx="4">
                  <c:v>1.4936E-2</c:v>
                </c:pt>
                <c:pt idx="5">
                  <c:v>1.5859999999999999E-2</c:v>
                </c:pt>
                <c:pt idx="6">
                  <c:v>1.4992999999999999E-2</c:v>
                </c:pt>
                <c:pt idx="7">
                  <c:v>1.6152E-2</c:v>
                </c:pt>
                <c:pt idx="8">
                  <c:v>2.1149999999999999E-2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3-4D64-B1A2-9C4025AB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52671"/>
        <c:axId val="1500020351"/>
      </c:lineChart>
      <c:catAx>
        <c:axId val="99565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020351"/>
        <c:crosses val="autoZero"/>
        <c:auto val="1"/>
        <c:lblAlgn val="ctr"/>
        <c:lblOffset val="100"/>
        <c:noMultiLvlLbl val="0"/>
      </c:catAx>
      <c:valAx>
        <c:axId val="150002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5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Sheet2!$F$2:$F$10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Sheet2!$B$2:$B$10</c:f>
              <c:numCache>
                <c:formatCode>General</c:formatCode>
                <c:ptCount val="9"/>
                <c:pt idx="0">
                  <c:v>2.3800000000000002E-2</c:v>
                </c:pt>
                <c:pt idx="1">
                  <c:v>2.0545999999999998E-2</c:v>
                </c:pt>
                <c:pt idx="2">
                  <c:v>2.07E-2</c:v>
                </c:pt>
                <c:pt idx="3">
                  <c:v>2.1745E-2</c:v>
                </c:pt>
                <c:pt idx="4">
                  <c:v>2.4799999999999999E-2</c:v>
                </c:pt>
                <c:pt idx="5">
                  <c:v>2.1340000000000001E-2</c:v>
                </c:pt>
                <c:pt idx="6">
                  <c:v>2.164E-2</c:v>
                </c:pt>
                <c:pt idx="7">
                  <c:v>2.0549999999999999E-2</c:v>
                </c:pt>
                <c:pt idx="8">
                  <c:v>2.051E-2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C3E-BF90-7CB5767EC0DC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Sheet2!$F$2:$F$10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Sheet2!$D$2:$D$10</c:f>
              <c:numCache>
                <c:formatCode>General</c:formatCode>
                <c:ptCount val="9"/>
                <c:pt idx="0">
                  <c:v>13.394600000000001</c:v>
                </c:pt>
                <c:pt idx="1">
                  <c:v>14.1531</c:v>
                </c:pt>
                <c:pt idx="2">
                  <c:v>14.749000000000001</c:v>
                </c:pt>
                <c:pt idx="3">
                  <c:v>15.250999999999999</c:v>
                </c:pt>
                <c:pt idx="4">
                  <c:v>15.660284000000001</c:v>
                </c:pt>
                <c:pt idx="5">
                  <c:v>17.748999999999999</c:v>
                </c:pt>
                <c:pt idx="6">
                  <c:v>19.529399999999999</c:v>
                </c:pt>
                <c:pt idx="7">
                  <c:v>20.749099999999999</c:v>
                </c:pt>
                <c:pt idx="8">
                  <c:v>23.606459999999998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C3E-BF90-7CB5767E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652863"/>
        <c:axId val="1769964399"/>
      </c:lineChart>
      <c:catAx>
        <c:axId val="176365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64399"/>
        <c:crosses val="autoZero"/>
        <c:auto val="1"/>
        <c:lblAlgn val="ctr"/>
        <c:lblOffset val="100"/>
        <c:noMultiLvlLbl val="0"/>
      </c:catAx>
      <c:valAx>
        <c:axId val="17699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8.7699999999999996E-4</c:v>
                </c:pt>
                <c:pt idx="1">
                  <c:v>7.6800000000000002E-4</c:v>
                </c:pt>
                <c:pt idx="2">
                  <c:v>8.3699999999999996E-4</c:v>
                </c:pt>
                <c:pt idx="3">
                  <c:v>1.2099999999999999E-3</c:v>
                </c:pt>
                <c:pt idx="4">
                  <c:v>1.0200000000000001E-3</c:v>
                </c:pt>
                <c:pt idx="5">
                  <c:v>8.4000000000000003E-4</c:v>
                </c:pt>
                <c:pt idx="6">
                  <c:v>9.6100000000000005E-4</c:v>
                </c:pt>
                <c:pt idx="7">
                  <c:v>1.1000000000000001E-3</c:v>
                </c:pt>
                <c:pt idx="8">
                  <c:v>8.5099999999999998E-4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1C5-81AE-05B168C72844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0.117905</c:v>
                </c:pt>
                <c:pt idx="1">
                  <c:v>0.11272799999999999</c:v>
                </c:pt>
                <c:pt idx="2">
                  <c:v>0.10772</c:v>
                </c:pt>
                <c:pt idx="3">
                  <c:v>0.105723</c:v>
                </c:pt>
                <c:pt idx="4">
                  <c:v>8.4900000000000003E-2</c:v>
                </c:pt>
                <c:pt idx="5">
                  <c:v>5.7099999999999998E-2</c:v>
                </c:pt>
                <c:pt idx="6">
                  <c:v>8.7869999999999997E-3</c:v>
                </c:pt>
                <c:pt idx="7">
                  <c:v>1.7409999999999999E-3</c:v>
                </c:pt>
                <c:pt idx="8">
                  <c:v>1.23E-3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8-41C5-81AE-05B168C7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26159"/>
        <c:axId val="991823455"/>
      </c:lineChart>
      <c:catAx>
        <c:axId val="138662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23455"/>
        <c:crosses val="autoZero"/>
        <c:auto val="1"/>
        <c:lblAlgn val="ctr"/>
        <c:lblOffset val="100"/>
        <c:noMultiLvlLbl val="0"/>
      </c:catAx>
      <c:valAx>
        <c:axId val="9918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8.7699999999999996E-4</c:v>
                </c:pt>
                <c:pt idx="1">
                  <c:v>7.6800000000000002E-4</c:v>
                </c:pt>
                <c:pt idx="2">
                  <c:v>8.3699999999999996E-4</c:v>
                </c:pt>
                <c:pt idx="3">
                  <c:v>1.2099999999999999E-3</c:v>
                </c:pt>
                <c:pt idx="4">
                  <c:v>1.0200000000000001E-3</c:v>
                </c:pt>
                <c:pt idx="5">
                  <c:v>8.4000000000000003E-4</c:v>
                </c:pt>
                <c:pt idx="6">
                  <c:v>9.6100000000000005E-4</c:v>
                </c:pt>
                <c:pt idx="7">
                  <c:v>1.1000000000000001E-3</c:v>
                </c:pt>
                <c:pt idx="8">
                  <c:v>8.5099999999999998E-4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037-A659-E796C8E1821F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Sheet3!$E$2:$E$10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Sheet3!$D$2:$D$10</c:f>
              <c:numCache>
                <c:formatCode>General</c:formatCode>
                <c:ptCount val="9"/>
                <c:pt idx="0">
                  <c:v>12.882103000000001</c:v>
                </c:pt>
                <c:pt idx="1">
                  <c:v>10.648999999999999</c:v>
                </c:pt>
                <c:pt idx="2">
                  <c:v>9.5210000000000008</c:v>
                </c:pt>
                <c:pt idx="3">
                  <c:v>6.91275</c:v>
                </c:pt>
                <c:pt idx="4">
                  <c:v>4.1595000000000004</c:v>
                </c:pt>
                <c:pt idx="5">
                  <c:v>3.8963800000000002</c:v>
                </c:pt>
                <c:pt idx="6">
                  <c:v>3.1954669999999998</c:v>
                </c:pt>
                <c:pt idx="7">
                  <c:v>3.0153799999999999</c:v>
                </c:pt>
                <c:pt idx="8">
                  <c:v>2.8970030000000002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037-A659-E796C8E1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828895"/>
        <c:axId val="1756172463"/>
      </c:lineChart>
      <c:catAx>
        <c:axId val="154282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72463"/>
        <c:crosses val="autoZero"/>
        <c:auto val="1"/>
        <c:lblAlgn val="ctr"/>
        <c:lblOffset val="100"/>
        <c:noMultiLvlLbl val="0"/>
      </c:catAx>
      <c:valAx>
        <c:axId val="17561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2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83820</xdr:rowOff>
    </xdr:from>
    <xdr:to>
      <xdr:col>18</xdr:col>
      <xdr:colOff>381000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07BA9-01D4-9CD4-E993-1634C1F6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0</xdr:row>
      <xdr:rowOff>152400</xdr:rowOff>
    </xdr:from>
    <xdr:to>
      <xdr:col>18</xdr:col>
      <xdr:colOff>213360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D9913-4836-D1A0-49AE-09B94CC31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121920</xdr:rowOff>
    </xdr:from>
    <xdr:to>
      <xdr:col>18</xdr:col>
      <xdr:colOff>228600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A45F-CA8B-2014-CD7D-86B69EB89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1</xdr:row>
      <xdr:rowOff>45720</xdr:rowOff>
    </xdr:from>
    <xdr:to>
      <xdr:col>17</xdr:col>
      <xdr:colOff>373380</xdr:colOff>
      <xdr:row>12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6F05B-3137-BB8E-B2BB-FA004092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83820</xdr:colOff>
      <xdr:row>12</xdr:row>
      <xdr:rowOff>175260</xdr:rowOff>
    </xdr:from>
    <xdr:to>
      <xdr:col>17</xdr:col>
      <xdr:colOff>388620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B84C7-A855-97F5-B237-9D542C10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D5EA-8154-496A-A437-529C477EB3AA}">
  <dimension ref="A1:H10"/>
  <sheetViews>
    <sheetView tabSelected="1" workbookViewId="0">
      <selection activeCell="B14" sqref="B14"/>
    </sheetView>
  </sheetViews>
  <sheetFormatPr defaultRowHeight="14.4" x14ac:dyDescent="0.3"/>
  <cols>
    <col min="1" max="1" width="18.33203125" customWidth="1"/>
    <col min="2" max="2" width="13.77734375" customWidth="1"/>
    <col min="7" max="7" width="14.33203125" customWidth="1"/>
    <col min="8" max="8" width="13.44140625" customWidth="1"/>
  </cols>
  <sheetData>
    <row r="1" spans="1:8" x14ac:dyDescent="0.3">
      <c r="A1" t="s">
        <v>3</v>
      </c>
      <c r="B1" t="s">
        <v>7</v>
      </c>
      <c r="C1" t="s">
        <v>1</v>
      </c>
      <c r="D1" t="s">
        <v>2</v>
      </c>
      <c r="E1" t="s">
        <v>5</v>
      </c>
      <c r="F1" t="s">
        <v>6</v>
      </c>
      <c r="G1" t="s">
        <v>10</v>
      </c>
      <c r="H1" t="s">
        <v>11</v>
      </c>
    </row>
    <row r="2" spans="1:8" x14ac:dyDescent="0.3">
      <c r="A2" s="1" t="s">
        <v>4</v>
      </c>
      <c r="B2">
        <v>97.488680000000002</v>
      </c>
      <c r="C2">
        <v>27.622699999999998</v>
      </c>
      <c r="D2">
        <v>38.573</v>
      </c>
      <c r="E2">
        <v>9</v>
      </c>
      <c r="F2">
        <v>9</v>
      </c>
      <c r="G2">
        <f>B2/C2</f>
        <v>3.529295832775218</v>
      </c>
      <c r="H2">
        <f>B2/D2</f>
        <v>2.5273813289088221</v>
      </c>
    </row>
    <row r="3" spans="1:8" x14ac:dyDescent="0.3">
      <c r="A3" s="1"/>
      <c r="B3">
        <v>80.772940000000006</v>
      </c>
      <c r="C3">
        <v>26.337599999999998</v>
      </c>
      <c r="D3">
        <v>38.75</v>
      </c>
      <c r="E3">
        <v>8</v>
      </c>
      <c r="F3">
        <v>8</v>
      </c>
      <c r="G3">
        <f t="shared" ref="G3:G10" si="0">B3/C3</f>
        <v>3.0668299313528951</v>
      </c>
      <c r="H3">
        <f t="shared" ref="H3:H10" si="1">B3/D3</f>
        <v>2.0844629677419357</v>
      </c>
    </row>
    <row r="4" spans="1:8" x14ac:dyDescent="0.3">
      <c r="A4" s="1"/>
      <c r="B4">
        <v>81.980599999999995</v>
      </c>
      <c r="C4">
        <v>29.188800000000001</v>
      </c>
      <c r="D4">
        <v>38.914000000000001</v>
      </c>
      <c r="E4">
        <v>7</v>
      </c>
      <c r="F4">
        <v>7</v>
      </c>
      <c r="G4">
        <f t="shared" si="0"/>
        <v>2.8086320780573368</v>
      </c>
      <c r="H4">
        <f t="shared" si="1"/>
        <v>2.1067122372410956</v>
      </c>
    </row>
    <row r="5" spans="1:8" x14ac:dyDescent="0.3">
      <c r="A5" s="1"/>
      <c r="B5">
        <v>83.461600000000004</v>
      </c>
      <c r="C5">
        <v>31.422509999999999</v>
      </c>
      <c r="D5">
        <v>39.350999999999999</v>
      </c>
      <c r="E5">
        <v>6</v>
      </c>
      <c r="F5">
        <v>6</v>
      </c>
      <c r="G5">
        <f t="shared" si="0"/>
        <v>2.6561086304054005</v>
      </c>
      <c r="H5">
        <f t="shared" si="1"/>
        <v>2.1209524535589948</v>
      </c>
    </row>
    <row r="6" spans="1:8" x14ac:dyDescent="0.3">
      <c r="A6" s="1"/>
      <c r="B6">
        <v>80.495570000000001</v>
      </c>
      <c r="C6">
        <v>36.054699999999997</v>
      </c>
      <c r="D6">
        <v>39.767899999999997</v>
      </c>
      <c r="E6">
        <v>5</v>
      </c>
      <c r="F6">
        <v>5</v>
      </c>
      <c r="G6">
        <f t="shared" si="0"/>
        <v>2.2325957503460021</v>
      </c>
      <c r="H6">
        <f t="shared" si="1"/>
        <v>2.0241342892131593</v>
      </c>
    </row>
    <row r="7" spans="1:8" x14ac:dyDescent="0.3">
      <c r="A7" s="1"/>
      <c r="B7">
        <v>82.143223000000006</v>
      </c>
      <c r="C7">
        <v>43.71987</v>
      </c>
      <c r="D7">
        <v>47.625999999999998</v>
      </c>
      <c r="E7">
        <v>4</v>
      </c>
      <c r="F7">
        <v>4</v>
      </c>
      <c r="G7">
        <f t="shared" si="0"/>
        <v>1.8788533222994488</v>
      </c>
      <c r="H7">
        <f t="shared" si="1"/>
        <v>1.7247558686431783</v>
      </c>
    </row>
    <row r="8" spans="1:8" x14ac:dyDescent="0.3">
      <c r="A8" s="1"/>
      <c r="B8">
        <v>82.911000000000001</v>
      </c>
      <c r="C8">
        <v>49.585900000000002</v>
      </c>
      <c r="D8">
        <v>58.493000000000002</v>
      </c>
      <c r="E8">
        <v>3</v>
      </c>
      <c r="F8">
        <v>3</v>
      </c>
      <c r="G8">
        <f t="shared" si="0"/>
        <v>1.6720680677369977</v>
      </c>
      <c r="H8">
        <f t="shared" si="1"/>
        <v>1.4174516608824987</v>
      </c>
    </row>
    <row r="9" spans="1:8" x14ac:dyDescent="0.3">
      <c r="A9" s="1"/>
      <c r="B9">
        <v>84.016000000000005</v>
      </c>
      <c r="C9">
        <v>56.971200000000003</v>
      </c>
      <c r="D9">
        <v>76.491</v>
      </c>
      <c r="E9">
        <v>2</v>
      </c>
      <c r="F9">
        <v>2</v>
      </c>
      <c r="G9">
        <f t="shared" si="0"/>
        <v>1.4747100289268964</v>
      </c>
      <c r="H9">
        <f t="shared" si="1"/>
        <v>1.0983775869056491</v>
      </c>
    </row>
    <row r="10" spans="1:8" x14ac:dyDescent="0.3">
      <c r="A10" s="1"/>
      <c r="B10">
        <v>85.554900000000004</v>
      </c>
      <c r="C10">
        <v>85.967209999999994</v>
      </c>
      <c r="D10">
        <v>103.6914</v>
      </c>
      <c r="E10">
        <v>1</v>
      </c>
      <c r="F10">
        <v>1</v>
      </c>
      <c r="G10">
        <f t="shared" si="0"/>
        <v>0.99520386901005642</v>
      </c>
      <c r="H10">
        <f t="shared" si="1"/>
        <v>0.82509156979267329</v>
      </c>
    </row>
  </sheetData>
  <mergeCells count="1">
    <mergeCell ref="A2:A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1363-F05A-4D59-9B3E-F48DEC706515}">
  <dimension ref="A1:H10"/>
  <sheetViews>
    <sheetView workbookViewId="0">
      <selection activeCell="H2" sqref="H2:H10"/>
    </sheetView>
  </sheetViews>
  <sheetFormatPr defaultRowHeight="14.4" x14ac:dyDescent="0.3"/>
  <cols>
    <col min="1" max="1" width="16" customWidth="1"/>
    <col min="7" max="7" width="17.109375" customWidth="1"/>
    <col min="8" max="8" width="14.109375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10</v>
      </c>
      <c r="H1" t="s">
        <v>11</v>
      </c>
    </row>
    <row r="2" spans="1:8" x14ac:dyDescent="0.3">
      <c r="A2" s="1" t="s">
        <v>8</v>
      </c>
      <c r="B2">
        <v>2.3800000000000002E-2</v>
      </c>
      <c r="C2">
        <v>1.6375000000000001E-2</v>
      </c>
      <c r="D2">
        <v>13.394600000000001</v>
      </c>
      <c r="E2">
        <v>9</v>
      </c>
      <c r="F2">
        <v>9</v>
      </c>
      <c r="G2">
        <f>B2/C2</f>
        <v>1.4534351145038169</v>
      </c>
      <c r="H2">
        <f>B2/D2</f>
        <v>1.7768354411479253E-3</v>
      </c>
    </row>
    <row r="3" spans="1:8" x14ac:dyDescent="0.3">
      <c r="A3" s="1"/>
      <c r="B3">
        <v>2.0545999999999998E-2</v>
      </c>
      <c r="C3">
        <v>1.8374999999999999E-2</v>
      </c>
      <c r="D3">
        <v>14.1531</v>
      </c>
      <c r="E3">
        <v>8</v>
      </c>
      <c r="F3">
        <v>8</v>
      </c>
      <c r="G3">
        <f t="shared" ref="G3:G10" si="0">B3/C3</f>
        <v>1.1181496598639455</v>
      </c>
      <c r="H3">
        <f t="shared" ref="H3:H10" si="1">B3/D3</f>
        <v>1.4516960948484782E-3</v>
      </c>
    </row>
    <row r="4" spans="1:8" x14ac:dyDescent="0.3">
      <c r="A4" s="1"/>
      <c r="B4">
        <v>2.07E-2</v>
      </c>
      <c r="C4">
        <v>1.5699000000000001E-2</v>
      </c>
      <c r="D4">
        <v>14.749000000000001</v>
      </c>
      <c r="E4">
        <v>7</v>
      </c>
      <c r="F4">
        <v>7</v>
      </c>
      <c r="G4">
        <f t="shared" si="0"/>
        <v>1.3185553219950314</v>
      </c>
      <c r="H4">
        <f t="shared" si="1"/>
        <v>1.4034849820326802E-3</v>
      </c>
    </row>
    <row r="5" spans="1:8" x14ac:dyDescent="0.3">
      <c r="A5" s="1"/>
      <c r="B5">
        <v>2.1745E-2</v>
      </c>
      <c r="C5">
        <v>1.6639999999999999E-2</v>
      </c>
      <c r="D5">
        <v>15.250999999999999</v>
      </c>
      <c r="E5">
        <v>6</v>
      </c>
      <c r="F5">
        <v>6</v>
      </c>
      <c r="G5">
        <f t="shared" si="0"/>
        <v>1.3067908653846154</v>
      </c>
      <c r="H5">
        <f t="shared" si="1"/>
        <v>1.4258081437282801E-3</v>
      </c>
    </row>
    <row r="6" spans="1:8" x14ac:dyDescent="0.3">
      <c r="A6" s="1"/>
      <c r="B6">
        <v>2.4799999999999999E-2</v>
      </c>
      <c r="C6">
        <v>1.4936E-2</v>
      </c>
      <c r="D6">
        <v>15.660284000000001</v>
      </c>
      <c r="E6">
        <v>5</v>
      </c>
      <c r="F6">
        <v>5</v>
      </c>
      <c r="G6">
        <f t="shared" si="0"/>
        <v>1.6604177825388324</v>
      </c>
      <c r="H6">
        <f t="shared" si="1"/>
        <v>1.583623898519337E-3</v>
      </c>
    </row>
    <row r="7" spans="1:8" x14ac:dyDescent="0.3">
      <c r="A7" s="1"/>
      <c r="B7">
        <v>2.1340000000000001E-2</v>
      </c>
      <c r="C7">
        <v>1.5859999999999999E-2</v>
      </c>
      <c r="D7">
        <v>17.748999999999999</v>
      </c>
      <c r="E7">
        <v>4</v>
      </c>
      <c r="F7">
        <v>4</v>
      </c>
      <c r="G7">
        <f t="shared" si="0"/>
        <v>1.3455233291298867</v>
      </c>
      <c r="H7">
        <f t="shared" si="1"/>
        <v>1.2023212575356359E-3</v>
      </c>
    </row>
    <row r="8" spans="1:8" x14ac:dyDescent="0.3">
      <c r="A8" s="1"/>
      <c r="B8">
        <v>2.164E-2</v>
      </c>
      <c r="C8">
        <v>1.4992999999999999E-2</v>
      </c>
      <c r="D8">
        <v>19.529399999999999</v>
      </c>
      <c r="E8">
        <v>3</v>
      </c>
      <c r="F8">
        <v>3</v>
      </c>
      <c r="G8">
        <f t="shared" si="0"/>
        <v>1.4433402254385379</v>
      </c>
      <c r="H8">
        <f t="shared" si="1"/>
        <v>1.1080729566704558E-3</v>
      </c>
    </row>
    <row r="9" spans="1:8" x14ac:dyDescent="0.3">
      <c r="A9" s="1"/>
      <c r="B9">
        <v>2.0549999999999999E-2</v>
      </c>
      <c r="C9">
        <v>1.6152E-2</v>
      </c>
      <c r="D9">
        <v>20.749099999999999</v>
      </c>
      <c r="E9">
        <v>2</v>
      </c>
      <c r="F9">
        <v>2</v>
      </c>
      <c r="G9">
        <f t="shared" si="0"/>
        <v>1.2722882615156017</v>
      </c>
      <c r="H9">
        <f t="shared" si="1"/>
        <v>9.9040440308254332E-4</v>
      </c>
    </row>
    <row r="10" spans="1:8" x14ac:dyDescent="0.3">
      <c r="A10" s="1"/>
      <c r="B10">
        <v>2.051E-2</v>
      </c>
      <c r="C10">
        <v>2.1149999999999999E-2</v>
      </c>
      <c r="D10">
        <v>23.606459999999998</v>
      </c>
      <c r="E10">
        <v>1</v>
      </c>
      <c r="F10">
        <v>1</v>
      </c>
      <c r="G10">
        <f t="shared" si="0"/>
        <v>0.96973995271867619</v>
      </c>
      <c r="H10">
        <f t="shared" si="1"/>
        <v>8.6882997281252682E-4</v>
      </c>
    </row>
  </sheetData>
  <mergeCells count="1">
    <mergeCell ref="A2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F101-0D38-433B-ACB5-3E2BBA3FD893}">
  <dimension ref="A1:H10"/>
  <sheetViews>
    <sheetView workbookViewId="0">
      <selection activeCell="G17" sqref="G17"/>
    </sheetView>
  </sheetViews>
  <sheetFormatPr defaultRowHeight="14.4" x14ac:dyDescent="0.3"/>
  <cols>
    <col min="1" max="1" width="16.6640625" customWidth="1"/>
    <col min="7" max="7" width="15" customWidth="1"/>
    <col min="8" max="8" width="16.44140625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10</v>
      </c>
      <c r="H1" t="s">
        <v>11</v>
      </c>
    </row>
    <row r="2" spans="1:8" x14ac:dyDescent="0.3">
      <c r="A2" s="1" t="s">
        <v>9</v>
      </c>
      <c r="B2">
        <v>8.7699999999999996E-4</v>
      </c>
      <c r="C2">
        <v>0.117905</v>
      </c>
      <c r="D2">
        <v>12.882103000000001</v>
      </c>
      <c r="E2">
        <v>9</v>
      </c>
      <c r="F2">
        <v>9</v>
      </c>
      <c r="G2">
        <f>B2/C2</f>
        <v>7.4381917645562103E-3</v>
      </c>
      <c r="H2">
        <f>B2/D2</f>
        <v>6.8078946426682028E-5</v>
      </c>
    </row>
    <row r="3" spans="1:8" x14ac:dyDescent="0.3">
      <c r="A3" s="1"/>
      <c r="B3">
        <v>7.6800000000000002E-4</v>
      </c>
      <c r="C3">
        <v>0.11272799999999999</v>
      </c>
      <c r="D3">
        <v>10.648999999999999</v>
      </c>
      <c r="E3">
        <v>8</v>
      </c>
      <c r="F3">
        <v>8</v>
      </c>
      <c r="G3">
        <f t="shared" ref="G3:G10" si="0">B3/C3</f>
        <v>6.8128592718756662E-3</v>
      </c>
      <c r="H3">
        <f t="shared" ref="H3:H10" si="1">B3/D3</f>
        <v>7.2119447835477515E-5</v>
      </c>
    </row>
    <row r="4" spans="1:8" x14ac:dyDescent="0.3">
      <c r="A4" s="1"/>
      <c r="B4">
        <v>8.3699999999999996E-4</v>
      </c>
      <c r="C4">
        <v>0.10772</v>
      </c>
      <c r="D4">
        <v>9.5210000000000008</v>
      </c>
      <c r="E4">
        <v>7</v>
      </c>
      <c r="F4">
        <v>7</v>
      </c>
      <c r="G4">
        <f t="shared" si="0"/>
        <v>7.770144819903453E-3</v>
      </c>
      <c r="H4">
        <f t="shared" si="1"/>
        <v>8.7910933725449E-5</v>
      </c>
    </row>
    <row r="5" spans="1:8" x14ac:dyDescent="0.3">
      <c r="A5" s="1"/>
      <c r="B5">
        <v>1.2099999999999999E-3</v>
      </c>
      <c r="C5">
        <v>0.105723</v>
      </c>
      <c r="D5">
        <v>6.91275</v>
      </c>
      <c r="E5">
        <v>6</v>
      </c>
      <c r="F5">
        <v>6</v>
      </c>
      <c r="G5">
        <f t="shared" si="0"/>
        <v>1.1445002506550134E-2</v>
      </c>
      <c r="H5">
        <f t="shared" si="1"/>
        <v>1.7503887743662073E-4</v>
      </c>
    </row>
    <row r="6" spans="1:8" x14ac:dyDescent="0.3">
      <c r="A6" s="1"/>
      <c r="B6">
        <v>1.0200000000000001E-3</v>
      </c>
      <c r="C6">
        <v>8.4900000000000003E-2</v>
      </c>
      <c r="D6">
        <v>4.1595000000000004</v>
      </c>
      <c r="E6">
        <v>5</v>
      </c>
      <c r="F6">
        <v>5</v>
      </c>
      <c r="G6">
        <f t="shared" si="0"/>
        <v>1.2014134275618375E-2</v>
      </c>
      <c r="H6">
        <f t="shared" si="1"/>
        <v>2.452217814641183E-4</v>
      </c>
    </row>
    <row r="7" spans="1:8" x14ac:dyDescent="0.3">
      <c r="A7" s="1"/>
      <c r="B7">
        <v>8.4000000000000003E-4</v>
      </c>
      <c r="C7">
        <v>5.7099999999999998E-2</v>
      </c>
      <c r="D7">
        <v>3.8963800000000002</v>
      </c>
      <c r="E7">
        <v>4</v>
      </c>
      <c r="F7">
        <v>4</v>
      </c>
      <c r="G7">
        <f t="shared" si="0"/>
        <v>1.4711033274956218E-2</v>
      </c>
      <c r="H7">
        <f t="shared" si="1"/>
        <v>2.1558472222935136E-4</v>
      </c>
    </row>
    <row r="8" spans="1:8" x14ac:dyDescent="0.3">
      <c r="A8" s="1"/>
      <c r="B8">
        <v>9.6100000000000005E-4</v>
      </c>
      <c r="C8">
        <v>8.7869999999999997E-3</v>
      </c>
      <c r="D8">
        <v>3.1954669999999998</v>
      </c>
      <c r="E8">
        <v>3</v>
      </c>
      <c r="F8">
        <v>3</v>
      </c>
      <c r="G8">
        <f t="shared" si="0"/>
        <v>0.10936610902469558</v>
      </c>
      <c r="H8">
        <f t="shared" si="1"/>
        <v>3.0073851490251661E-4</v>
      </c>
    </row>
    <row r="9" spans="1:8" x14ac:dyDescent="0.3">
      <c r="A9" s="1"/>
      <c r="B9">
        <v>1.1000000000000001E-3</v>
      </c>
      <c r="C9">
        <v>1.7409999999999999E-3</v>
      </c>
      <c r="D9">
        <v>3.0153799999999999</v>
      </c>
      <c r="E9">
        <v>2</v>
      </c>
      <c r="F9">
        <v>2</v>
      </c>
      <c r="G9">
        <f t="shared" si="0"/>
        <v>0.63182079264790358</v>
      </c>
      <c r="H9">
        <f t="shared" si="1"/>
        <v>3.6479647672930113E-4</v>
      </c>
    </row>
    <row r="10" spans="1:8" x14ac:dyDescent="0.3">
      <c r="A10" s="1"/>
      <c r="B10">
        <v>8.5099999999999998E-4</v>
      </c>
      <c r="C10">
        <v>1.23E-3</v>
      </c>
      <c r="D10">
        <v>2.8970030000000002</v>
      </c>
      <c r="E10">
        <v>1</v>
      </c>
      <c r="F10">
        <v>1</v>
      </c>
      <c r="G10">
        <f t="shared" si="0"/>
        <v>0.69186991869918701</v>
      </c>
      <c r="H10">
        <f t="shared" si="1"/>
        <v>2.9375185320829836E-4</v>
      </c>
    </row>
  </sheetData>
  <mergeCells count="1">
    <mergeCell ref="A2:A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haider</dc:creator>
  <cp:lastModifiedBy>Shayan haider</cp:lastModifiedBy>
  <dcterms:created xsi:type="dcterms:W3CDTF">2023-11-25T10:53:46Z</dcterms:created>
  <dcterms:modified xsi:type="dcterms:W3CDTF">2023-11-27T15:53:43Z</dcterms:modified>
</cp:coreProperties>
</file>