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F:\excel\"/>
    </mc:Choice>
  </mc:AlternateContent>
  <xr:revisionPtr revIDLastSave="0" documentId="13_ncr:1_{0E9592F4-71A0-4C49-B34D-6651FFFA73B4}"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copy from dataset" sheetId="2" r:id="rId2"/>
    <sheet name="pivot table" sheetId="3" r:id="rId3"/>
    <sheet name="Dashboard" sheetId="4" r:id="rId4"/>
  </sheets>
  <definedNames>
    <definedName name="_xlnm._FilterDatabase" localSheetId="0" hidden="1">bike_buyers!$A$1:$M$1001</definedName>
    <definedName name="_xlnm._FilterDatabase" localSheetId="1" hidden="1">'copy from dataset'!$A$1:$N$1001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9"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<sst xmlns="http://schemas.openxmlformats.org/spreadsheetml/2006/main" count="16267" uniqueCount="51">
  <si>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</si>
  <si>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</si>
  <si>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</si>
  <si>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</si>
  <si>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</si>
  <si>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</si>
  <si>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</si>
  <si>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</si>
  <si>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</si>
  <si>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</si>
  <si>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</si>
  <si>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</si>
  <si>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</si>
  <si>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</si>
  <si>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</si>
  <si>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</si>
  <si>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</si>
  <si>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</si>
  <si>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</si>
  <si>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</si>
  <si>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</si>
  <si>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</si>
  <si>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</si>
  <si>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</si>
  <si>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</si>
  <si>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</si>
  <si>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</si>
  <si>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</si>
  <si>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</si>
  <si>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</si>
  <si>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</si>
  <si>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</si>
  <si>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</si>
  <si>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</si>
  <si>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</si>
  <si>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</si>
  <si>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</si>
  <si>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</si>
  <si>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</si>
  <si>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</si>
  <si>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</si>
  <si>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</si>
  <si>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</si>
  <si>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Column Labels</t>
  </si>
  <si>
    <t>Average of Income</t>
  </si>
  <si>
    <t>Adolescent</t>
  </si>
  <si>
    <t>Middle Age</t>
  </si>
  <si>
    <t>Old</t>
  </si>
  <si>
    <t>Count of Purchased Bike</t>
  </si>
  <si>
    <t>&gt;10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</si>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</sst>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4"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49B-4ED4-8196-2A568EE4E3A0}"/>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9-049B-4ED4-8196-2A568EE4E3A0}"/>
            </c:ext>
          </c:extLst>
        </c:ser>
        <c:dLbls>
          <c:dLblPos val="outEnd"/>
          <c:showLegendKey val="0"/>
          <c:showVal val="1"/>
          <c:showCatName val="0"/>
          <c:showSerName val="0"/>
          <c:showPercent val="0"/>
          <c:showBubbleSize val="0"/>
        </c:dLbls>
        <c:gapWidth val="219"/>
        <c:overlap val="-27"/>
        <c:axId val="1939755840"/>
        <c:axId val="1653765632"/>
      </c:barChart>
      <c:catAx>
        <c:axId val="193975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765632"/>
        <c:crosses val="autoZero"/>
        <c:auto val="1"/>
        <c:lblAlgn val="ctr"/>
        <c:lblOffset val="100"/>
        <c:noMultiLvlLbl val="0"/>
      </c:catAx>
      <c:valAx>
        <c:axId val="165376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75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&gt;10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63-4E66-AC4C-9DFF5290BC6D}"/>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&gt;10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63-4E66-AC4C-9DFF5290BC6D}"/>
            </c:ext>
          </c:extLst>
        </c:ser>
        <c:dLbls>
          <c:showLegendKey val="0"/>
          <c:showVal val="0"/>
          <c:showCatName val="0"/>
          <c:showSerName val="0"/>
          <c:showPercent val="0"/>
          <c:showBubbleSize val="0"/>
        </c:dLbls>
        <c:smooth val="0"/>
        <c:axId val="1695948304"/>
        <c:axId val="1695946640"/>
      </c:lineChart>
      <c:catAx>
        <c:axId val="169594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946640"/>
        <c:crosses val="autoZero"/>
        <c:auto val="1"/>
        <c:lblAlgn val="ctr"/>
        <c:lblOffset val="100"/>
        <c:noMultiLvlLbl val="0"/>
      </c:catAx>
      <c:valAx>
        <c:axId val="169594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94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4A-45D6-AB4E-13CE12210103}"/>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D4A-45D6-AB4E-13CE12210103}"/>
            </c:ext>
          </c:extLst>
        </c:ser>
        <c:dLbls>
          <c:showLegendKey val="0"/>
          <c:showVal val="0"/>
          <c:showCatName val="0"/>
          <c:showSerName val="0"/>
          <c:showPercent val="0"/>
          <c:showBubbleSize val="0"/>
        </c:dLbls>
        <c:smooth val="0"/>
        <c:axId val="1822224528"/>
        <c:axId val="1899225104"/>
      </c:lineChart>
      <c:catAx>
        <c:axId val="182222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225104"/>
        <c:crosses val="autoZero"/>
        <c:auto val="1"/>
        <c:lblAlgn val="ctr"/>
        <c:lblOffset val="100"/>
        <c:noMultiLvlLbl val="0"/>
      </c:catAx>
      <c:valAx>
        <c:axId val="189922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22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AD4-483C-A9EF-9BC33BB1F744}"/>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AD4-483C-A9EF-9BC33BB1F744}"/>
            </c:ext>
          </c:extLst>
        </c:ser>
        <c:dLbls>
          <c:dLblPos val="outEnd"/>
          <c:showLegendKey val="0"/>
          <c:showVal val="1"/>
          <c:showCatName val="0"/>
          <c:showSerName val="0"/>
          <c:showPercent val="0"/>
          <c:showBubbleSize val="0"/>
        </c:dLbls>
        <c:gapWidth val="219"/>
        <c:overlap val="-27"/>
        <c:axId val="1939755840"/>
        <c:axId val="1653765632"/>
      </c:barChart>
      <c:catAx>
        <c:axId val="193975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765632"/>
        <c:crosses val="autoZero"/>
        <c:auto val="1"/>
        <c:lblAlgn val="ctr"/>
        <c:lblOffset val="100"/>
        <c:noMultiLvlLbl val="0"/>
      </c:catAx>
      <c:valAx>
        <c:axId val="165376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75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&gt;10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25-4073-A088-34D0E8AEE8C5}"/>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&gt;10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25-4073-A088-34D0E8AEE8C5}"/>
            </c:ext>
          </c:extLst>
        </c:ser>
        <c:dLbls>
          <c:showLegendKey val="0"/>
          <c:showVal val="0"/>
          <c:showCatName val="0"/>
          <c:showSerName val="0"/>
          <c:showPercent val="0"/>
          <c:showBubbleSize val="0"/>
        </c:dLbls>
        <c:smooth val="0"/>
        <c:axId val="1695948304"/>
        <c:axId val="1695946640"/>
      </c:lineChart>
      <c:catAx>
        <c:axId val="169594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946640"/>
        <c:crosses val="autoZero"/>
        <c:auto val="1"/>
        <c:lblAlgn val="ctr"/>
        <c:lblOffset val="100"/>
        <c:noMultiLvlLbl val="0"/>
      </c:catAx>
      <c:valAx>
        <c:axId val="169594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94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16-4987-81B9-49B1A6925F2C}"/>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16-4987-81B9-49B1A6925F2C}"/>
            </c:ext>
          </c:extLst>
        </c:ser>
        <c:dLbls>
          <c:showLegendKey val="0"/>
          <c:showVal val="0"/>
          <c:showCatName val="0"/>
          <c:showSerName val="0"/>
          <c:showPercent val="0"/>
          <c:showBubbleSize val="0"/>
        </c:dLbls>
        <c:smooth val="0"/>
        <c:axId val="1822224528"/>
        <c:axId val="1899225104"/>
      </c:lineChart>
      <c:catAx>
        <c:axId val="182222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225104"/>
        <c:crosses val="autoZero"/>
        <c:auto val="1"/>
        <c:lblAlgn val="ctr"/>
        <c:lblOffset val="100"/>
        <c:noMultiLvlLbl val="0"/>
      </c:catAx>
      <c:valAx>
        <c:axId val="189922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22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0</xdr:row>
      <xdr:rowOff>80962</xdr:rowOff>
    </xdr:from>
    <xdr:to>
      <xdr:col>10</xdr:col>
      <xdr:colOff>47625</xdr:colOff>
      <xdr:row>14</xdr:row>
      <xdr:rowOff>157162</xdr:rowOff>
    </xdr:to>
    <xdr:graphicFrame macro="">
      <xdr:nvGraphicFramePr>
        <xdr:cNvPr id="2" name="Chart 1">
          <a:extLst>
            <a:ext uri="{FF2B5EF4-FFF2-40B4-BE49-F238E27FC236}">
              <a16:creationId xmlns:a16="http://schemas.microsoft.com/office/drawing/2014/main" id="{8E343966-A675-9E6F-8F48-D3FE23237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16</xdr:row>
      <xdr:rowOff>33337</xdr:rowOff>
    </xdr:from>
    <xdr:to>
      <xdr:col>10</xdr:col>
      <xdr:colOff>428625</xdr:colOff>
      <xdr:row>30</xdr:row>
      <xdr:rowOff>109537</xdr:rowOff>
    </xdr:to>
    <xdr:graphicFrame macro="">
      <xdr:nvGraphicFramePr>
        <xdr:cNvPr id="3" name="Chart 2">
          <a:extLst>
            <a:ext uri="{FF2B5EF4-FFF2-40B4-BE49-F238E27FC236}">
              <a16:creationId xmlns:a16="http://schemas.microsoft.com/office/drawing/2014/main" id="{D96410DA-E5EA-74D2-EC43-F04DB5406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33</xdr:row>
      <xdr:rowOff>23812</xdr:rowOff>
    </xdr:from>
    <xdr:to>
      <xdr:col>10</xdr:col>
      <xdr:colOff>409575</xdr:colOff>
      <xdr:row>47</xdr:row>
      <xdr:rowOff>100012</xdr:rowOff>
    </xdr:to>
    <xdr:graphicFrame macro="">
      <xdr:nvGraphicFramePr>
        <xdr:cNvPr id="4" name="Chart 3">
          <a:extLst>
            <a:ext uri="{FF2B5EF4-FFF2-40B4-BE49-F238E27FC236}">
              <a16:creationId xmlns:a16="http://schemas.microsoft.com/office/drawing/2014/main" id="{D7584AEC-2CC1-E2D9-AE70-3C228CAF0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238138</xdr:colOff>
      <xdr:row>4</xdr:row>
      <xdr:rowOff>4151</xdr:rowOff>
    </xdr:from>
    <xdr:to>
      <xdr:col>13</xdr:col>
      <xdr:colOff>606450</xdr:colOff>
      <xdr:row>16</xdr:row>
      <xdr:rowOff>161584</xdr:rowOff>
    </xdr:to>
    <xdr:graphicFrame macro="">
      <xdr:nvGraphicFramePr>
        <xdr:cNvPr id="2" name="Chart 1">
          <a:extLst>
            <a:ext uri="{FF2B5EF4-FFF2-40B4-BE49-F238E27FC236}">
              <a16:creationId xmlns:a16="http://schemas.microsoft.com/office/drawing/2014/main" id="{4D88A1F9-2FA3-4930-B71A-D67DCC110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17022</xdr:colOff>
      <xdr:row>16</xdr:row>
      <xdr:rowOff>157670</xdr:rowOff>
    </xdr:from>
    <xdr:to>
      <xdr:col>13</xdr:col>
      <xdr:colOff>606450</xdr:colOff>
      <xdr:row>28</xdr:row>
      <xdr:rowOff>146539</xdr:rowOff>
    </xdr:to>
    <xdr:graphicFrame macro="">
      <xdr:nvGraphicFramePr>
        <xdr:cNvPr id="3" name="Chart 2">
          <a:extLst>
            <a:ext uri="{FF2B5EF4-FFF2-40B4-BE49-F238E27FC236}">
              <a16:creationId xmlns:a16="http://schemas.microsoft.com/office/drawing/2014/main" id="{C28698EE-8C4B-49F9-BD18-74A52801A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17022</xdr:colOff>
      <xdr:row>4</xdr:row>
      <xdr:rowOff>1711</xdr:rowOff>
    </xdr:from>
    <xdr:to>
      <xdr:col>8</xdr:col>
      <xdr:colOff>238138</xdr:colOff>
      <xdr:row>16</xdr:row>
      <xdr:rowOff>161585</xdr:rowOff>
    </xdr:to>
    <xdr:graphicFrame macro="">
      <xdr:nvGraphicFramePr>
        <xdr:cNvPr id="4" name="Chart 3">
          <a:extLst>
            <a:ext uri="{FF2B5EF4-FFF2-40B4-BE49-F238E27FC236}">
              <a16:creationId xmlns:a16="http://schemas.microsoft.com/office/drawing/2014/main" id="{8E4F9B58-4E32-477C-A314-464CB37A8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10546</xdr:colOff>
      <xdr:row>4</xdr:row>
      <xdr:rowOff>5443</xdr:rowOff>
    </xdr:from>
    <xdr:to>
      <xdr:col>3</xdr:col>
      <xdr:colOff>2382</xdr:colOff>
      <xdr:row>9</xdr:row>
      <xdr:rowOff>17009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BF4578D-FDF7-268F-685A-CCF038202C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546" y="786981"/>
              <a:ext cx="1823567" cy="9884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41759</xdr:rowOff>
    </xdr:from>
    <xdr:to>
      <xdr:col>2</xdr:col>
      <xdr:colOff>607646</xdr:colOff>
      <xdr:row>24</xdr:row>
      <xdr:rowOff>24422</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50DD00E-B0DB-B82F-6C3C-57E5128E1C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72528"/>
              <a:ext cx="1828800" cy="174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17340</xdr:rowOff>
    </xdr:from>
    <xdr:to>
      <xdr:col>2</xdr:col>
      <xdr:colOff>607646</xdr:colOff>
      <xdr:row>15</xdr:row>
      <xdr:rowOff>48846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941EE44-3444-4A87-4BAA-DEFB635114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75802"/>
              <a:ext cx="1828800" cy="1203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ad Anwar" refreshedDate="44888.595583333336" createdVersion="8" refreshedVersion="8" minRefreshableVersion="3" recordCount="1000" xr:uid="{C9207824-B88C-440C-A195-5C308BAADD04}">
  <cacheSource type="worksheet">
    <worksheetSource ref="A1:N1001" sheet="copy from 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11086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CABB90-5206-4837-93C8-6699B506DA5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06C7B2-08D0-4B6C-80C5-F00DBD68C3A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DFE605-3563-4BE9-910B-71A26534697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3">
      <pivotArea outline="0" collapsedLevelsAreSubtotals="1" fieldPosition="0">
        <references count="1">
          <reference field="2" count="0" selected="0"/>
        </references>
      </pivotArea>
    </format>
    <format dxfId="2">
      <pivotArea collapsedLevelsAreSubtotals="1" fieldPosition="0">
        <references count="1">
          <reference field="13" count="0"/>
        </references>
      </pivotArea>
    </format>
    <format dxfId="1">
      <pivotArea grandRow="1" outline="0" collapsedLevelsAreSubtotals="1" fieldPosition="0"/>
    </format>
    <format dxfId="0">
      <pivotArea outline="0" collapsedLevelsAreSubtotals="1" fieldPosition="0"/>
    </format>
  </formats>
  <chartFormats count="9">
    <chartFormat chart="0" format="6" series="1">
      <pivotArea type="data" outline="0" fieldPosition="0">
        <references count="2">
          <reference field="4294967294" count="1" selected="0">
            <x v="0"/>
          </reference>
          <reference field="2" count="1" selected="0">
            <x v="1"/>
          </reference>
        </references>
      </pivotArea>
    </chartFormat>
    <chartFormat chart="0" format="7" series="1">
      <pivotArea type="data" outline="0" fieldPosition="0">
        <references count="2">
          <reference field="4294967294" count="1" selected="0">
            <x v="0"/>
          </reference>
          <reference field="2" count="1" selected="0">
            <x v="0"/>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0" format="10" series="1">
      <pivotArea type="data" outline="0" fieldPosition="0">
        <references count="2">
          <reference field="4294967294" count="1" selected="0">
            <x v="0"/>
          </reference>
          <reference field="13" count="1" selected="0">
            <x v="0"/>
          </reference>
        </references>
      </pivotArea>
    </chartFormat>
    <chartFormat chart="1" format="11" series="1">
      <pivotArea type="data" outline="0" fieldPosition="0">
        <references count="2">
          <reference field="4294967294" count="1" selected="0">
            <x v="0"/>
          </reference>
          <reference field="13" count="1" selected="0">
            <x v="0"/>
          </reference>
        </references>
      </pivotArea>
    </chartFormat>
    <chartFormat chart="1" format="12" series="1">
      <pivotArea type="data" outline="0" fieldPosition="0">
        <references count="2">
          <reference field="4294967294" count="1" selected="0">
            <x v="0"/>
          </reference>
          <reference field="13" count="1" selected="0">
            <x v="1"/>
          </reference>
        </references>
      </pivotArea>
    </chartFormat>
    <chartFormat chart="2" format="13" series="1">
      <pivotArea type="data" outline="0" fieldPosition="0">
        <references count="2">
          <reference field="4294967294" count="1" selected="0">
            <x v="0"/>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6E41D6-0BB0-4EBF-8779-C26B1F514D41}" sourceName="Marital Status">
  <pivotTables>
    <pivotTable tabId="3" name="PivotTable1"/>
    <pivotTable tabId="3" name="PivotTable2"/>
    <pivotTable tabId="3" name="PivotTable3"/>
  </pivotTables>
  <data>
    <tabular pivotCacheId="10411086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635DBF-F8C9-4D8A-8AFD-30C57F8F1F73}" sourceName="Education">
  <pivotTables>
    <pivotTable tabId="3" name="PivotTable3"/>
  </pivotTables>
  <data>
    <tabular pivotCacheId="10411086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B8B448-9DF3-4CDD-BB27-952135910103}" sourceName="Region">
  <pivotTables>
    <pivotTable tabId="3" name="PivotTable3"/>
  </pivotTables>
  <data>
    <tabular pivotCacheId="10411086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807339-9671-4DEB-BC14-F916EC327AE1}" cache="Slicer_Marital_Status" caption="Marital Status" rowHeight="241300"/>
  <slicer name="Education" xr10:uid="{C55A816E-901C-46A8-8F18-781AE586761C}" cache="Slicer_Education" caption="Education" rowHeight="241300"/>
  <slicer name="Region" xr10:uid="{584208E3-F567-4DB4-8BBB-34CC228D737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M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9E1A-3142-49D8-8897-ED86D05BAE7E}">
  <dimension ref="A1:N1001"/>
  <sheetViews>
    <sheetView workbookViewId="0">
      <selection activeCell="J1" sqref="J1:J1048576"/>
    </sheetView>
  </sheetViews>
  <sheetFormatPr defaultRowHeight="15" x14ac:dyDescent="0.25"/>
  <cols>
    <col min="2" max="2" width="16.28515625" customWidth="1"/>
    <col min="3" max="3" width="11.42578125" customWidth="1"/>
    <col min="4" max="4" width="14.5703125" style="3" customWidth="1"/>
    <col min="6" max="6" width="21.5703125" customWidth="1"/>
    <col min="7" max="7" width="16.28515625" customWidth="1"/>
    <col min="8" max="8" width="15.5703125" customWidth="1"/>
    <col min="10" max="10" width="20.28515625" customWidth="1"/>
    <col min="13" max="13" width="13.85546875" customWidth="1"/>
    <col min="14" max="14" width="15.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IF(L2&gt;54,"Old",IF(L2&gt;30,"Middle Age", IF(L2&lt;31,"Adolescent","Invalid")))</f>
        <v>Middle Age</v>
      </c>
      <c r="N2" t="s">
        <v>18</v>
      </c>
    </row>
    <row r="3" spans="1:14" x14ac:dyDescent="0.25">
      <c r="A3">
        <v>24107</v>
      </c>
      <c r="B3" t="s">
        <v>37</v>
      </c>
      <c r="C3" t="s">
        <v>36</v>
      </c>
      <c r="D3" s="3">
        <v>30000</v>
      </c>
      <c r="E3">
        <v>3</v>
      </c>
      <c r="F3" t="s">
        <v>19</v>
      </c>
      <c r="G3" t="s">
        <v>20</v>
      </c>
      <c r="H3" t="s">
        <v>15</v>
      </c>
      <c r="I3">
        <v>1</v>
      </c>
      <c r="J3" t="s">
        <v>16</v>
      </c>
      <c r="K3" t="s">
        <v>17</v>
      </c>
      <c r="L3">
        <v>43</v>
      </c>
      <c r="M3" t="str">
        <f t="shared" ref="M3:M66" si="0">IF(L3&gt;54,"Old",IF(L3&gt;30,"Middle Age", IF(L3&lt;31,"Adolescent","Invalid")))</f>
        <v>Middle Age</v>
      </c>
      <c r="N3" t="s">
        <v>18</v>
      </c>
    </row>
    <row r="4" spans="1:14" x14ac:dyDescent="0.25">
      <c r="A4">
        <v>14177</v>
      </c>
      <c r="B4" t="s">
        <v>37</v>
      </c>
      <c r="C4" t="s">
        <v>36</v>
      </c>
      <c r="D4" s="3">
        <v>80000</v>
      </c>
      <c r="E4">
        <v>5</v>
      </c>
      <c r="F4" t="s">
        <v>19</v>
      </c>
      <c r="G4" t="s">
        <v>21</v>
      </c>
      <c r="H4" t="s">
        <v>18</v>
      </c>
      <c r="I4">
        <v>2</v>
      </c>
      <c r="J4" t="s">
        <v>22</v>
      </c>
      <c r="K4" t="s">
        <v>17</v>
      </c>
      <c r="L4">
        <v>60</v>
      </c>
      <c r="M4" t="str">
        <f t="shared" si="0"/>
        <v>Old</v>
      </c>
      <c r="N4" t="s">
        <v>18</v>
      </c>
    </row>
    <row r="5" spans="1:14" x14ac:dyDescent="0.25">
      <c r="A5">
        <v>24381</v>
      </c>
      <c r="B5" t="s">
        <v>38</v>
      </c>
      <c r="C5" t="s">
        <v>36</v>
      </c>
      <c r="D5" s="3">
        <v>70000</v>
      </c>
      <c r="E5">
        <v>0</v>
      </c>
      <c r="F5" t="s">
        <v>13</v>
      </c>
      <c r="G5" t="s">
        <v>21</v>
      </c>
      <c r="H5" t="s">
        <v>15</v>
      </c>
      <c r="I5">
        <v>1</v>
      </c>
      <c r="J5" t="s">
        <v>23</v>
      </c>
      <c r="K5" t="s">
        <v>24</v>
      </c>
      <c r="L5">
        <v>41</v>
      </c>
      <c r="M5" t="str">
        <f t="shared" si="0"/>
        <v>Middle Age</v>
      </c>
      <c r="N5" t="s">
        <v>15</v>
      </c>
    </row>
    <row r="6" spans="1:14" x14ac:dyDescent="0.25">
      <c r="A6">
        <v>25597</v>
      </c>
      <c r="B6" t="s">
        <v>38</v>
      </c>
      <c r="C6" t="s">
        <v>36</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36</v>
      </c>
      <c r="D8" s="3">
        <v>160000</v>
      </c>
      <c r="E8">
        <v>2</v>
      </c>
      <c r="F8" t="s">
        <v>27</v>
      </c>
      <c r="G8" t="s">
        <v>28</v>
      </c>
      <c r="H8" t="s">
        <v>15</v>
      </c>
      <c r="I8">
        <v>4</v>
      </c>
      <c r="J8" t="s">
        <v>16</v>
      </c>
      <c r="K8" t="s">
        <v>24</v>
      </c>
      <c r="L8">
        <v>33</v>
      </c>
      <c r="M8" t="str">
        <f t="shared" si="0"/>
        <v>Middle Age</v>
      </c>
      <c r="N8" t="s">
        <v>15</v>
      </c>
    </row>
    <row r="9" spans="1:14" x14ac:dyDescent="0.25">
      <c r="A9">
        <v>19364</v>
      </c>
      <c r="B9" t="s">
        <v>37</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3">
        <v>60000</v>
      </c>
      <c r="E16">
        <v>1</v>
      </c>
      <c r="F16" t="s">
        <v>19</v>
      </c>
      <c r="G16" t="s">
        <v>14</v>
      </c>
      <c r="H16" t="s">
        <v>18</v>
      </c>
      <c r="I16">
        <v>1</v>
      </c>
      <c r="J16" t="s">
        <v>16</v>
      </c>
      <c r="K16" t="s">
        <v>24</v>
      </c>
      <c r="L16">
        <v>45</v>
      </c>
      <c r="M16" t="str">
        <f>IF(L16&gt;54,"Old",IF(L16&gt;30,"Middle Age", IF(L16&lt;31,"Adolescent","Invalid")))</f>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36</v>
      </c>
      <c r="D53" s="3">
        <v>80000</v>
      </c>
      <c r="E53">
        <v>0</v>
      </c>
      <c r="F53" t="s">
        <v>13</v>
      </c>
      <c r="G53" t="s">
        <v>21</v>
      </c>
      <c r="H53" t="s">
        <v>18</v>
      </c>
      <c r="I53">
        <v>4</v>
      </c>
      <c r="J53" t="s">
        <v>49</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3">
        <v>80000</v>
      </c>
      <c r="E57">
        <v>4</v>
      </c>
      <c r="F57" t="s">
        <v>27</v>
      </c>
      <c r="G57" t="s">
        <v>21</v>
      </c>
      <c r="H57" t="s">
        <v>15</v>
      </c>
      <c r="I57">
        <v>2</v>
      </c>
      <c r="J57" t="s">
        <v>49</v>
      </c>
      <c r="K57" t="s">
        <v>17</v>
      </c>
      <c r="L57">
        <v>54</v>
      </c>
      <c r="M57" t="str">
        <f t="shared" si="0"/>
        <v>Middle Age</v>
      </c>
      <c r="N57" t="s">
        <v>18</v>
      </c>
    </row>
    <row r="58" spans="1:14" x14ac:dyDescent="0.2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3">
        <v>60000</v>
      </c>
      <c r="E65">
        <v>4</v>
      </c>
      <c r="F65" t="s">
        <v>13</v>
      </c>
      <c r="G65" t="s">
        <v>21</v>
      </c>
      <c r="H65" t="s">
        <v>15</v>
      </c>
      <c r="I65">
        <v>3</v>
      </c>
      <c r="J65" t="s">
        <v>49</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3">
        <v>30000</v>
      </c>
      <c r="E67">
        <v>2</v>
      </c>
      <c r="F67" t="s">
        <v>19</v>
      </c>
      <c r="G67" t="s">
        <v>20</v>
      </c>
      <c r="H67" t="s">
        <v>15</v>
      </c>
      <c r="I67">
        <v>2</v>
      </c>
      <c r="J67" t="s">
        <v>23</v>
      </c>
      <c r="K67" t="s">
        <v>24</v>
      </c>
      <c r="L67">
        <v>68</v>
      </c>
      <c r="M67" t="str">
        <f t="shared" ref="M67:M130" si="1">IF(L67&gt;54,"Old",IF(L67&gt;30,"Middle Age", IF(L67&lt;31,"Adolescent","Invalid")))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36</v>
      </c>
      <c r="D72" s="3">
        <v>120000</v>
      </c>
      <c r="E72">
        <v>0</v>
      </c>
      <c r="F72" t="s">
        <v>29</v>
      </c>
      <c r="G72" t="s">
        <v>21</v>
      </c>
      <c r="H72" t="s">
        <v>15</v>
      </c>
      <c r="I72">
        <v>4</v>
      </c>
      <c r="J72" t="s">
        <v>49</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36</v>
      </c>
      <c r="D79" s="3">
        <v>80000</v>
      </c>
      <c r="E79">
        <v>0</v>
      </c>
      <c r="F79" t="s">
        <v>13</v>
      </c>
      <c r="G79" t="s">
        <v>21</v>
      </c>
      <c r="H79" t="s">
        <v>15</v>
      </c>
      <c r="I79">
        <v>2</v>
      </c>
      <c r="J79" t="s">
        <v>49</v>
      </c>
      <c r="K79" t="s">
        <v>24</v>
      </c>
      <c r="L79">
        <v>29</v>
      </c>
      <c r="M79" t="str">
        <f t="shared" si="1"/>
        <v>Adolescent</v>
      </c>
      <c r="N79" t="s">
        <v>15</v>
      </c>
    </row>
    <row r="80" spans="1:14" x14ac:dyDescent="0.25">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 t="shared" ref="M131:M194" si="2">IF(L131&gt;54,"Old",IF(L131&gt;30,"Middle Age", IF(L131&lt;31,"Adolescent","Invalid")))</f>
        <v>Middle Age</v>
      </c>
      <c r="N131" t="s">
        <v>15</v>
      </c>
    </row>
    <row r="132" spans="1:14" x14ac:dyDescent="0.2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49</v>
      </c>
      <c r="K195" t="s">
        <v>24</v>
      </c>
      <c r="L195">
        <v>41</v>
      </c>
      <c r="M195" t="str">
        <f t="shared" ref="M195:M258" si="3">IF(L195&gt;54,"Old",IF(L195&gt;30,"Middle Age", IF(L195&lt;31,"Adolescent","Invalid")))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36</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37</v>
      </c>
      <c r="C232" t="s">
        <v>36</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36</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IF(L259&gt;54,"Old",IF(L259&gt;30,"Middle Age", IF(L259&lt;31,"Adolescent","Invalid")))</f>
        <v>Middle Age</v>
      </c>
      <c r="N259" t="s">
        <v>15</v>
      </c>
    </row>
    <row r="260" spans="1:14" x14ac:dyDescent="0.25">
      <c r="A260">
        <v>14193</v>
      </c>
      <c r="B260" t="s">
        <v>38</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IF(L323&gt;54,"Old",IF(L323&gt;30,"Middle Age", IF(L323&lt;31,"Adolescent","Invalid")))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 t="shared" ref="M387:M450" si="6">IF(L387&gt;54,"Old",IF(L387&gt;30,"Middle Age", IF(L387&lt;31,"Adolescent","Invalid")))</f>
        <v>Middle Age</v>
      </c>
      <c r="N387" t="s">
        <v>18</v>
      </c>
    </row>
    <row r="388" spans="1:14" x14ac:dyDescent="0.25">
      <c r="A388">
        <v>28957</v>
      </c>
      <c r="B388" t="s">
        <v>38</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IF(L451&gt;54,"Old",IF(L451&gt;30,"Middle Age", IF(L451&lt;31,"Adolescent","Invalid")))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49</v>
      </c>
      <c r="K515" t="s">
        <v>32</v>
      </c>
      <c r="L515">
        <v>61</v>
      </c>
      <c r="M515" t="str">
        <f t="shared" ref="M515:M578" si="8">IF(L515&gt;54,"Old",IF(L515&gt;30,"Middle Age", IF(L515&lt;31,"Adolescent","Invalid")))</f>
        <v>Old</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36</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37</v>
      </c>
      <c r="C536" t="s">
        <v>36</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37</v>
      </c>
      <c r="C537" t="s">
        <v>36</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38</v>
      </c>
      <c r="C554" t="s">
        <v>36</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3">
        <v>120000</v>
      </c>
      <c r="E579">
        <v>1</v>
      </c>
      <c r="F579" t="s">
        <v>13</v>
      </c>
      <c r="G579" t="s">
        <v>28</v>
      </c>
      <c r="H579" t="s">
        <v>15</v>
      </c>
      <c r="I579">
        <v>4</v>
      </c>
      <c r="J579" t="s">
        <v>16</v>
      </c>
      <c r="K579" t="s">
        <v>32</v>
      </c>
      <c r="L579">
        <v>38</v>
      </c>
      <c r="M579" t="str">
        <f t="shared" ref="M579:M642" si="9">IF(L579&gt;54,"Old",IF(L579&gt;30,"Middle Age", IF(L579&lt;31,"Adolescent","Invalid")))</f>
        <v>Middle Age</v>
      </c>
      <c r="N579" t="s">
        <v>18</v>
      </c>
    </row>
    <row r="580" spans="1:14" x14ac:dyDescent="0.25">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38</v>
      </c>
      <c r="C591" t="s">
        <v>36</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3">
        <v>50000</v>
      </c>
      <c r="E643">
        <v>4</v>
      </c>
      <c r="F643" t="s">
        <v>13</v>
      </c>
      <c r="G643" t="s">
        <v>28</v>
      </c>
      <c r="H643" t="s">
        <v>15</v>
      </c>
      <c r="I643">
        <v>2</v>
      </c>
      <c r="J643" t="s">
        <v>49</v>
      </c>
      <c r="K643" t="s">
        <v>32</v>
      </c>
      <c r="L643">
        <v>64</v>
      </c>
      <c r="M643" t="str">
        <f t="shared" ref="M643:M706" si="10">IF(L643&gt;54,"Old",IF(L643&gt;30,"Middle Age", IF(L643&lt;31,"Adolescent","Invalid")))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49</v>
      </c>
      <c r="K707" t="s">
        <v>32</v>
      </c>
      <c r="L707">
        <v>59</v>
      </c>
      <c r="M707" t="str">
        <f t="shared" ref="M707:M770" si="11">IF(L707&gt;54,"Old",IF(L707&gt;30,"Middle Age", IF(L707&lt;31,"Adolescent","Invalid")))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IF(L771&gt;54,"Old",IF(L771&gt;30,"Middle Age", IF(L771&lt;31,"Adolescent","Invalid")))</f>
        <v>Middle Age</v>
      </c>
      <c r="N771" t="s">
        <v>18</v>
      </c>
    </row>
    <row r="772" spans="1:14" x14ac:dyDescent="0.25">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IF(L835&gt;54,"Old",IF(L835&gt;30,"Middle Age", IF(L835&lt;31,"Adolescent","Invalid")))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3">
        <v>30000</v>
      </c>
      <c r="E899">
        <v>0</v>
      </c>
      <c r="F899" t="s">
        <v>29</v>
      </c>
      <c r="G899" t="s">
        <v>20</v>
      </c>
      <c r="H899" t="s">
        <v>18</v>
      </c>
      <c r="I899">
        <v>2</v>
      </c>
      <c r="J899" t="s">
        <v>16</v>
      </c>
      <c r="K899" t="s">
        <v>32</v>
      </c>
      <c r="L899">
        <v>28</v>
      </c>
      <c r="M899" t="str">
        <f t="shared" ref="M899:M962" si="14">IF(L899&gt;54,"Old",IF(L899&gt;30,"Middle Age", IF(L899&lt;31,"Adolescent","Invalid")))</f>
        <v>Adolescent</v>
      </c>
      <c r="N899" t="s">
        <v>18</v>
      </c>
    </row>
    <row r="900" spans="1:14" x14ac:dyDescent="0.25">
      <c r="A900">
        <v>18066</v>
      </c>
      <c r="B900" t="s">
        <v>38</v>
      </c>
      <c r="C900" t="s">
        <v>36</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IF(L963&gt;54,"Old",IF(L963&gt;30,"Middle Age", IF(L963&lt;31,"Adolescent","Invalid")))</f>
        <v>Old</v>
      </c>
      <c r="N963" t="s">
        <v>18</v>
      </c>
    </row>
    <row r="964" spans="1:14" x14ac:dyDescent="0.25">
      <c r="A964">
        <v>16813</v>
      </c>
      <c r="B964" t="s">
        <v>37</v>
      </c>
      <c r="C964" t="s">
        <v>36</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37</v>
      </c>
      <c r="C990" t="s">
        <v>36</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37</v>
      </c>
      <c r="C991" t="s">
        <v>36</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3">
        <v>60000</v>
      </c>
      <c r="E1001">
        <v>3</v>
      </c>
      <c r="F1001" t="s">
        <v>27</v>
      </c>
      <c r="G1001" t="s">
        <v>21</v>
      </c>
      <c r="H1001" t="s">
        <v>15</v>
      </c>
      <c r="I1001">
        <v>2</v>
      </c>
      <c r="J1001" t="s">
        <v>49</v>
      </c>
      <c r="K1001" t="s">
        <v>32</v>
      </c>
      <c r="L1001">
        <v>53</v>
      </c>
      <c r="M1001" t="str">
        <f t="shared" si="15"/>
        <v>Middle Age</v>
      </c>
      <c r="N1001" t="s">
        <v>15</v>
      </c>
    </row>
  </sheetData>
  <autoFilter ref="A1:N1001" xr:uid="{98C29E1A-3142-49D8-8897-ED86D05BAE7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52DD-06B8-4988-A2AC-EE1B37A8856B}">
  <dimension ref="A1:D39"/>
  <sheetViews>
    <sheetView topLeftCell="A20" workbookViewId="0">
      <selection activeCell="F50" sqref="F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2.42578125" bestFit="1" customWidth="1"/>
    <col min="6" max="6" width="11" bestFit="1" customWidth="1"/>
    <col min="7" max="7" width="11.28515625" bestFit="1" customWidth="1"/>
    <col min="8" max="8" width="8.5703125" bestFit="1" customWidth="1"/>
    <col min="9" max="9" width="10.42578125" bestFit="1" customWidth="1"/>
    <col min="10" max="10" width="11.28515625" bestFit="1" customWidth="1"/>
    <col min="11" max="11" width="12" bestFit="1" customWidth="1"/>
    <col min="12" max="12" width="12.85546875" bestFit="1" customWidth="1"/>
    <col min="13" max="13" width="8.5703125" bestFit="1" customWidth="1"/>
    <col min="14" max="14" width="16" bestFit="1" customWidth="1"/>
    <col min="15" max="15" width="13.140625" bestFit="1" customWidth="1"/>
    <col min="16" max="16" width="8.5703125" bestFit="1" customWidth="1"/>
    <col min="17" max="17" width="16.28515625" bestFit="1" customWidth="1"/>
    <col min="18" max="19" width="8.5703125" bestFit="1" customWidth="1"/>
    <col min="20" max="21" width="12" bestFit="1" customWidth="1"/>
    <col min="22" max="22" width="11.28515625" bestFit="1" customWidth="1"/>
  </cols>
  <sheetData>
    <row r="1" spans="1:4" x14ac:dyDescent="0.25">
      <c r="A1" s="5" t="s">
        <v>44</v>
      </c>
      <c r="B1" s="5" t="s">
        <v>43</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36</v>
      </c>
      <c r="B4" s="7">
        <v>56208.178438661707</v>
      </c>
      <c r="C4" s="7">
        <v>60123.966942148763</v>
      </c>
      <c r="D4" s="7">
        <v>58062.62230919765</v>
      </c>
    </row>
    <row r="5" spans="1:4" x14ac:dyDescent="0.25">
      <c r="A5" s="6" t="s">
        <v>42</v>
      </c>
      <c r="B5" s="7">
        <v>54874.759152215796</v>
      </c>
      <c r="C5" s="7">
        <v>57962.577962577961</v>
      </c>
      <c r="D5" s="7">
        <v>56360</v>
      </c>
    </row>
    <row r="17" spans="1:4" x14ac:dyDescent="0.25">
      <c r="A17" s="5" t="s">
        <v>48</v>
      </c>
      <c r="B17" s="5" t="s">
        <v>43</v>
      </c>
    </row>
    <row r="18" spans="1:4" x14ac:dyDescent="0.25">
      <c r="A18" s="5" t="s">
        <v>41</v>
      </c>
      <c r="B18" t="s">
        <v>18</v>
      </c>
      <c r="C18" t="s">
        <v>15</v>
      </c>
      <c r="D18" t="s">
        <v>42</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49</v>
      </c>
      <c r="B23" s="4">
        <v>78</v>
      </c>
      <c r="C23" s="4">
        <v>33</v>
      </c>
      <c r="D23" s="4">
        <v>111</v>
      </c>
    </row>
    <row r="24" spans="1:4" x14ac:dyDescent="0.25">
      <c r="A24" s="6" t="s">
        <v>42</v>
      </c>
      <c r="B24" s="4">
        <v>519</v>
      </c>
      <c r="C24" s="4">
        <v>481</v>
      </c>
      <c r="D24" s="4">
        <v>1000</v>
      </c>
    </row>
    <row r="34" spans="1:4" x14ac:dyDescent="0.25">
      <c r="A34" s="5" t="s">
        <v>48</v>
      </c>
      <c r="B34" s="5" t="s">
        <v>43</v>
      </c>
    </row>
    <row r="35" spans="1:4" x14ac:dyDescent="0.25">
      <c r="A35" s="5" t="s">
        <v>41</v>
      </c>
      <c r="B35" t="s">
        <v>18</v>
      </c>
      <c r="C35" t="s">
        <v>15</v>
      </c>
      <c r="D35" t="s">
        <v>42</v>
      </c>
    </row>
    <row r="36" spans="1:4" x14ac:dyDescent="0.25">
      <c r="A36" s="6" t="s">
        <v>45</v>
      </c>
      <c r="B36" s="4">
        <v>71</v>
      </c>
      <c r="C36" s="4">
        <v>39</v>
      </c>
      <c r="D36" s="4">
        <v>110</v>
      </c>
    </row>
    <row r="37" spans="1:4" x14ac:dyDescent="0.25">
      <c r="A37" s="6" t="s">
        <v>46</v>
      </c>
      <c r="B37" s="4">
        <v>318</v>
      </c>
      <c r="C37" s="4">
        <v>383</v>
      </c>
      <c r="D37" s="4">
        <v>701</v>
      </c>
    </row>
    <row r="38" spans="1:4" x14ac:dyDescent="0.25">
      <c r="A38" s="6" t="s">
        <v>47</v>
      </c>
      <c r="B38" s="4">
        <v>130</v>
      </c>
      <c r="C38" s="4">
        <v>59</v>
      </c>
      <c r="D38" s="4">
        <v>189</v>
      </c>
    </row>
    <row r="39" spans="1:4" x14ac:dyDescent="0.25">
      <c r="A39" s="6" t="s">
        <v>42</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B9E23-BDA1-463F-AEC7-674B8FAA25A2}">
  <dimension ref="A1:O5"/>
  <sheetViews>
    <sheetView showGridLines="0" tabSelected="1" zoomScale="78" zoomScaleNormal="78" workbookViewId="0">
      <selection activeCell="W7" sqref="W7"/>
    </sheetView>
  </sheetViews>
  <sheetFormatPr defaultRowHeight="15" x14ac:dyDescent="0.25"/>
  <sheetData>
    <row r="1" spans="1:15" ht="15" customHeight="1" x14ac:dyDescent="0.25">
      <c r="A1" s="9" t="s">
        <v>50</v>
      </c>
      <c r="B1" s="9"/>
      <c r="C1" s="9"/>
      <c r="D1" s="9"/>
      <c r="E1" s="9"/>
      <c r="F1" s="9"/>
      <c r="G1" s="9"/>
      <c r="H1" s="9"/>
      <c r="I1" s="9"/>
      <c r="J1" s="9"/>
      <c r="K1" s="9"/>
      <c r="L1" s="9"/>
      <c r="M1" s="9"/>
      <c r="N1" s="9"/>
      <c r="O1" s="8"/>
    </row>
    <row r="2" spans="1:15" ht="15" customHeight="1" x14ac:dyDescent="0.25">
      <c r="A2" s="9"/>
      <c r="B2" s="9"/>
      <c r="C2" s="9"/>
      <c r="D2" s="9"/>
      <c r="E2" s="9"/>
      <c r="F2" s="9"/>
      <c r="G2" s="9"/>
      <c r="H2" s="9"/>
      <c r="I2" s="9"/>
      <c r="J2" s="9"/>
      <c r="K2" s="9"/>
      <c r="L2" s="9"/>
      <c r="M2" s="9"/>
      <c r="N2" s="9"/>
      <c r="O2" s="8"/>
    </row>
    <row r="3" spans="1:15" ht="15" customHeight="1" x14ac:dyDescent="0.25">
      <c r="A3" s="9"/>
      <c r="B3" s="9"/>
      <c r="C3" s="9"/>
      <c r="D3" s="9"/>
      <c r="E3" s="9"/>
      <c r="F3" s="9"/>
      <c r="G3" s="9"/>
      <c r="H3" s="9"/>
      <c r="I3" s="9"/>
      <c r="J3" s="9"/>
      <c r="K3" s="9"/>
      <c r="L3" s="9"/>
      <c r="M3" s="9"/>
      <c r="N3" s="9"/>
      <c r="O3" s="8"/>
    </row>
    <row r="4" spans="1:15" ht="15" customHeight="1" x14ac:dyDescent="0.25">
      <c r="A4" s="9"/>
      <c r="B4" s="9"/>
      <c r="C4" s="9"/>
      <c r="D4" s="9"/>
      <c r="E4" s="9"/>
      <c r="F4" s="9"/>
      <c r="G4" s="9"/>
      <c r="H4" s="9"/>
      <c r="I4" s="9"/>
      <c r="J4" s="9"/>
      <c r="K4" s="9"/>
      <c r="L4" s="9"/>
      <c r="M4" s="9"/>
      <c r="N4" s="9"/>
      <c r="O4" s="8"/>
    </row>
    <row r="5" spans="1:15" ht="15" customHeight="1" x14ac:dyDescent="0.25">
      <c r="A5" s="8"/>
      <c r="B5" s="8"/>
      <c r="C5" s="8"/>
      <c r="D5" s="8"/>
      <c r="E5" s="8"/>
      <c r="F5" s="8"/>
      <c r="G5" s="8"/>
      <c r="H5" s="8"/>
      <c r="I5" s="8"/>
      <c r="J5" s="8"/>
      <c r="K5" s="8"/>
      <c r="L5" s="8"/>
      <c r="M5" s="8"/>
      <c r="N5" s="8"/>
      <c r="O5" s="8"/>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copy from 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Ahmad Anwar</cp:lastModifiedBy>
  <dcterms:created xsi:type="dcterms:W3CDTF">2022-03-18T02:50:57Z</dcterms:created>
  <dcterms:modified xsi:type="dcterms:W3CDTF">2022-11-29T15:18:14Z</dcterms:modified>
</cp:coreProperties>
</file>