
<file path=[Content_Types].xml><?xml version="1.0" encoding="utf-8"?>
<Types xmlns="http://schemas.openxmlformats.org/package/2006/content-types">
  <Default Extension="bin" ContentType="application/vnd.openxmlformats-officedocument.spreadsheetml.printerSettings"/>
  <Default Extension="jpeg" ContentType="image/jpeg"/>
  <Default Extension="wmf" ContentType="image/x-wmf"/>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thumbnail" Target="docProps/thumbnail.wmf"/><Relationship Id="rId2" Type="http://schemas.microsoft.com/office/2011/relationships/webextensiontaskpanes" Target="xl/webextensions/taskpanes.xml"/><Relationship Id="rId1" Type="http://schemas.openxmlformats.org/officeDocument/2006/relationships/officeDocument" Target="xl/workbook.xml"/><Relationship Id="rId5" Type="http://schemas.openxmlformats.org/officeDocument/2006/relationships/extended-properties" Target="docProps/app.xml"/><Relationship Id="rId4"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9029"/>
  <workbookPr filterPrivacy="1" hidePivotFieldList="1"/>
  <bookViews>
    <workbookView xWindow="0" yWindow="0" windowWidth="22260" windowHeight="12645" activeTab="1"/>
  </bookViews>
  <sheets>
    <sheet name="Pivot Table" sheetId="1" r:id="rId1"/>
    <sheet name="Dashboard" sheetId="6" r:id="rId2"/>
  </sheets>
  <definedNames>
    <definedName name="Slicer_month_name">#N/A</definedName>
  </definedNames>
  <calcPr calcId="162913"/>
  <pivotCaches>
    <pivotCache cacheId="430" r:id="rId3"/>
    <pivotCache cacheId="979" r:id="rId4"/>
    <pivotCache cacheId="1185" r:id="rId5"/>
    <pivotCache cacheId="1188" r:id="rId6"/>
    <pivotCache cacheId="1191" r:id="rId7"/>
    <pivotCache cacheId="1194" r:id="rId8"/>
    <pivotCache cacheId="1197" r:id="rId9"/>
    <pivotCache cacheId="1200" r:id="rId10"/>
  </pivotCaches>
  <extLst>
    <ext xmlns:x14="http://schemas.microsoft.com/office/spreadsheetml/2009/9/main" uri="{876F7934-8845-4945-9796-88D515C7AA90}">
      <x14:pivotCaches>
        <pivotCache cacheId="443" r:id="rId11"/>
      </x14:pivotCaches>
    </ext>
    <ext xmlns:x14="http://schemas.microsoft.com/office/spreadsheetml/2009/9/main" uri="{BBE1A952-AA13-448e-AADC-164F8A28A991}">
      <x14:slicerCaches>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pizza_sales_d5f91abf-bfa4-4c42-8425-13dcaae08ffe" name="pizza_sales" connection="Query - pizza_sales"/>
          <x15:modelTable id="order_7740479f-c004-41db-906b-d8450af2dc82" name="order" connection="Query - order"/>
        </x15:modelTables>
        <x15:modelRelationships>
          <x15:modelRelationship fromTable="pizza_sales" fromColumn="order_id" toTable="order" toColumn="order_id"/>
        </x15:modelRelationships>
        <x15:extLst>
          <ext xmlns:x16="http://schemas.microsoft.com/office/spreadsheetml/2014/11/main" uri="{9835A34E-60A6-4A7C-AAB8-D5F71C897F49}">
            <x16:modelTimeGroupings>
              <x16:modelTimeGrouping tableName="pizza_sales" columnName="order_time" columnId="order_time">
                <x16:calculatedTimeColumn columnName="order_time (Hour)" columnId="order_time (Hour)" contentType="hours" isSelected="1"/>
                <x16:calculatedTimeColumn columnName="order_time (Minute)" columnId="order_time (Minute)" contentType="minutes" isSelected="1"/>
                <x16:calculatedTimeColumn columnName="order_time (Second)" columnId="order_time (Second)" contentType="seconds" isSelected="1"/>
              </x16:modelTimeGrouping>
            </x16:modelTimeGroupings>
          </ext>
        </x15:extLst>
      </x15:dataModel>
    </ext>
  </extLst>
</workbook>
</file>

<file path=xl/calcChain.xml><?xml version="1.0" encoding="utf-8"?>
<calcChain xmlns="http://schemas.openxmlformats.org/spreadsheetml/2006/main">
  <c r="D4" i="1" l="1"/>
  <c r="E4" i="1" l="1"/>
</calcChain>
</file>

<file path=xl/connections.xml><?xml version="1.0" encoding="utf-8"?>
<connections xmlns="http://schemas.openxmlformats.org/spreadsheetml/2006/main">
  <connection id="1" name="Query - order" description="Connection to the 'order' query in the workbook." type="100" refreshedVersion="6" minRefreshableVersion="5">
    <extLst>
      <ext xmlns:x15="http://schemas.microsoft.com/office/spreadsheetml/2010/11/main" uri="{DE250136-89BD-433C-8126-D09CA5730AF9}">
        <x15:connection id="22978579-8999-4f0b-9fc3-a921fc35842d">
          <x15:oledbPr connection="Provider=Microsoft.Mashup.OleDb.1;Data Source=$Workbook$;Location=order;Extended Properties=&quot;&quot;">
            <x15:dbTables>
              <x15:dbTable name="order"/>
            </x15:dbTables>
          </x15:oledbPr>
        </x15:connection>
      </ext>
    </extLst>
  </connection>
  <connection id="2" name="Query - pizza_sales" description="Connection to the 'pizza_sales' query in the workbook." type="100" refreshedVersion="6" minRefreshableVersion="5">
    <extLst>
      <ext xmlns:x15="http://schemas.microsoft.com/office/spreadsheetml/2010/11/main" uri="{DE250136-89BD-433C-8126-D09CA5730AF9}">
        <x15:connection id="9ca789a2-e2f0-4868-8eeb-f63449d17a17"/>
      </ext>
    </extLst>
  </connection>
  <connection id="3"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<sst xmlns="http://schemas.openxmlformats.org/spreadsheetml/2006/main" count="79" uniqueCount="56">
  <si>
    <t>M</t>
  </si>
  <si>
    <t>Classic</t>
  </si>
  <si>
    <t>The Hawaiian Pizza</t>
  </si>
  <si>
    <t>The Classic Deluxe Pizza</t>
  </si>
  <si>
    <t>L</t>
  </si>
  <si>
    <t>Veggie</t>
  </si>
  <si>
    <t>Supreme</t>
  </si>
  <si>
    <t>Chicken</t>
  </si>
  <si>
    <t>The Thai Chicken Pizza</t>
  </si>
  <si>
    <t>S</t>
  </si>
  <si>
    <t>The Barbecue Chicken Pizza</t>
  </si>
  <si>
    <t>The Spinach Supreme Pizza</t>
  </si>
  <si>
    <t>The Pepperoni Pizza</t>
  </si>
  <si>
    <t>The Soppressata Pizza</t>
  </si>
  <si>
    <t>The Calabrese Pizza</t>
  </si>
  <si>
    <t>The Mediterranean Pizza</t>
  </si>
  <si>
    <t>XL</t>
  </si>
  <si>
    <t>The Brie Carre Pizza</t>
  </si>
  <si>
    <t>XXL</t>
  </si>
  <si>
    <t>Friday</t>
  </si>
  <si>
    <t>Wednesday</t>
  </si>
  <si>
    <t>Thursday</t>
  </si>
  <si>
    <t>Saturday</t>
  </si>
  <si>
    <t>Tuesday</t>
  </si>
  <si>
    <t>Monday</t>
  </si>
  <si>
    <t>Sunday</t>
  </si>
  <si>
    <t>Sum of total_price</t>
  </si>
  <si>
    <t>Sum of quantity</t>
  </si>
  <si>
    <t>Total Revenue</t>
  </si>
  <si>
    <t>Count of order_id</t>
  </si>
  <si>
    <t>Total Orders</t>
  </si>
  <si>
    <t>Total Pizzas Sold</t>
  </si>
  <si>
    <t>AVG Order Value</t>
  </si>
  <si>
    <t>AVG Pizzas Per Order</t>
  </si>
  <si>
    <t>Row Labels</t>
  </si>
  <si>
    <t>Grand Total</t>
  </si>
  <si>
    <t>12</t>
  </si>
  <si>
    <t>15</t>
  </si>
  <si>
    <t>19</t>
  </si>
  <si>
    <t>11</t>
  </si>
  <si>
    <t>13</t>
  </si>
  <si>
    <t>14</t>
  </si>
  <si>
    <t>16</t>
  </si>
  <si>
    <t>17</t>
  </si>
  <si>
    <t>18</t>
  </si>
  <si>
    <t>20</t>
  </si>
  <si>
    <t>21</t>
  </si>
  <si>
    <t>22</t>
  </si>
  <si>
    <t>23</t>
  </si>
  <si>
    <t>Trend Orders Hourly</t>
  </si>
  <si>
    <t>Trend Orders Daily</t>
  </si>
  <si>
    <t>% of Sales by Pizza Category</t>
  </si>
  <si>
    <t>% of Sales by Pizza Size</t>
  </si>
  <si>
    <t>Total Pizzas Sold by Pizza Category</t>
  </si>
  <si>
    <t>Top 5 Best Sellers by Total Pizzas Sold</t>
  </si>
  <si>
    <t>Bottom 5 Best Sellers by Total Pizzas Sold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</si>
</sst>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6" formatCode="_-[$$-409]* #,##0.00_ ;_-[$$-409]* \-#,##0.00\ ;_-[$$-409]* &quot;-&quot;??_ ;_-@_ "/>
    <numFmt numFmtId="173" formatCode="_-[$$-409]* #,##0_ ;_-[$$-409]* \-#,##0\ ;_-[$$-409]* &quot;-&quot;??_ ;_-@_ "/>
  </numFmts>
  <fonts count="1" x14ac:knownFonts="1">
    <font>
      <sz val="11"/>
      <color theme="1"/>
      <name val="Calibri"/>
      <family val="2"/>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
    <xf numFmtId="0" fontId="0" fillId="0" borderId="0"/>
  </cellStyleXfs>
  <cellXfs count="11">
    <xf numFmtId="0" fontId="0" fillId="0" borderId="0" xfId="0"/>
    <xf numFmtId="0" fontId="0" fillId="0" borderId="0" xfId="0" applyNumberFormat="1"/>
    <xf numFmtId="166" fontId="0" fillId="0" borderId="0" xfId="0" applyNumberFormat="1"/>
    <xf numFmtId="2" fontId="0" fillId="0" borderId="0" xfId="0" applyNumberFormat="1"/>
    <xf numFmtId="0" fontId="0" fillId="2" borderId="0" xfId="0" applyFill="1" applyBorder="1"/>
    <xf numFmtId="173"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center"/>
    </xf>
    <xf numFmtId="10" fontId="0" fillId="0" borderId="0" xfId="0" applyNumberFormat="1"/>
    <xf numFmtId="0" fontId="0" fillId="0" borderId="0" xfId="0" applyNumberFormat="1" applyAlignment="1">
      <alignment horizontal="center"/>
    </xf>
  </cellXfs>
  <cellStyles count="1">
    <cellStyle name="Normal" xfId="0" builtinId="0"/>
  </cellStyles>
  <dxfs count="26">
    <dxf>
      <numFmt numFmtId="166" formatCode="_-[$$-409]* #,##0.00_ ;_-[$$-409]* \-#,##0.00\ ;_-[$$-409]* &quot;-&quot;??_ ;_-@_ "/>
    </dxf>
    <dxf>
      <numFmt numFmtId="166" formatCode="_-[$$-409]* #,##0.00_ ;_-[$$-409]* \-#,##0.00\ ;_-[$$-409]* &quot;-&quot;??_ ;_-@_ "/>
    </dxf>
    <dxf>
      <numFmt numFmtId="166" formatCode="_-[$$-409]* #,##0.00_ ;_-[$$-409]* \-#,##0.00\ ;_-[$$-409]* &quot;-&quot;??_ ;_-@_ "/>
    </dxf>
    <dxf>
      <numFmt numFmtId="166" formatCode="_-[$$-409]* #,##0.00_ ;_-[$$-409]* \-#,##0.00\ ;_-[$$-409]* &quot;-&quot;??_ ;_-@_ "/>
    </dxf>
    <dxf>
      <numFmt numFmtId="166" formatCode="_-[$$-409]* #,##0.00_ ;_-[$$-409]* \-#,##0.00\ ;_-[$$-409]* &quot;-&quot;??_ ;_-@_ "/>
    </dxf>
    <dxf>
      <numFmt numFmtId="166" formatCode="_-[$$-409]* #,##0.00_ ;_-[$$-409]* \-#,##0.00\ ;_-[$$-409]* &quot;-&quot;??_ ;_-@_ "/>
    </dxf>
    <dxf>
      <numFmt numFmtId="166" formatCode="_-[$$-409]* #,##0.00_ ;_-[$$-409]* \-#,##0.00\ ;_-[$$-409]* &quot;-&quot;??_ ;_-@_ "/>
    </dxf>
    <dxf>
      <numFmt numFmtId="166" formatCode="_-[$$-409]* #,##0.00_ ;_-[$$-409]* \-#,##0.00\ ;_-[$$-409]* &quot;-&quot;??_ ;_-@_ "/>
    </dxf>
    <dxf>
      <numFmt numFmtId="166" formatCode="_-[$$-409]* #,##0.00_ ;_-[$$-409]* \-#,##0.00\ ;_-[$$-409]* &quot;-&quot;??_ ;_-@_ "/>
    </dxf>
    <dxf>
      <numFmt numFmtId="166" formatCode="_-[$$-409]* #,##0.00_ ;_-[$$-409]* \-#,##0.00\ ;_-[$$-409]* &quot;-&quot;??_ ;_-@_ "/>
    </dxf>
    <dxf>
      <numFmt numFmtId="166" formatCode="_-[$$-409]* #,##0.00_ ;_-[$$-409]* \-#,##0.00\ ;_-[$$-409]* &quot;-&quot;??_ ;_-@_ "/>
    </dxf>
    <dxf>
      <numFmt numFmtId="166" formatCode="_-[$$-409]* #,##0.00_ ;_-[$$-409]* \-#,##0.00\ ;_-[$$-409]* &quot;-&quot;??_ ;_-@_ "/>
    </dxf>
    <dxf>
      <numFmt numFmtId="166" formatCode="_-[$$-409]* #,##0.00_ ;_-[$$-409]* \-#,##0.00\ ;_-[$$-409]* &quot;-&quot;??_ ;_-@_ "/>
    </dxf>
    <dxf>
      <numFmt numFmtId="166" formatCode="_-[$$-409]* #,##0.00_ ;_-[$$-409]* \-#,##0.00\ ;_-[$$-409]* &quot;-&quot;??_ ;_-@_ "/>
    </dxf>
    <dxf>
      <numFmt numFmtId="166" formatCode="_-[$$-409]* #,##0.00_ ;_-[$$-409]* \-#,##0.00\ ;_-[$$-409]* &quot;-&quot;??_ ;_-@_ "/>
    </dxf>
    <dxf>
      <numFmt numFmtId="166" formatCode="_-[$$-409]* #,##0.00_ ;_-[$$-409]* \-#,##0.00\ ;_-[$$-409]* &quot;-&quot;??_ ;_-@_ "/>
    </dxf>
    <dxf>
      <numFmt numFmtId="166" formatCode="_-[$$-409]* #,##0.00_ ;_-[$$-409]* \-#,##0.00\ ;_-[$$-409]* &quot;-&quot;??_ ;_-@_ "/>
    </dxf>
    <dxf>
      <numFmt numFmtId="166" formatCode="_-[$$-409]* #,##0.00_ ;_-[$$-409]* \-#,##0.00\ ;_-[$$-409]* &quot;-&quot;??_ ;_-@_ "/>
    </dxf>
    <dxf>
      <numFmt numFmtId="166" formatCode="_-[$$-409]* #,##0.00_ ;_-[$$-409]* \-#,##0.00\ ;_-[$$-409]* &quot;-&quot;??_ ;_-@_ "/>
    </dxf>
    <dxf>
      <numFmt numFmtId="166" formatCode="_-[$$-409]* #,##0.00_ ;_-[$$-409]* \-#,##0.00\ ;_-[$$-409]* &quot;-&quot;??_ ;_-@_ "/>
    </dxf>
    <dxf>
      <numFmt numFmtId="166" formatCode="_-[$$-409]* #,##0.00_ ;_-[$$-409]* \-#,##0.00\ ;_-[$$-409]* &quot;-&quot;??_ ;_-@_ "/>
    </dxf>
    <dxf>
      <numFmt numFmtId="166" formatCode="_-[$$-409]* #,##0.00_ ;_-[$$-409]* \-#,##0.00\ ;_-[$$-409]* &quot;-&quot;??_ ;_-@_ "/>
    </dxf>
    <dxf>
      <numFmt numFmtId="166" formatCode="_-[$$-409]* #,##0.00_ ;_-[$$-409]* \-#,##0.00\ ;_-[$$-409]* &quot;-&quot;??_ ;_-@_ "/>
    </dxf>
    <dxf>
      <numFmt numFmtId="166" formatCode="_-[$$-409]* #,##0.00_ ;_-[$$-409]* \-#,##0.00\ ;_-[$$-409]* &quot;-&quot;??_ ;_-@_ "/>
    </dxf>
    <dxf>
      <numFmt numFmtId="166" formatCode="_-[$$-409]* #,##0.00_ ;_-[$$-409]* \-#,##0.00\ ;_-[$$-409]* &quot;-&quot;??_ ;_-@_ "/>
    </dxf>
    <dxf>
      <numFmt numFmtId="166" formatCode="_-[$$-409]* #,##0.00_ ;_-[$$-409]* \-#,##0.00\ ;_-[$$-409]* &quot;-&quot;??_ ;_-@_ "/>
    </dxf>
  </dxfs>
  <tableStyles count="0" defaultTableStyle="TableStyleMedium2" defaultPivotStyle="PivotStyleLight16"/>
  <colors>
    <mruColors>
      <color rgb="FFE9BA43"/>
      <color rgb="FFB05110"/>
      <color rgb="FFEA0000"/>
      <color rgb="FFCE9A18"/>
      <color rgb="FFF5B137"/>
      <color rgb="FF8B680F"/>
      <color rgb="FF5A430A"/>
      <color rgb="FF4C1200"/>
      <color rgb="FF8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6.xml"/><Relationship Id="rId13" Type="http://schemas.openxmlformats.org/officeDocument/2006/relationships/theme" Target="theme/theme1.xml"/><Relationship Id="rId18" Type="http://schemas.openxmlformats.org/officeDocument/2006/relationships/calcChain" Target="calcChain.xml"/><Relationship Id="rId26" Type="http://schemas.openxmlformats.org/officeDocument/2006/relationships/customXml" Target="../customXml/item8.xml"/><Relationship Id="rId3" Type="http://schemas.openxmlformats.org/officeDocument/2006/relationships/pivotCacheDefinition" Target="pivotCache/pivotCacheDefinition1.xml"/><Relationship Id="rId21" Type="http://schemas.openxmlformats.org/officeDocument/2006/relationships/customXml" Target="../customXml/item3.xml"/><Relationship Id="rId34" Type="http://schemas.openxmlformats.org/officeDocument/2006/relationships/customXml" Target="../customXml/item16.xml"/><Relationship Id="rId7" Type="http://schemas.openxmlformats.org/officeDocument/2006/relationships/pivotCacheDefinition" Target="pivotCache/pivotCacheDefinition5.xml"/><Relationship Id="rId12" Type="http://schemas.microsoft.com/office/2007/relationships/slicerCache" Target="slicerCaches/slicerCache1.xml"/><Relationship Id="rId17" Type="http://schemas.openxmlformats.org/officeDocument/2006/relationships/powerPivotData" Target="model/item.data"/><Relationship Id="rId25" Type="http://schemas.openxmlformats.org/officeDocument/2006/relationships/customXml" Target="../customXml/item7.xml"/><Relationship Id="rId33" Type="http://schemas.openxmlformats.org/officeDocument/2006/relationships/customXml" Target="../customXml/item15.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2.xml"/><Relationship Id="rId29" Type="http://schemas.openxmlformats.org/officeDocument/2006/relationships/customXml" Target="../customXml/item11.xml"/><Relationship Id="rId1" Type="http://schemas.openxmlformats.org/officeDocument/2006/relationships/worksheet" Target="worksheets/sheet1.xml"/><Relationship Id="rId6" Type="http://schemas.openxmlformats.org/officeDocument/2006/relationships/pivotCacheDefinition" Target="pivotCache/pivotCacheDefinition4.xml"/><Relationship Id="rId11" Type="http://schemas.openxmlformats.org/officeDocument/2006/relationships/pivotCacheDefinition" Target="pivotCache/pivotCacheDefinition9.xml"/><Relationship Id="rId24" Type="http://schemas.openxmlformats.org/officeDocument/2006/relationships/customXml" Target="../customXml/item6.xml"/><Relationship Id="rId32" Type="http://schemas.openxmlformats.org/officeDocument/2006/relationships/customXml" Target="../customXml/item14.xml"/><Relationship Id="rId37" Type="http://schemas.openxmlformats.org/officeDocument/2006/relationships/customXml" Target="../customXml/item19.xml"/><Relationship Id="rId5" Type="http://schemas.openxmlformats.org/officeDocument/2006/relationships/pivotCacheDefinition" Target="pivotCache/pivotCacheDefinition3.xml"/><Relationship Id="rId15" Type="http://schemas.openxmlformats.org/officeDocument/2006/relationships/styles" Target="styles.xml"/><Relationship Id="rId23" Type="http://schemas.openxmlformats.org/officeDocument/2006/relationships/customXml" Target="../customXml/item5.xml"/><Relationship Id="rId28" Type="http://schemas.openxmlformats.org/officeDocument/2006/relationships/customXml" Target="../customXml/item10.xml"/><Relationship Id="rId36" Type="http://schemas.openxmlformats.org/officeDocument/2006/relationships/customXml" Target="../customXml/item18.xml"/><Relationship Id="rId10" Type="http://schemas.openxmlformats.org/officeDocument/2006/relationships/pivotCacheDefinition" Target="pivotCache/pivotCacheDefinition8.xml"/><Relationship Id="rId19" Type="http://schemas.openxmlformats.org/officeDocument/2006/relationships/customXml" Target="../customXml/item1.xml"/><Relationship Id="rId31" Type="http://schemas.openxmlformats.org/officeDocument/2006/relationships/customXml" Target="../customXml/item13.xml"/><Relationship Id="rId4" Type="http://schemas.openxmlformats.org/officeDocument/2006/relationships/pivotCacheDefinition" Target="pivotCache/pivotCacheDefinition2.xml"/><Relationship Id="rId9" Type="http://schemas.openxmlformats.org/officeDocument/2006/relationships/pivotCacheDefinition" Target="pivotCache/pivotCacheDefinition7.xml"/><Relationship Id="rId14" Type="http://schemas.openxmlformats.org/officeDocument/2006/relationships/connections" Target="connections.xml"/><Relationship Id="rId22" Type="http://schemas.openxmlformats.org/officeDocument/2006/relationships/customXml" Target="../customXml/item4.xml"/><Relationship Id="rId27" Type="http://schemas.openxmlformats.org/officeDocument/2006/relationships/customXml" Target="../customXml/item9.xml"/><Relationship Id="rId30" Type="http://schemas.openxmlformats.org/officeDocument/2006/relationships/customXml" Target="../customXml/item12.xml"/><Relationship Id="rId35" Type="http://schemas.openxmlformats.org/officeDocument/2006/relationships/customXml" Target="../customXml/item17.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[Pizza Sales.xlsx]Pivot Table!PivotTable4</c:name>
    <c:fmtId val="1"/>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j-lt"/>
                <a:ea typeface="+mn-ea"/>
                <a:cs typeface="+mn-cs"/>
              </a:defRPr>
            </a:pPr>
            <a:r>
              <a:rPr lang="en-US" sz="1200" b="1">
                <a:solidFill>
                  <a:schemeClr val="accent4">
                    <a:lumMod val="40000"/>
                    <a:lumOff val="60000"/>
                  </a:schemeClr>
                </a:solidFill>
                <a:latin typeface="+mj-lt"/>
              </a:rPr>
              <a:t>Daily Trend</a:t>
            </a:r>
            <a:r>
              <a:rPr lang="en-US" sz="1200" b="1" baseline="0">
                <a:solidFill>
                  <a:schemeClr val="accent4">
                    <a:lumMod val="40000"/>
                    <a:lumOff val="60000"/>
                  </a:schemeClr>
                </a:solidFill>
                <a:latin typeface="+mj-lt"/>
              </a:rPr>
              <a:t> Per Total Orders</a:t>
            </a:r>
            <a:endParaRPr lang="en-US" sz="1200" b="1">
              <a:solidFill>
                <a:schemeClr val="accent4">
                  <a:lumMod val="40000"/>
                  <a:lumOff val="60000"/>
                </a:schemeClr>
              </a:solidFill>
              <a:latin typeface="+mj-lt"/>
            </a:endParaRPr>
          </a:p>
        </c:rich>
      </c:tx>
      <c:layout>
        <c:manualLayout>
          <c:xMode val="edge"/>
          <c:yMode val="edge"/>
          <c:x val="2.7575508982194438E-3"/>
          <c:y val="0"/>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j-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a:gsLst>
              <a:gs pos="0">
                <a:srgbClr val="F5B137"/>
              </a:gs>
              <a:gs pos="100000">
                <a:schemeClr val="accent1">
                  <a:lumMod val="75000"/>
                </a:schemeClr>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rtl="0">
                <a:defRPr lang="en-GB" sz="800" b="0" i="0" u="none" strike="noStrike" kern="1200" spc="0" baseline="0">
                  <a:solidFill>
                    <a:schemeClr val="accent4">
                      <a:lumMod val="40000"/>
                      <a:lumOff val="6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3618104588642665E-2"/>
          <c:y val="0.1238773603812164"/>
          <c:w val="0.93276379082271466"/>
          <c:h val="0.6799629010425926"/>
        </c:manualLayout>
      </c:layout>
      <c:barChart>
        <c:barDir val="col"/>
        <c:grouping val="clustered"/>
        <c:varyColors val="0"/>
        <c:ser>
          <c:idx val="0"/>
          <c:order val="0"/>
          <c:tx>
            <c:strRef>
              <c:f>'Pivot Table'!$B$10</c:f>
              <c:strCache>
                <c:ptCount val="1"/>
                <c:pt idx="0">
                  <c:v>Total</c:v>
                </c:pt>
              </c:strCache>
            </c:strRef>
          </c:tx>
          <c:spPr>
            <a:gradFill>
              <a:gsLst>
                <a:gs pos="0">
                  <a:srgbClr val="F5B137"/>
                </a:gs>
                <a:gs pos="100000">
                  <a:schemeClr val="accent1">
                    <a:lumMod val="75000"/>
                  </a:schemeClr>
                </a:gs>
              </a:gsLst>
              <a:lin ang="5400000" scaled="1"/>
            </a:gradFill>
            <a:ln>
              <a:noFill/>
            </a:ln>
            <a:effectLst/>
          </c:spPr>
          <c:invertIfNegative val="0"/>
          <c:dLbls>
            <c:spPr>
              <a:noFill/>
              <a:ln>
                <a:noFill/>
              </a:ln>
              <a:effectLst/>
            </c:spPr>
            <c:txPr>
              <a:bodyPr rot="0" spcFirstLastPara="1" vertOverflow="ellipsis" vert="horz" wrap="square" lIns="38100" tIns="19050" rIns="38100" bIns="19050" anchor="ctr" anchorCtr="0">
                <a:spAutoFit/>
              </a:bodyPr>
              <a:lstStyle/>
              <a:p>
                <a:pPr algn="ctr" rtl="0">
                  <a:defRPr lang="en-GB" sz="800" b="0" i="0" u="none" strike="noStrike" kern="1200" spc="0" baseline="0">
                    <a:solidFill>
                      <a:schemeClr val="accent4">
                        <a:lumMod val="40000"/>
                        <a:lumOff val="6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Table'!$A$11:$A$18</c:f>
              <c:strCache>
                <c:ptCount val="7"/>
                <c:pt idx="0">
                  <c:v>Monday</c:v>
                </c:pt>
                <c:pt idx="1">
                  <c:v>Tuesday</c:v>
                </c:pt>
                <c:pt idx="2">
                  <c:v>Wednesday</c:v>
                </c:pt>
                <c:pt idx="3">
                  <c:v>Thursday</c:v>
                </c:pt>
                <c:pt idx="4">
                  <c:v>Friday</c:v>
                </c:pt>
                <c:pt idx="5">
                  <c:v>Saturday</c:v>
                </c:pt>
                <c:pt idx="6">
                  <c:v>Sunday</c:v>
                </c:pt>
              </c:strCache>
            </c:strRef>
          </c:cat>
          <c:val>
            <c:numRef>
              <c:f>'Pivot Table'!$B$11:$B$18</c:f>
              <c:numCache>
                <c:formatCode>General</c:formatCode>
                <c:ptCount val="7"/>
                <c:pt idx="0">
                  <c:v>635</c:v>
                </c:pt>
                <c:pt idx="1">
                  <c:v>502</c:v>
                </c:pt>
                <c:pt idx="2">
                  <c:v>551</c:v>
                </c:pt>
                <c:pt idx="3">
                  <c:v>508</c:v>
                </c:pt>
                <c:pt idx="4">
                  <c:v>673</c:v>
                </c:pt>
                <c:pt idx="5">
                  <c:v>732</c:v>
                </c:pt>
                <c:pt idx="6">
                  <c:v>567</c:v>
                </c:pt>
              </c:numCache>
            </c:numRef>
          </c:val>
          <c:extLst>
            <c:ext xmlns:c16="http://schemas.microsoft.com/office/drawing/2014/chart" uri="{C3380CC4-5D6E-409C-BE32-E72D297353CC}">
              <c16:uniqueId val="{00000000-B40D-4210-9AF8-AD6B40D5A483}"/>
            </c:ext>
          </c:extLst>
        </c:ser>
        <c:dLbls>
          <c:dLblPos val="outEnd"/>
          <c:showLegendKey val="0"/>
          <c:showVal val="1"/>
          <c:showCatName val="0"/>
          <c:showSerName val="0"/>
          <c:showPercent val="0"/>
          <c:showBubbleSize val="0"/>
        </c:dLbls>
        <c:gapWidth val="219"/>
        <c:overlap val="-27"/>
        <c:axId val="845325056"/>
        <c:axId val="845325384"/>
      </c:barChart>
      <c:catAx>
        <c:axId val="8453250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4">
                    <a:lumMod val="40000"/>
                    <a:lumOff val="60000"/>
                  </a:schemeClr>
                </a:solidFill>
                <a:latin typeface="+mn-lt"/>
                <a:ea typeface="+mn-ea"/>
                <a:cs typeface="+mn-cs"/>
              </a:defRPr>
            </a:pPr>
            <a:endParaRPr lang="en-US"/>
          </a:p>
        </c:txPr>
        <c:crossAx val="845325384"/>
        <c:crosses val="autoZero"/>
        <c:auto val="1"/>
        <c:lblAlgn val="ctr"/>
        <c:lblOffset val="100"/>
        <c:noMultiLvlLbl val="0"/>
      </c:catAx>
      <c:valAx>
        <c:axId val="845325384"/>
        <c:scaling>
          <c:orientation val="minMax"/>
        </c:scaling>
        <c:delete val="1"/>
        <c:axPos val="l"/>
        <c:numFmt formatCode="General" sourceLinked="1"/>
        <c:majorTickMark val="none"/>
        <c:minorTickMark val="none"/>
        <c:tickLblPos val="nextTo"/>
        <c:crossAx val="8453250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[Pizza Sales.xlsx]Pivot Table!PivotTable12</c:name>
    <c:fmtId val="3"/>
  </c:pivotSource>
  <c:chart>
    <c:title>
      <c:tx>
        <c:rich>
          <a:bodyPr rot="0" spcFirstLastPara="1" vertOverflow="ellipsis" vert="horz" wrap="square" anchor="ctr" anchorCtr="1"/>
          <a:lstStyle/>
          <a:p>
            <a:pPr algn="ctr" rtl="0">
              <a:defRPr lang="en-US" sz="1200" b="1" i="0" u="none" strike="noStrike" kern="1200" cap="none" spc="0" baseline="0">
                <a:solidFill>
                  <a:schemeClr val="accent4">
                    <a:lumMod val="40000"/>
                    <a:lumOff val="60000"/>
                  </a:schemeClr>
                </a:solidFill>
                <a:latin typeface="+mj-lt"/>
                <a:ea typeface="+mn-ea"/>
                <a:cs typeface="+mn-cs"/>
              </a:defRPr>
            </a:pPr>
            <a:r>
              <a:rPr lang="en-US" sz="1200" b="1" i="0" u="none" strike="noStrike" kern="1200" spc="0" baseline="0">
                <a:solidFill>
                  <a:schemeClr val="accent4">
                    <a:lumMod val="40000"/>
                    <a:lumOff val="60000"/>
                  </a:schemeClr>
                </a:solidFill>
                <a:latin typeface="+mj-lt"/>
                <a:ea typeface="+mn-ea"/>
                <a:cs typeface="+mn-cs"/>
              </a:rPr>
              <a:t>Hourly Trend Per Orders</a:t>
            </a:r>
          </a:p>
        </c:rich>
      </c:tx>
      <c:layout>
        <c:manualLayout>
          <c:xMode val="edge"/>
          <c:yMode val="edge"/>
          <c:x val="1.1515151515151515E-2"/>
          <c:y val="0"/>
        </c:manualLayout>
      </c:layout>
      <c:overlay val="0"/>
      <c:spPr>
        <a:noFill/>
        <a:ln>
          <a:noFill/>
        </a:ln>
        <a:effectLst/>
      </c:spPr>
      <c:txPr>
        <a:bodyPr rot="0" spcFirstLastPara="1" vertOverflow="ellipsis" vert="horz" wrap="square" anchor="ctr" anchorCtr="1"/>
        <a:lstStyle/>
        <a:p>
          <a:pPr algn="ctr" rtl="0">
            <a:defRPr lang="en-US" sz="1200" b="1" i="0" u="none" strike="noStrike" kern="1200" cap="none" spc="0" baseline="0">
              <a:solidFill>
                <a:schemeClr val="accent4">
                  <a:lumMod val="40000"/>
                  <a:lumOff val="60000"/>
                </a:schemeClr>
              </a:solidFill>
              <a:latin typeface="+mj-lt"/>
              <a:ea typeface="+mn-ea"/>
              <a:cs typeface="+mn-cs"/>
            </a:defRPr>
          </a:pPr>
          <a:endParaRPr lang="en-US"/>
        </a:p>
      </c:txPr>
    </c:title>
    <c:autoTitleDeleted val="0"/>
    <c:pivotFmts>
      <c:pivotFmt>
        <c:idx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22225" cap="rnd" cmpd="sng" algn="ctr">
            <a:gradFill>
              <a:gsLst>
                <a:gs pos="0">
                  <a:srgbClr val="F5B137"/>
                </a:gs>
                <a:gs pos="100000">
                  <a:schemeClr val="accent1">
                    <a:lumMod val="60000"/>
                    <a:lumOff val="40000"/>
                  </a:schemeClr>
                </a:gs>
              </a:gsLst>
              <a:lin ang="5400000" scaled="1"/>
            </a:gra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0">
              <a:spAutoFit/>
            </a:bodyPr>
            <a:lstStyle/>
            <a:p>
              <a:pPr algn="ctr" rtl="0">
                <a:defRPr lang="en-GB" sz="800" b="0" i="0" u="none" strike="noStrike" kern="1200" spc="0" baseline="0">
                  <a:solidFill>
                    <a:schemeClr val="accent4">
                      <a:lumMod val="40000"/>
                      <a:lumOff val="60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3333333333333333E-2"/>
          <c:y val="0.22443010752688172"/>
          <c:w val="0.96666666666666667"/>
          <c:h val="0.57601490136313593"/>
        </c:manualLayout>
      </c:layout>
      <c:lineChart>
        <c:grouping val="standard"/>
        <c:varyColors val="0"/>
        <c:ser>
          <c:idx val="0"/>
          <c:order val="0"/>
          <c:tx>
            <c:strRef>
              <c:f>'Pivot Table'!$B$21</c:f>
              <c:strCache>
                <c:ptCount val="1"/>
                <c:pt idx="0">
                  <c:v>Total</c:v>
                </c:pt>
              </c:strCache>
            </c:strRef>
          </c:tx>
          <c:spPr>
            <a:ln w="22225" cap="rnd" cmpd="sng" algn="ctr">
              <a:gradFill>
                <a:gsLst>
                  <a:gs pos="0">
                    <a:srgbClr val="F5B137"/>
                  </a:gs>
                  <a:gs pos="100000">
                    <a:schemeClr val="accent1">
                      <a:lumMod val="60000"/>
                      <a:lumOff val="40000"/>
                    </a:schemeClr>
                  </a:gs>
                </a:gsLst>
                <a:lin ang="5400000" scaled="1"/>
              </a:gradFill>
              <a:round/>
            </a:ln>
            <a:effectLst/>
          </c:spPr>
          <c:marker>
            <c:symbol val="circle"/>
            <c:size val="4"/>
            <c:spPr>
              <a:solidFill>
                <a:schemeClr val="accent1"/>
              </a:solidFill>
              <a:ln w="9525" cap="flat" cmpd="sng" algn="ctr">
                <a:solidFill>
                  <a:schemeClr val="accent1"/>
                </a:solidFill>
                <a:round/>
              </a:ln>
              <a:effectLst/>
            </c:spPr>
          </c:marker>
          <c:dLbls>
            <c:spPr>
              <a:noFill/>
              <a:ln>
                <a:noFill/>
              </a:ln>
              <a:effectLst/>
            </c:spPr>
            <c:txPr>
              <a:bodyPr rot="0" spcFirstLastPara="1" vertOverflow="ellipsis" vert="horz" wrap="square" lIns="38100" tIns="19050" rIns="38100" bIns="19050" anchor="ctr" anchorCtr="0">
                <a:spAutoFit/>
              </a:bodyPr>
              <a:lstStyle/>
              <a:p>
                <a:pPr algn="ctr" rtl="0">
                  <a:defRPr lang="en-GB" sz="800" b="0" i="0" u="none" strike="noStrike" kern="1200" spc="0" baseline="0">
                    <a:solidFill>
                      <a:schemeClr val="accent4">
                        <a:lumMod val="40000"/>
                        <a:lumOff val="60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'Pivot Table'!$A$22:$A$35</c:f>
              <c:strCache>
                <c:ptCount val="13"/>
                <c:pt idx="0">
                  <c:v>11</c:v>
                </c:pt>
                <c:pt idx="1">
                  <c:v>12</c:v>
                </c:pt>
                <c:pt idx="2">
                  <c:v>13</c:v>
                </c:pt>
                <c:pt idx="3">
                  <c:v>14</c:v>
                </c:pt>
                <c:pt idx="4">
                  <c:v>15</c:v>
                </c:pt>
                <c:pt idx="5">
                  <c:v>16</c:v>
                </c:pt>
                <c:pt idx="6">
                  <c:v>17</c:v>
                </c:pt>
                <c:pt idx="7">
                  <c:v>18</c:v>
                </c:pt>
                <c:pt idx="8">
                  <c:v>19</c:v>
                </c:pt>
                <c:pt idx="9">
                  <c:v>20</c:v>
                </c:pt>
                <c:pt idx="10">
                  <c:v>21</c:v>
                </c:pt>
                <c:pt idx="11">
                  <c:v>22</c:v>
                </c:pt>
                <c:pt idx="12">
                  <c:v>23</c:v>
                </c:pt>
              </c:strCache>
            </c:strRef>
          </c:cat>
          <c:val>
            <c:numRef>
              <c:f>'Pivot Table'!$B$22:$B$35</c:f>
              <c:numCache>
                <c:formatCode>General</c:formatCode>
                <c:ptCount val="13"/>
                <c:pt idx="0">
                  <c:v>260</c:v>
                </c:pt>
                <c:pt idx="1">
                  <c:v>558</c:v>
                </c:pt>
                <c:pt idx="2">
                  <c:v>449</c:v>
                </c:pt>
                <c:pt idx="3">
                  <c:v>350</c:v>
                </c:pt>
                <c:pt idx="4">
                  <c:v>245</c:v>
                </c:pt>
                <c:pt idx="5">
                  <c:v>366</c:v>
                </c:pt>
                <c:pt idx="6">
                  <c:v>407</c:v>
                </c:pt>
                <c:pt idx="7">
                  <c:v>482</c:v>
                </c:pt>
                <c:pt idx="8">
                  <c:v>386</c:v>
                </c:pt>
                <c:pt idx="9">
                  <c:v>268</c:v>
                </c:pt>
                <c:pt idx="10">
                  <c:v>249</c:v>
                </c:pt>
                <c:pt idx="11">
                  <c:v>141</c:v>
                </c:pt>
                <c:pt idx="12">
                  <c:v>7</c:v>
                </c:pt>
              </c:numCache>
            </c:numRef>
          </c:val>
          <c:smooth val="0"/>
          <c:extLst>
            <c:ext xmlns:c16="http://schemas.microsoft.com/office/drawing/2014/chart" uri="{C3380CC4-5D6E-409C-BE32-E72D297353CC}">
              <c16:uniqueId val="{00000000-0CCF-41FF-A8B3-3C254AB8516C}"/>
            </c:ext>
          </c:extLst>
        </c:ser>
        <c:dLbls>
          <c:dLblPos val="t"/>
          <c:showLegendKey val="0"/>
          <c:showVal val="1"/>
          <c:showCatName val="0"/>
          <c:showSerName val="0"/>
          <c:showPercent val="0"/>
          <c:showBubbleSize val="0"/>
        </c:dLbls>
        <c:dropLines>
          <c:spPr>
            <a:ln w="9525" cap="flat" cmpd="sng" algn="ctr">
              <a:gradFill>
                <a:gsLst>
                  <a:gs pos="0">
                    <a:srgbClr val="F5B137"/>
                  </a:gs>
                  <a:gs pos="100000">
                    <a:schemeClr val="accent1">
                      <a:lumMod val="50000"/>
                    </a:schemeClr>
                  </a:gs>
                </a:gsLst>
                <a:lin ang="5400000" scaled="1"/>
              </a:gradFill>
              <a:round/>
            </a:ln>
            <a:effectLst/>
          </c:spPr>
        </c:dropLines>
        <c:marker val="1"/>
        <c:smooth val="0"/>
        <c:axId val="1234358512"/>
        <c:axId val="1234359168"/>
      </c:lineChart>
      <c:catAx>
        <c:axId val="1234358512"/>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lgn="ctr">
              <a:defRPr lang="en-GB" sz="900" b="0" i="0" u="none" strike="noStrike" kern="1200" spc="20" baseline="0">
                <a:solidFill>
                  <a:schemeClr val="accent4">
                    <a:lumMod val="40000"/>
                    <a:lumOff val="60000"/>
                  </a:schemeClr>
                </a:solidFill>
                <a:latin typeface="+mn-lt"/>
                <a:ea typeface="+mn-ea"/>
                <a:cs typeface="+mn-cs"/>
              </a:defRPr>
            </a:pPr>
            <a:endParaRPr lang="en-US"/>
          </a:p>
        </c:txPr>
        <c:crossAx val="1234359168"/>
        <c:crosses val="autoZero"/>
        <c:auto val="1"/>
        <c:lblAlgn val="ctr"/>
        <c:lblOffset val="100"/>
        <c:noMultiLvlLbl val="0"/>
      </c:catAx>
      <c:valAx>
        <c:axId val="1234359168"/>
        <c:scaling>
          <c:orientation val="minMax"/>
        </c:scaling>
        <c:delete val="1"/>
        <c:axPos val="l"/>
        <c:numFmt formatCode="General" sourceLinked="1"/>
        <c:majorTickMark val="none"/>
        <c:minorTickMark val="none"/>
        <c:tickLblPos val="nextTo"/>
        <c:crossAx val="12343585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[Pizza Sales.xlsx]Pivot Table!PivotTable13</c:name>
    <c:fmtId val="3"/>
  </c:pivotSource>
  <c:chart>
    <c:title>
      <c:tx>
        <c:rich>
          <a:bodyPr rot="0" spcFirstLastPara="1" vertOverflow="ellipsis" vert="horz" wrap="square" anchor="ctr" anchorCtr="1"/>
          <a:lstStyle/>
          <a:p>
            <a:pPr algn="ctr" rtl="0">
              <a:defRPr lang="en-IN" sz="1200" b="1" i="0" u="none" strike="noStrike" kern="1200" spc="0" baseline="0">
                <a:solidFill>
                  <a:schemeClr val="accent4">
                    <a:lumMod val="40000"/>
                    <a:lumOff val="60000"/>
                  </a:schemeClr>
                </a:solidFill>
                <a:latin typeface="+mj-lt"/>
                <a:ea typeface="+mn-ea"/>
                <a:cs typeface="+mn-cs"/>
              </a:defRPr>
            </a:pPr>
            <a:r>
              <a:rPr lang="en-IN" sz="1200" b="1" i="0" u="none" strike="noStrike" kern="1200" spc="0" baseline="0">
                <a:solidFill>
                  <a:schemeClr val="accent4">
                    <a:lumMod val="40000"/>
                    <a:lumOff val="60000"/>
                  </a:schemeClr>
                </a:solidFill>
                <a:latin typeface="+mj-lt"/>
                <a:ea typeface="+mn-ea"/>
                <a:cs typeface="+mn-cs"/>
              </a:rPr>
              <a:t>% of Sales by Pizza Category</a:t>
            </a:r>
          </a:p>
        </c:rich>
      </c:tx>
      <c:layout>
        <c:manualLayout>
          <c:xMode val="edge"/>
          <c:yMode val="edge"/>
          <c:x val="6.3803467305602094E-6"/>
          <c:y val="0"/>
        </c:manualLayout>
      </c:layout>
      <c:overlay val="0"/>
      <c:spPr>
        <a:noFill/>
        <a:ln>
          <a:noFill/>
        </a:ln>
        <a:effectLst/>
      </c:spPr>
      <c:txPr>
        <a:bodyPr rot="0" spcFirstLastPara="1" vertOverflow="ellipsis" vert="horz" wrap="square" anchor="ctr" anchorCtr="1"/>
        <a:lstStyle/>
        <a:p>
          <a:pPr algn="ctr" rtl="0">
            <a:defRPr lang="en-IN" sz="1200" b="1" i="0" u="none" strike="noStrike" kern="1200" spc="0" baseline="0">
              <a:solidFill>
                <a:schemeClr val="accent4">
                  <a:lumMod val="40000"/>
                  <a:lumOff val="60000"/>
                </a:schemeClr>
              </a:solidFill>
              <a:latin typeface="+mj-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dLbl>
          <c:idx val="0"/>
          <c:layout>
            <c:manualLayout>
              <c:x val="0.14722222222222212"/>
              <c:y val="-0.1064814814814815"/>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4"/>
          </a:solidFill>
          <a:ln w="19050">
            <a:solidFill>
              <a:schemeClr val="lt1"/>
            </a:solidFill>
          </a:ln>
          <a:effectLst/>
        </c:spPr>
        <c:dLbl>
          <c:idx val="0"/>
          <c:layout>
            <c:manualLayout>
              <c:x val="-0.17777777777777781"/>
              <c:y val="-9.2592592592592629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3"/>
          </a:solidFill>
          <a:ln w="19050">
            <a:solidFill>
              <a:schemeClr val="lt1"/>
            </a:solidFill>
          </a:ln>
          <a:effectLst/>
        </c:spPr>
        <c:dLbl>
          <c:idx val="0"/>
          <c:layout>
            <c:manualLayout>
              <c:x val="-0.21111111111111114"/>
              <c:y val="-3.7037037037037125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2"/>
          </a:solidFill>
          <a:ln w="19050">
            <a:solidFill>
              <a:schemeClr val="lt1"/>
            </a:solidFill>
          </a:ln>
          <a:effectLst/>
        </c:spPr>
        <c:dLbl>
          <c:idx val="0"/>
          <c:layout>
            <c:manualLayout>
              <c:x val="0.18055555555555566"/>
              <c:y val="1.388888888888872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w="19050">
            <a:noFill/>
          </a:ln>
          <a:effectLst/>
        </c:spPr>
        <c:marker>
          <c:symbol val="none"/>
        </c:marker>
        <c:dLbl>
          <c:idx val="0"/>
          <c:spPr>
            <a:noFill/>
            <a:ln>
              <a:noFill/>
            </a:ln>
            <a:effectLst/>
          </c:spPr>
          <c:txPr>
            <a:bodyPr rot="0" spcFirstLastPara="1" vertOverflow="clip" horzOverflow="clip" vert="horz" wrap="square" lIns="38100" tIns="19050" rIns="38100" bIns="19050" anchor="ctr" anchorCtr="0">
              <a:spAutoFit/>
            </a:bodyPr>
            <a:lstStyle/>
            <a:p>
              <a:pPr algn="ctr" rtl="0">
                <a:defRPr lang="en-GB" sz="800" b="0" i="0" u="none" strike="noStrike" kern="1200" spc="0" baseline="0">
                  <a:solidFill>
                    <a:schemeClr val="accent4">
                      <a:lumMod val="40000"/>
                      <a:lumOff val="60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rgbClr val="92D050"/>
          </a:solidFill>
          <a:ln w="19050">
            <a:noFill/>
          </a:ln>
          <a:effectLst/>
        </c:spPr>
        <c:dLbl>
          <c:idx val="0"/>
          <c:layout>
            <c:manualLayout>
              <c:x val="0.14722222222222212"/>
              <c:y val="-0.1064814814814815"/>
            </c:manualLayout>
          </c:layout>
          <c:spPr>
            <a:noFill/>
            <a:ln>
              <a:noFill/>
            </a:ln>
            <a:effectLst/>
          </c:spPr>
          <c:txPr>
            <a:bodyPr rot="0" spcFirstLastPara="1" vertOverflow="clip" horzOverflow="clip" vert="horz" wrap="square" lIns="38100" tIns="19050" rIns="38100" bIns="19050" anchor="ctr" anchorCtr="0">
              <a:spAutoFit/>
            </a:bodyPr>
            <a:lstStyle/>
            <a:p>
              <a:pPr algn="ctr" rtl="0">
                <a:defRPr lang="en-GB" sz="800" b="0" i="0" u="none" strike="noStrike" kern="1200" spc="0" baseline="0">
                  <a:solidFill>
                    <a:schemeClr val="accent4">
                      <a:lumMod val="40000"/>
                      <a:lumOff val="60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olidFill>
          <a:ln w="19050">
            <a:noFill/>
          </a:ln>
          <a:effectLst/>
        </c:spPr>
        <c:dLbl>
          <c:idx val="0"/>
          <c:layout>
            <c:manualLayout>
              <c:x val="0.19485503852228167"/>
              <c:y val="-6.8149389053492188E-2"/>
            </c:manualLayout>
          </c:layout>
          <c:spPr>
            <a:noFill/>
            <a:ln>
              <a:noFill/>
            </a:ln>
            <a:effectLst/>
          </c:spPr>
          <c:txPr>
            <a:bodyPr rot="0" spcFirstLastPara="1" vertOverflow="clip" horzOverflow="clip" vert="horz" wrap="square" lIns="38100" tIns="19050" rIns="38100" bIns="19050" anchor="ctr" anchorCtr="0">
              <a:spAutoFit/>
            </a:bodyPr>
            <a:lstStyle/>
            <a:p>
              <a:pPr algn="ctr" rtl="0">
                <a:defRPr lang="en-GB" sz="800" b="0" i="0" u="none" strike="noStrike" kern="1200" spc="0" baseline="0">
                  <a:solidFill>
                    <a:schemeClr val="accent4">
                      <a:lumMod val="40000"/>
                      <a:lumOff val="60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1"/>
          </a:solidFill>
          <a:ln w="19050">
            <a:noFill/>
          </a:ln>
          <a:effectLst/>
        </c:spPr>
        <c:dLbl>
          <c:idx val="0"/>
          <c:layout>
            <c:manualLayout>
              <c:x val="-0.21111103604820841"/>
              <c:y val="1.7655148257883654E-2"/>
            </c:manualLayout>
          </c:layout>
          <c:spPr>
            <a:noFill/>
            <a:ln>
              <a:noFill/>
            </a:ln>
            <a:effectLst/>
          </c:spPr>
          <c:txPr>
            <a:bodyPr rot="0" spcFirstLastPara="1" vertOverflow="clip" horzOverflow="clip" vert="horz" wrap="square" lIns="38100" tIns="19050" rIns="38100" bIns="19050" anchor="ctr" anchorCtr="0">
              <a:spAutoFit/>
            </a:bodyPr>
            <a:lstStyle/>
            <a:p>
              <a:pPr algn="ctr" rtl="0">
                <a:defRPr lang="en-GB" sz="800" b="0" i="0" u="none" strike="noStrike" kern="1200" spc="0" baseline="0">
                  <a:solidFill>
                    <a:schemeClr val="accent4">
                      <a:lumMod val="40000"/>
                      <a:lumOff val="60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1"/>
          </a:solidFill>
          <a:ln w="19050">
            <a:noFill/>
          </a:ln>
          <a:effectLst/>
        </c:spPr>
        <c:dLbl>
          <c:idx val="0"/>
          <c:layout>
            <c:manualLayout>
              <c:x val="-0.21590980741861679"/>
              <c:y val="-3.7899928799467186E-2"/>
            </c:manualLayout>
          </c:layout>
          <c:spPr>
            <a:noFill/>
            <a:ln>
              <a:noFill/>
            </a:ln>
            <a:effectLst/>
          </c:spPr>
          <c:txPr>
            <a:bodyPr rot="0" spcFirstLastPara="1" vertOverflow="clip" horzOverflow="clip" vert="horz" wrap="square" lIns="38100" tIns="19050" rIns="38100" bIns="19050" anchor="ctr" anchorCtr="0">
              <a:spAutoFit/>
            </a:bodyPr>
            <a:lstStyle/>
            <a:p>
              <a:pPr algn="ctr" rtl="0">
                <a:defRPr lang="en-GB" sz="800" b="0" i="0" u="none" strike="noStrike" kern="1200" spc="0" baseline="0">
                  <a:solidFill>
                    <a:schemeClr val="accent4">
                      <a:lumMod val="40000"/>
                      <a:lumOff val="60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manualLayout>
          <c:layoutTarget val="inner"/>
          <c:xMode val="edge"/>
          <c:yMode val="edge"/>
          <c:x val="0.27510441249767303"/>
          <c:y val="0.1812563161763017"/>
          <c:w val="0.42595907870795729"/>
          <c:h val="0.81459941087301035"/>
        </c:manualLayout>
      </c:layout>
      <c:doughnutChart>
        <c:varyColors val="1"/>
        <c:ser>
          <c:idx val="0"/>
          <c:order val="0"/>
          <c:tx>
            <c:strRef>
              <c:f>'Pivot Table'!$B$40</c:f>
              <c:strCache>
                <c:ptCount val="1"/>
                <c:pt idx="0">
                  <c:v>Total</c:v>
                </c:pt>
              </c:strCache>
            </c:strRef>
          </c:tx>
          <c:spPr>
            <a:ln>
              <a:noFill/>
            </a:ln>
          </c:spPr>
          <c:dPt>
            <c:idx val="0"/>
            <c:bubble3D val="0"/>
            <c:spPr>
              <a:solidFill>
                <a:srgbClr val="92D050"/>
              </a:solidFill>
              <a:ln w="19050">
                <a:noFill/>
              </a:ln>
              <a:effectLst/>
            </c:spPr>
            <c:extLst>
              <c:ext xmlns:c16="http://schemas.microsoft.com/office/drawing/2014/chart" uri="{C3380CC4-5D6E-409C-BE32-E72D297353CC}">
                <c16:uniqueId val="{00000001-ECAE-4CC9-988B-407192F44D87}"/>
              </c:ext>
            </c:extLst>
          </c:dPt>
          <c:dPt>
            <c:idx val="1"/>
            <c:bubble3D val="0"/>
            <c:spPr>
              <a:solidFill>
                <a:schemeClr val="accent2"/>
              </a:solidFill>
              <a:ln w="19050">
                <a:noFill/>
              </a:ln>
              <a:effectLst/>
            </c:spPr>
            <c:extLst>
              <c:ext xmlns:c16="http://schemas.microsoft.com/office/drawing/2014/chart" uri="{C3380CC4-5D6E-409C-BE32-E72D297353CC}">
                <c16:uniqueId val="{00000003-ECAE-4CC9-988B-407192F44D87}"/>
              </c:ext>
            </c:extLst>
          </c:dPt>
          <c:dPt>
            <c:idx val="2"/>
            <c:bubble3D val="0"/>
            <c:spPr>
              <a:solidFill>
                <a:schemeClr val="accent3"/>
              </a:solidFill>
              <a:ln w="19050">
                <a:noFill/>
              </a:ln>
              <a:effectLst/>
            </c:spPr>
            <c:extLst>
              <c:ext xmlns:c16="http://schemas.microsoft.com/office/drawing/2014/chart" uri="{C3380CC4-5D6E-409C-BE32-E72D297353CC}">
                <c16:uniqueId val="{00000005-ECAE-4CC9-988B-407192F44D87}"/>
              </c:ext>
            </c:extLst>
          </c:dPt>
          <c:dPt>
            <c:idx val="3"/>
            <c:bubble3D val="0"/>
            <c:spPr>
              <a:solidFill>
                <a:schemeClr val="accent4"/>
              </a:solidFill>
              <a:ln w="19050">
                <a:noFill/>
              </a:ln>
              <a:effectLst/>
            </c:spPr>
            <c:extLst>
              <c:ext xmlns:c16="http://schemas.microsoft.com/office/drawing/2014/chart" uri="{C3380CC4-5D6E-409C-BE32-E72D297353CC}">
                <c16:uniqueId val="{00000007-ECAE-4CC9-988B-407192F44D87}"/>
              </c:ext>
            </c:extLst>
          </c:dPt>
          <c:dLbls>
            <c:dLbl>
              <c:idx val="0"/>
              <c:layout>
                <c:manualLayout>
                  <c:x val="0.14722222222222212"/>
                  <c:y val="-0.1064814814814815"/>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ECAE-4CC9-988B-407192F44D87}"/>
                </c:ext>
              </c:extLst>
            </c:dLbl>
            <c:dLbl>
              <c:idx val="1"/>
              <c:layout>
                <c:manualLayout>
                  <c:x val="0.19485503852228167"/>
                  <c:y val="-6.8149389053492188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ECAE-4CC9-988B-407192F44D87}"/>
                </c:ext>
              </c:extLst>
            </c:dLbl>
            <c:dLbl>
              <c:idx val="2"/>
              <c:layout>
                <c:manualLayout>
                  <c:x val="-0.21111103604820841"/>
                  <c:y val="1.7655148257883654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ECAE-4CC9-988B-407192F44D87}"/>
                </c:ext>
              </c:extLst>
            </c:dLbl>
            <c:dLbl>
              <c:idx val="3"/>
              <c:layout>
                <c:manualLayout>
                  <c:x val="-0.21590980741861679"/>
                  <c:y val="-3.7899928799467186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ECAE-4CC9-988B-407192F44D87}"/>
                </c:ext>
              </c:extLst>
            </c:dLbl>
            <c:spPr>
              <a:noFill/>
              <a:ln>
                <a:noFill/>
              </a:ln>
              <a:effectLst/>
            </c:spPr>
            <c:txPr>
              <a:bodyPr rot="0" spcFirstLastPara="1" vertOverflow="clip" horzOverflow="clip" vert="horz" wrap="square" lIns="38100" tIns="19050" rIns="38100" bIns="19050" anchor="ctr" anchorCtr="0">
                <a:spAutoFit/>
              </a:bodyPr>
              <a:lstStyle/>
              <a:p>
                <a:pPr algn="ctr" rtl="0">
                  <a:defRPr lang="en-GB" sz="800" b="0" i="0" u="none" strike="noStrike" kern="1200" spc="0" baseline="0">
                    <a:solidFill>
                      <a:schemeClr val="accent4">
                        <a:lumMod val="40000"/>
                        <a:lumOff val="60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Table'!$A$41:$A$45</c:f>
              <c:strCache>
                <c:ptCount val="4"/>
                <c:pt idx="0">
                  <c:v>Chicken</c:v>
                </c:pt>
                <c:pt idx="1">
                  <c:v>Classic</c:v>
                </c:pt>
                <c:pt idx="2">
                  <c:v>Supreme</c:v>
                </c:pt>
                <c:pt idx="3">
                  <c:v>Veggie</c:v>
                </c:pt>
              </c:strCache>
            </c:strRef>
          </c:cat>
          <c:val>
            <c:numRef>
              <c:f>'Pivot Table'!$B$41:$B$45</c:f>
              <c:numCache>
                <c:formatCode>0.00%</c:formatCode>
                <c:ptCount val="4"/>
                <c:pt idx="0">
                  <c:v>0.23949793675145459</c:v>
                </c:pt>
                <c:pt idx="1">
                  <c:v>0.27566465162771464</c:v>
                </c:pt>
                <c:pt idx="2">
                  <c:v>0.25034985518814562</c:v>
                </c:pt>
                <c:pt idx="3">
                  <c:v>0.23448755643268543</c:v>
                </c:pt>
              </c:numCache>
            </c:numRef>
          </c:val>
          <c:extLst>
            <c:ext xmlns:c16="http://schemas.microsoft.com/office/drawing/2014/chart" uri="{C3380CC4-5D6E-409C-BE32-E72D297353CC}">
              <c16:uniqueId val="{00000008-ECAE-4CC9-988B-407192F44D87}"/>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[Pizza Sales.xlsx]Pivot Table!PivotTable15</c:name>
    <c:fmtId val="4"/>
  </c:pivotSource>
  <c:chart>
    <c:title>
      <c:tx>
        <c:rich>
          <a:bodyPr rot="0" spcFirstLastPara="1" vertOverflow="ellipsis" vert="horz" wrap="square" anchor="ctr" anchorCtr="1"/>
          <a:lstStyle/>
          <a:p>
            <a:pPr>
              <a:defRPr lang="en-US" sz="1200" b="1" i="0" u="none" strike="noStrike" kern="1200" spc="0" baseline="0">
                <a:solidFill>
                  <a:schemeClr val="accent4">
                    <a:lumMod val="40000"/>
                    <a:lumOff val="60000"/>
                  </a:schemeClr>
                </a:solidFill>
                <a:latin typeface="+mj-lt"/>
                <a:ea typeface="+mn-ea"/>
                <a:cs typeface="+mn-cs"/>
              </a:defRPr>
            </a:pPr>
            <a:r>
              <a:rPr lang="en-US" sz="1200" b="1" i="0" u="none" strike="noStrike" kern="1200" spc="0" baseline="0">
                <a:solidFill>
                  <a:schemeClr val="accent4">
                    <a:lumMod val="40000"/>
                    <a:lumOff val="60000"/>
                  </a:schemeClr>
                </a:solidFill>
                <a:latin typeface="+mj-lt"/>
                <a:ea typeface="+mn-ea"/>
                <a:cs typeface="+mn-cs"/>
              </a:rPr>
              <a:t>% of Sales by Pizza Size</a:t>
            </a:r>
          </a:p>
        </c:rich>
      </c:tx>
      <c:layout>
        <c:manualLayout>
          <c:xMode val="edge"/>
          <c:yMode val="edge"/>
          <c:x val="1.5213012172880529E-3"/>
          <c:y val="0"/>
        </c:manualLayout>
      </c:layout>
      <c:overlay val="0"/>
      <c:spPr>
        <a:noFill/>
        <a:ln>
          <a:noFill/>
        </a:ln>
        <a:effectLst/>
      </c:spPr>
      <c:txPr>
        <a:bodyPr rot="0" spcFirstLastPara="1" vertOverflow="ellipsis" vert="horz" wrap="square" anchor="ctr" anchorCtr="1"/>
        <a:lstStyle/>
        <a:p>
          <a:pPr>
            <a:defRPr lang="en-US" sz="1200" b="1" i="0" u="none" strike="noStrike" kern="1200" spc="0" baseline="0">
              <a:solidFill>
                <a:schemeClr val="accent4">
                  <a:lumMod val="40000"/>
                  <a:lumOff val="60000"/>
                </a:schemeClr>
              </a:solidFill>
              <a:latin typeface="+mj-lt"/>
              <a:ea typeface="+mn-ea"/>
              <a:cs typeface="+mn-cs"/>
            </a:defRPr>
          </a:pPr>
          <a:endParaRPr lang="en-US"/>
        </a:p>
      </c:txPr>
    </c:title>
    <c:autoTitleDeleted val="0"/>
    <c:pivotFmts>
      <c:pivotFmt>
        <c:idx val="0"/>
        <c:spPr>
          <a:solidFill>
            <a:schemeClr val="accent1"/>
          </a:solidFill>
          <a:ln>
            <a:noFill/>
          </a:ln>
          <a:effectLst>
            <a:outerShdw blurRad="317500" algn="ctr" rotWithShape="0">
              <a:prstClr val="black">
                <a:alpha val="25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317500" algn="ctr" rotWithShape="0">
              <a:prstClr val="black">
                <a:alpha val="25000"/>
              </a:prstClr>
            </a:outerShdw>
          </a:effectLst>
        </c:spPr>
        <c:dLbl>
          <c:idx val="0"/>
          <c:layout>
            <c:manualLayout>
              <c:x val="1.3512248468941281E-2"/>
              <c:y val="-0.14802930883639545"/>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317500" algn="ctr" rotWithShape="0">
              <a:prstClr val="black">
                <a:alpha val="25000"/>
              </a:prstClr>
            </a:outerShdw>
          </a:effectLst>
        </c:spPr>
        <c:marker>
          <c:symbol val="none"/>
        </c:marker>
        <c:dLbl>
          <c:idx val="0"/>
          <c:spPr>
            <a:noFill/>
            <a:ln w="9525" cap="sq">
              <a:solidFill>
                <a:sysClr val="windowText" lastClr="000000">
                  <a:lumMod val="25000"/>
                  <a:lumOff val="75000"/>
                </a:sysClr>
              </a:solidFill>
              <a:round/>
            </a:ln>
            <a:effectLst/>
          </c:spPr>
          <c:txPr>
            <a:bodyPr rot="0" spcFirstLastPara="1" vertOverflow="clip" horzOverflow="clip" vert="horz" wrap="square" lIns="38100" tIns="19050" rIns="38100" bIns="19050" anchor="ctr" anchorCtr="0">
              <a:spAutoFit/>
            </a:bodyPr>
            <a:lstStyle/>
            <a:p>
              <a:pPr algn="ctr" rtl="0">
                <a:defRPr lang="en-GB" sz="800" b="0" i="0" u="none" strike="noStrike" kern="1200" spc="0" baseline="0">
                  <a:solidFill>
                    <a:schemeClr val="accent4">
                      <a:lumMod val="40000"/>
                      <a:lumOff val="60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rgbClr val="92D050"/>
          </a:solidFill>
          <a:ln>
            <a:noFill/>
          </a:ln>
          <a:effectLst>
            <a:outerShdw blurRad="317500" algn="ctr" rotWithShape="0">
              <a:prstClr val="black">
                <a:alpha val="25000"/>
              </a:prstClr>
            </a:outerShdw>
          </a:effectLst>
        </c:spPr>
        <c:dLbl>
          <c:idx val="0"/>
          <c:layout>
            <c:manualLayout>
              <c:x val="-0.32799911693906175"/>
              <c:y val="-0.10396620143383309"/>
            </c:manualLayout>
          </c:layout>
          <c:spPr>
            <a:noFill/>
            <a:ln w="9525" cap="sq" cmpd="sng" algn="ctr">
              <a:solidFill>
                <a:sysClr val="windowText" lastClr="000000">
                  <a:lumMod val="25000"/>
                  <a:lumOff val="75000"/>
                  <a:alpha val="25000"/>
                </a:sysClr>
              </a:solidFill>
              <a:prstDash val="solid"/>
              <a:round/>
              <a:headEnd type="none" w="med" len="med"/>
              <a:tailEnd type="none" w="med" len="med"/>
            </a:ln>
            <a:effectLst/>
          </c:spPr>
          <c:txPr>
            <a:bodyPr rot="0" spcFirstLastPara="1" vertOverflow="clip" horzOverflow="clip" vert="horz" wrap="square" lIns="38100" tIns="19050" rIns="38100" bIns="19050" anchor="ctr" anchorCtr="0">
              <a:spAutoFit/>
            </a:bodyPr>
            <a:lstStyle/>
            <a:p>
              <a:pPr algn="ctr" rtl="0">
                <a:defRPr lang="en-GB" sz="800" b="0" i="0" u="none" strike="noStrike" kern="1200" spc="0" baseline="0">
                  <a:solidFill>
                    <a:schemeClr val="accent4">
                      <a:lumMod val="40000"/>
                      <a:lumOff val="60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220215"/>
                    <a:gd name="adj2" fmla="val -937"/>
                  </a:avLst>
                </a:prstGeom>
                <a:noFill/>
                <a:ln>
                  <a:noFill/>
                </a:ln>
              </c15:spPr>
            </c:ext>
          </c:extLst>
        </c:dLbl>
      </c:pivotFmt>
      <c:pivotFmt>
        <c:idx val="4"/>
        <c:spPr>
          <a:solidFill>
            <a:schemeClr val="accent1"/>
          </a:solidFill>
          <a:ln>
            <a:noFill/>
          </a:ln>
          <a:effectLst>
            <a:outerShdw blurRad="317500" algn="ctr" rotWithShape="0">
              <a:prstClr val="black">
                <a:alpha val="25000"/>
              </a:prstClr>
            </a:outerShdw>
          </a:effectLst>
        </c:spPr>
        <c:dLbl>
          <c:idx val="0"/>
          <c:layout>
            <c:manualLayout>
              <c:x val="-0.12131474188157078"/>
              <c:y val="2.5991550358458272E-2"/>
            </c:manualLayout>
          </c:layout>
          <c:spPr>
            <a:noFill/>
            <a:ln w="9525" cap="sq">
              <a:solidFill>
                <a:sysClr val="windowText" lastClr="000000">
                  <a:lumMod val="25000"/>
                  <a:lumOff val="75000"/>
                  <a:alpha val="28000"/>
                </a:sysClr>
              </a:solidFill>
              <a:round/>
            </a:ln>
            <a:effectLst/>
          </c:spPr>
          <c:txPr>
            <a:bodyPr rot="0" spcFirstLastPara="1" vertOverflow="clip" horzOverflow="clip" vert="horz" wrap="square" lIns="38100" tIns="19050" rIns="38100" bIns="19050" anchor="ctr" anchorCtr="0">
              <a:spAutoFit/>
            </a:bodyPr>
            <a:lstStyle/>
            <a:p>
              <a:pPr algn="ctr" rtl="0">
                <a:defRPr lang="en-GB" sz="800" b="0" i="0" u="none" strike="noStrike" kern="1200" spc="0" baseline="0">
                  <a:solidFill>
                    <a:schemeClr val="accent4">
                      <a:lumMod val="40000"/>
                      <a:lumOff val="60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a:noFill/>
          </a:ln>
          <a:effectLst>
            <a:outerShdw blurRad="317500" algn="ctr" rotWithShape="0">
              <a:prstClr val="black">
                <a:alpha val="25000"/>
              </a:prstClr>
            </a:outerShdw>
          </a:effectLst>
        </c:spPr>
        <c:dLbl>
          <c:idx val="0"/>
          <c:layout>
            <c:manualLayout>
              <c:x val="0.10297691779967129"/>
              <c:y val="-9.5302351314347E-2"/>
            </c:manualLayout>
          </c:layout>
          <c:spPr>
            <a:noFill/>
            <a:ln w="9525" cap="sq">
              <a:solidFill>
                <a:sysClr val="windowText" lastClr="000000">
                  <a:lumMod val="25000"/>
                  <a:lumOff val="75000"/>
                  <a:alpha val="25000"/>
                </a:sysClr>
              </a:solidFill>
              <a:round/>
            </a:ln>
            <a:effectLst/>
          </c:spPr>
          <c:txPr>
            <a:bodyPr rot="0" spcFirstLastPara="1" vertOverflow="clip" horzOverflow="clip" vert="horz" wrap="square" lIns="38100" tIns="19050" rIns="38100" bIns="19050" anchor="ctr" anchorCtr="0">
              <a:spAutoFit/>
            </a:bodyPr>
            <a:lstStyle/>
            <a:p>
              <a:pPr algn="ctr" rtl="0">
                <a:defRPr lang="en-GB" sz="800" b="0" i="0" u="none" strike="noStrike" kern="1200" spc="0" baseline="0">
                  <a:solidFill>
                    <a:schemeClr val="accent4">
                      <a:lumMod val="40000"/>
                      <a:lumOff val="60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solidFill>
          <a:ln>
            <a:noFill/>
          </a:ln>
          <a:effectLst>
            <a:outerShdw blurRad="317500" algn="ctr" rotWithShape="0">
              <a:prstClr val="black">
                <a:alpha val="25000"/>
              </a:prstClr>
            </a:outerShdw>
          </a:effectLst>
        </c:spPr>
        <c:dLbl>
          <c:idx val="0"/>
          <c:layout>
            <c:manualLayout>
              <c:x val="0.10334218752874548"/>
              <c:y val="-7.797465107537481E-2"/>
            </c:manualLayout>
          </c:layout>
          <c:spPr>
            <a:noFill/>
            <a:ln w="9525" cap="sq">
              <a:solidFill>
                <a:sysClr val="windowText" lastClr="000000">
                  <a:lumMod val="25000"/>
                  <a:lumOff val="75000"/>
                  <a:alpha val="25000"/>
                </a:sysClr>
              </a:solidFill>
              <a:round/>
            </a:ln>
            <a:effectLst/>
          </c:spPr>
          <c:txPr>
            <a:bodyPr rot="0" spcFirstLastPara="1" vertOverflow="clip" horzOverflow="clip" vert="horz" wrap="square" lIns="38100" tIns="19050" rIns="38100" bIns="19050" anchor="ctr" anchorCtr="0">
              <a:spAutoFit/>
            </a:bodyPr>
            <a:lstStyle/>
            <a:p>
              <a:pPr algn="ctr" rtl="0">
                <a:defRPr lang="en-GB" sz="800" b="0" i="0" u="none" strike="noStrike" kern="1200" spc="0" baseline="0">
                  <a:solidFill>
                    <a:schemeClr val="accent4">
                      <a:lumMod val="40000"/>
                      <a:lumOff val="60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olidFill>
          <a:ln>
            <a:noFill/>
          </a:ln>
          <a:effectLst>
            <a:outerShdw blurRad="317500" algn="ctr" rotWithShape="0">
              <a:prstClr val="black">
                <a:alpha val="25000"/>
              </a:prstClr>
            </a:outerShdw>
          </a:effectLst>
        </c:spPr>
        <c:dLbl>
          <c:idx val="0"/>
          <c:layout>
            <c:manualLayout>
              <c:x val="9.4084906875280386E-2"/>
              <c:y val="0.17327700238972166"/>
            </c:manualLayout>
          </c:layout>
          <c:tx>
            <c:rich>
              <a:bodyPr rot="0" spcFirstLastPara="1" vertOverflow="clip" horzOverflow="clip" vert="horz" wrap="square" lIns="38100" tIns="19050" rIns="38100" bIns="19050" anchor="ctr" anchorCtr="0">
                <a:spAutoFit/>
              </a:bodyPr>
              <a:lstStyle/>
              <a:p>
                <a:pPr algn="ctr" rtl="0">
                  <a:defRPr lang="en-GB" sz="800" b="0" i="0" u="none" strike="noStrike" kern="1200" spc="0" baseline="0">
                    <a:solidFill>
                      <a:schemeClr val="accent4">
                        <a:lumMod val="40000"/>
                        <a:lumOff val="60000"/>
                      </a:schemeClr>
                    </a:solidFill>
                    <a:latin typeface="+mn-lt"/>
                    <a:ea typeface="+mn-ea"/>
                    <a:cs typeface="+mn-cs"/>
                  </a:defRPr>
                </a:pPr>
                <a:fld id="{EA31DCEE-0B61-4BCE-8B0D-F6A291F969B1}" type="CATEGORYNAME">
                  <a:rPr lang="en-US"/>
                  <a:pPr algn="ctr" rtl="0">
                    <a:defRPr lang="en-GB" sz="800" b="0" i="0" u="none" strike="noStrike" kern="1200" spc="0" baseline="0">
                      <a:solidFill>
                        <a:schemeClr val="accent4">
                          <a:lumMod val="40000"/>
                          <a:lumOff val="60000"/>
                        </a:schemeClr>
                      </a:solidFill>
                      <a:latin typeface="+mn-lt"/>
                      <a:ea typeface="+mn-ea"/>
                      <a:cs typeface="+mn-cs"/>
                    </a:defRPr>
                  </a:pPr>
                  <a:t>[CATEGORY NAME]</a:t>
                </a:fld>
                <a:r>
                  <a:rPr lang="en-US" baseline="0"/>
                  <a:t>
</a:t>
                </a:r>
                <a:fld id="{7592019E-5532-4034-8126-0C8B249C3500}" type="VALUE">
                  <a:rPr lang="en-US" baseline="0"/>
                  <a:pPr algn="ctr" rtl="0">
                    <a:defRPr lang="en-GB" sz="800" b="0" i="0" u="none" strike="noStrike" kern="1200" spc="0" baseline="0">
                      <a:solidFill>
                        <a:schemeClr val="accent4">
                          <a:lumMod val="40000"/>
                          <a:lumOff val="60000"/>
                        </a:schemeClr>
                      </a:solidFill>
                      <a:latin typeface="+mn-lt"/>
                      <a:ea typeface="+mn-ea"/>
                      <a:cs typeface="+mn-cs"/>
                    </a:defRPr>
                  </a:pPr>
                  <a:t>[VALUE]</a:t>
                </a:fld>
                <a:endParaRPr lang="en-US" baseline="0"/>
              </a:p>
            </c:rich>
          </c:tx>
          <c:spPr>
            <a:noFill/>
            <a:ln w="9525" cap="sq">
              <a:solidFill>
                <a:sysClr val="windowText" lastClr="000000">
                  <a:lumMod val="25000"/>
                  <a:lumOff val="75000"/>
                  <a:alpha val="25000"/>
                </a:sysClr>
              </a:solidFill>
              <a:round/>
            </a:ln>
            <a:effectLst/>
          </c:spPr>
          <c:txPr>
            <a:bodyPr rot="0" spcFirstLastPara="1" vertOverflow="clip" horzOverflow="clip" vert="horz" wrap="square" lIns="38100" tIns="19050" rIns="38100" bIns="19050" anchor="ctr" anchorCtr="0">
              <a:spAutoFit/>
            </a:bodyPr>
            <a:lstStyle/>
            <a:p>
              <a:pPr algn="ctr" rtl="0">
                <a:defRPr lang="en-GB" sz="800" b="0" i="0" u="none" strike="noStrike" kern="1200" spc="0" baseline="0">
                  <a:solidFill>
                    <a:schemeClr val="accent4">
                      <a:lumMod val="40000"/>
                      <a:lumOff val="60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s>
    <c:plotArea>
      <c:layout>
        <c:manualLayout>
          <c:layoutTarget val="inner"/>
          <c:xMode val="edge"/>
          <c:yMode val="edge"/>
          <c:x val="0.31553446206118313"/>
          <c:y val="0.23726601635489317"/>
          <c:w val="0.38686160500455152"/>
          <c:h val="0.74769572285503194"/>
        </c:manualLayout>
      </c:layout>
      <c:pieChart>
        <c:varyColors val="1"/>
        <c:ser>
          <c:idx val="0"/>
          <c:order val="0"/>
          <c:tx>
            <c:strRef>
              <c:f>'Pivot Table'!$B$48</c:f>
              <c:strCache>
                <c:ptCount val="1"/>
                <c:pt idx="0">
                  <c:v>Total</c:v>
                </c:pt>
              </c:strCache>
            </c:strRef>
          </c:tx>
          <c:dPt>
            <c:idx val="0"/>
            <c:bubble3D val="0"/>
            <c:spPr>
              <a:solidFill>
                <a:srgbClr val="92D050"/>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DB22-4D98-924D-F60C3A7D677E}"/>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DB22-4D98-924D-F60C3A7D677E}"/>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DB22-4D98-924D-F60C3A7D677E}"/>
              </c:ext>
            </c:extLst>
          </c:dPt>
          <c:dPt>
            <c:idx val="3"/>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DB22-4D98-924D-F60C3A7D677E}"/>
              </c:ext>
            </c:extLst>
          </c:dPt>
          <c:dPt>
            <c:idx val="4"/>
            <c:bubble3D val="0"/>
            <c:spPr>
              <a:solidFill>
                <a:schemeClr val="accent5"/>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9-DB22-4D98-924D-F60C3A7D677E}"/>
              </c:ext>
            </c:extLst>
          </c:dPt>
          <c:dLbls>
            <c:dLbl>
              <c:idx val="0"/>
              <c:layout>
                <c:manualLayout>
                  <c:x val="-0.32799911693906175"/>
                  <c:y val="-0.10396620143383309"/>
                </c:manualLayout>
              </c:layout>
              <c:spPr>
                <a:noFill/>
                <a:ln w="9525" cap="sq" cmpd="sng" algn="ctr">
                  <a:solidFill>
                    <a:sysClr val="windowText" lastClr="000000">
                      <a:lumMod val="25000"/>
                      <a:lumOff val="75000"/>
                      <a:alpha val="25000"/>
                    </a:sysClr>
                  </a:solidFill>
                  <a:prstDash val="solid"/>
                  <a:round/>
                  <a:headEnd type="none" w="med" len="med"/>
                  <a:tailEnd type="none" w="med" len="med"/>
                </a:ln>
                <a:effectLst/>
              </c:spPr>
              <c:txPr>
                <a:bodyPr rot="0" spcFirstLastPara="1" vertOverflow="clip" horzOverflow="clip" vert="horz" wrap="square" lIns="38100" tIns="19050" rIns="38100" bIns="19050" anchor="ctr" anchorCtr="0">
                  <a:spAutoFit/>
                </a:bodyPr>
                <a:lstStyle/>
                <a:p>
                  <a:pPr algn="ctr" rtl="0">
                    <a:defRPr lang="en-GB" sz="800" b="0" i="0" u="none" strike="noStrike" kern="1200" spc="0" baseline="0">
                      <a:solidFill>
                        <a:schemeClr val="accent4">
                          <a:lumMod val="40000"/>
                          <a:lumOff val="60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220215"/>
                        <a:gd name="adj2" fmla="val -937"/>
                      </a:avLst>
                    </a:prstGeom>
                    <a:noFill/>
                    <a:ln>
                      <a:noFill/>
                    </a:ln>
                  </c15:spPr>
                </c:ext>
                <c:ext xmlns:c16="http://schemas.microsoft.com/office/drawing/2014/chart" uri="{C3380CC4-5D6E-409C-BE32-E72D297353CC}">
                  <c16:uniqueId val="{00000001-DB22-4D98-924D-F60C3A7D677E}"/>
                </c:ext>
              </c:extLst>
            </c:dLbl>
            <c:dLbl>
              <c:idx val="1"/>
              <c:layout>
                <c:manualLayout>
                  <c:x val="-0.12131474188157078"/>
                  <c:y val="2.5991550358458272E-2"/>
                </c:manualLayout>
              </c:layout>
              <c:spPr>
                <a:noFill/>
                <a:ln w="9525" cap="sq">
                  <a:solidFill>
                    <a:sysClr val="windowText" lastClr="000000">
                      <a:lumMod val="25000"/>
                      <a:lumOff val="75000"/>
                      <a:alpha val="28000"/>
                    </a:sysClr>
                  </a:solidFill>
                  <a:round/>
                </a:ln>
                <a:effectLst/>
              </c:spPr>
              <c:txPr>
                <a:bodyPr rot="0" spcFirstLastPara="1" vertOverflow="clip" horzOverflow="clip" vert="horz" wrap="square" lIns="38100" tIns="19050" rIns="38100" bIns="19050" anchor="ctr" anchorCtr="0">
                  <a:spAutoFit/>
                </a:bodyPr>
                <a:lstStyle/>
                <a:p>
                  <a:pPr algn="ctr" rtl="0">
                    <a:defRPr lang="en-GB" sz="800" b="0" i="0" u="none" strike="noStrike" kern="1200" spc="0" baseline="0">
                      <a:solidFill>
                        <a:schemeClr val="accent4">
                          <a:lumMod val="40000"/>
                          <a:lumOff val="60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3-DB22-4D98-924D-F60C3A7D677E}"/>
                </c:ext>
              </c:extLst>
            </c:dLbl>
            <c:dLbl>
              <c:idx val="2"/>
              <c:layout>
                <c:manualLayout>
                  <c:x val="0.10297691779967129"/>
                  <c:y val="-9.5302351314347E-2"/>
                </c:manualLayout>
              </c:layout>
              <c:spPr>
                <a:noFill/>
                <a:ln w="9525" cap="sq">
                  <a:solidFill>
                    <a:sysClr val="windowText" lastClr="000000">
                      <a:lumMod val="25000"/>
                      <a:lumOff val="75000"/>
                      <a:alpha val="25000"/>
                    </a:sysClr>
                  </a:solidFill>
                  <a:round/>
                </a:ln>
                <a:effectLst/>
              </c:spPr>
              <c:txPr>
                <a:bodyPr rot="0" spcFirstLastPara="1" vertOverflow="clip" horzOverflow="clip" vert="horz" wrap="square" lIns="38100" tIns="19050" rIns="38100" bIns="19050" anchor="ctr" anchorCtr="0">
                  <a:spAutoFit/>
                </a:bodyPr>
                <a:lstStyle/>
                <a:p>
                  <a:pPr algn="ctr" rtl="0">
                    <a:defRPr lang="en-GB" sz="800" b="0" i="0" u="none" strike="noStrike" kern="1200" spc="0" baseline="0">
                      <a:solidFill>
                        <a:schemeClr val="accent4">
                          <a:lumMod val="40000"/>
                          <a:lumOff val="60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5-DB22-4D98-924D-F60C3A7D677E}"/>
                </c:ext>
              </c:extLst>
            </c:dLbl>
            <c:dLbl>
              <c:idx val="3"/>
              <c:layout>
                <c:manualLayout>
                  <c:x val="0.10334218752874548"/>
                  <c:y val="-7.797465107537481E-2"/>
                </c:manualLayout>
              </c:layout>
              <c:spPr>
                <a:noFill/>
                <a:ln w="9525" cap="sq">
                  <a:solidFill>
                    <a:sysClr val="windowText" lastClr="000000">
                      <a:lumMod val="25000"/>
                      <a:lumOff val="75000"/>
                      <a:alpha val="25000"/>
                    </a:sysClr>
                  </a:solidFill>
                  <a:round/>
                </a:ln>
                <a:effectLst/>
              </c:spPr>
              <c:txPr>
                <a:bodyPr rot="0" spcFirstLastPara="1" vertOverflow="clip" horzOverflow="clip" vert="horz" wrap="square" lIns="38100" tIns="19050" rIns="38100" bIns="19050" anchor="ctr" anchorCtr="0">
                  <a:spAutoFit/>
                </a:bodyPr>
                <a:lstStyle/>
                <a:p>
                  <a:pPr algn="ctr" rtl="0">
                    <a:defRPr lang="en-GB" sz="800" b="0" i="0" u="none" strike="noStrike" kern="1200" spc="0" baseline="0">
                      <a:solidFill>
                        <a:schemeClr val="accent4">
                          <a:lumMod val="40000"/>
                          <a:lumOff val="60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7-DB22-4D98-924D-F60C3A7D677E}"/>
                </c:ext>
              </c:extLst>
            </c:dLbl>
            <c:dLbl>
              <c:idx val="4"/>
              <c:layout>
                <c:manualLayout>
                  <c:x val="9.4084906875280386E-2"/>
                  <c:y val="0.17327700238972166"/>
                </c:manualLayout>
              </c:layout>
              <c:tx>
                <c:rich>
                  <a:bodyPr rot="0" spcFirstLastPara="1" vertOverflow="clip" horzOverflow="clip" vert="horz" wrap="square" lIns="38100" tIns="19050" rIns="38100" bIns="19050" anchor="ctr" anchorCtr="0">
                    <a:spAutoFit/>
                  </a:bodyPr>
                  <a:lstStyle/>
                  <a:p>
                    <a:pPr algn="ctr" rtl="0">
                      <a:defRPr lang="en-GB" sz="800" b="0" i="0" u="none" strike="noStrike" kern="1200" spc="0" baseline="0">
                        <a:solidFill>
                          <a:schemeClr val="accent4">
                            <a:lumMod val="40000"/>
                            <a:lumOff val="60000"/>
                          </a:schemeClr>
                        </a:solidFill>
                        <a:latin typeface="+mn-lt"/>
                        <a:ea typeface="+mn-ea"/>
                        <a:cs typeface="+mn-cs"/>
                      </a:defRPr>
                    </a:pPr>
                    <a:fld id="{EA31DCEE-0B61-4BCE-8B0D-F6A291F969B1}" type="CATEGORYNAME">
                      <a:rPr lang="en-US"/>
                      <a:pPr algn="ctr" rtl="0">
                        <a:defRPr lang="en-GB" sz="800" b="0" i="0" u="none" strike="noStrike" kern="1200" spc="0" baseline="0">
                          <a:solidFill>
                            <a:schemeClr val="accent4">
                              <a:lumMod val="40000"/>
                              <a:lumOff val="60000"/>
                            </a:schemeClr>
                          </a:solidFill>
                          <a:latin typeface="+mn-lt"/>
                          <a:ea typeface="+mn-ea"/>
                          <a:cs typeface="+mn-cs"/>
                        </a:defRPr>
                      </a:pPr>
                      <a:t>[CATEGORY NAME]</a:t>
                    </a:fld>
                    <a:r>
                      <a:rPr lang="en-US" baseline="0"/>
                      <a:t>
</a:t>
                    </a:r>
                    <a:fld id="{7592019E-5532-4034-8126-0C8B249C3500}" type="VALUE">
                      <a:rPr lang="en-US" baseline="0"/>
                      <a:pPr algn="ctr" rtl="0">
                        <a:defRPr lang="en-GB" sz="800" b="0" i="0" u="none" strike="noStrike" kern="1200" spc="0" baseline="0">
                          <a:solidFill>
                            <a:schemeClr val="accent4">
                              <a:lumMod val="40000"/>
                              <a:lumOff val="60000"/>
                            </a:schemeClr>
                          </a:solidFill>
                          <a:latin typeface="+mn-lt"/>
                          <a:ea typeface="+mn-ea"/>
                          <a:cs typeface="+mn-cs"/>
                        </a:defRPr>
                      </a:pPr>
                      <a:t>[VALUE]</a:t>
                    </a:fld>
                    <a:endParaRPr lang="en-US" baseline="0"/>
                  </a:p>
                </c:rich>
              </c:tx>
              <c:spPr>
                <a:noFill/>
                <a:ln w="9525" cap="sq">
                  <a:solidFill>
                    <a:sysClr val="windowText" lastClr="000000">
                      <a:lumMod val="25000"/>
                      <a:lumOff val="75000"/>
                      <a:alpha val="25000"/>
                    </a:sysClr>
                  </a:solidFill>
                  <a:round/>
                </a:ln>
                <a:effectLst/>
              </c:spPr>
              <c:txPr>
                <a:bodyPr rot="0" spcFirstLastPara="1" vertOverflow="clip" horzOverflow="clip" vert="horz" wrap="square" lIns="38100" tIns="19050" rIns="38100" bIns="19050" anchor="ctr" anchorCtr="0">
                  <a:spAutoFit/>
                </a:bodyPr>
                <a:lstStyle/>
                <a:p>
                  <a:pPr algn="ctr" rtl="0">
                    <a:defRPr lang="en-GB" sz="800" b="0" i="0" u="none" strike="noStrike" kern="1200" spc="0" baseline="0">
                      <a:solidFill>
                        <a:schemeClr val="accent4">
                          <a:lumMod val="40000"/>
                          <a:lumOff val="60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 xmlns:c16="http://schemas.microsoft.com/office/drawing/2014/chart" uri="{C3380CC4-5D6E-409C-BE32-E72D297353CC}">
                  <c16:uniqueId val="{00000009-DB22-4D98-924D-F60C3A7D677E}"/>
                </c:ext>
              </c:extLst>
            </c:dLbl>
            <c:spPr>
              <a:noFill/>
              <a:ln w="9525" cap="sq">
                <a:solidFill>
                  <a:sysClr val="windowText" lastClr="000000">
                    <a:lumMod val="25000"/>
                    <a:lumOff val="75000"/>
                  </a:sysClr>
                </a:solidFill>
                <a:round/>
              </a:ln>
              <a:effectLst/>
            </c:spPr>
            <c:txPr>
              <a:bodyPr rot="0" spcFirstLastPara="1" vertOverflow="clip" horzOverflow="clip" vert="horz" wrap="square" lIns="38100" tIns="19050" rIns="38100" bIns="19050" anchor="ctr" anchorCtr="0">
                <a:spAutoFit/>
              </a:bodyPr>
              <a:lstStyle/>
              <a:p>
                <a:pPr algn="ctr" rtl="0">
                  <a:defRPr lang="en-GB" sz="800" b="0" i="0" u="none" strike="noStrike" kern="1200" spc="0" baseline="0">
                    <a:solidFill>
                      <a:schemeClr val="accent4">
                        <a:lumMod val="40000"/>
                        <a:lumOff val="60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ysClr val="windowText" lastClr="000000">
                      <a:lumMod val="25000"/>
                      <a:lumOff val="75000"/>
                      <a:alpha val="0"/>
                    </a:sys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Table'!$A$49:$A$54</c:f>
              <c:strCache>
                <c:ptCount val="5"/>
                <c:pt idx="0">
                  <c:v>L</c:v>
                </c:pt>
                <c:pt idx="1">
                  <c:v>M</c:v>
                </c:pt>
                <c:pt idx="2">
                  <c:v>S</c:v>
                </c:pt>
                <c:pt idx="3">
                  <c:v>XL</c:v>
                </c:pt>
                <c:pt idx="4">
                  <c:v>XXL</c:v>
                </c:pt>
              </c:strCache>
            </c:strRef>
          </c:cat>
          <c:val>
            <c:numRef>
              <c:f>'Pivot Table'!$B$49:$B$54</c:f>
              <c:numCache>
                <c:formatCode>0.00%</c:formatCode>
                <c:ptCount val="5"/>
                <c:pt idx="0">
                  <c:v>0.44330222288942683</c:v>
                </c:pt>
                <c:pt idx="1">
                  <c:v>0.3101353652151308</c:v>
                </c:pt>
                <c:pt idx="2">
                  <c:v>0.22907660931555809</c:v>
                </c:pt>
                <c:pt idx="3">
                  <c:v>1.6432758601750926E-2</c:v>
                </c:pt>
                <c:pt idx="4">
                  <c:v>1.0530439781335935E-3</c:v>
                </c:pt>
              </c:numCache>
            </c:numRef>
          </c:val>
          <c:extLst>
            <c:ext xmlns:c16="http://schemas.microsoft.com/office/drawing/2014/chart" uri="{C3380CC4-5D6E-409C-BE32-E72D297353CC}">
              <c16:uniqueId val="{0000000A-DB22-4D98-924D-F60C3A7D677E}"/>
            </c:ext>
          </c:extLst>
        </c:ser>
        <c:dLbls>
          <c:dLblPos val="inEnd"/>
          <c:showLegendKey val="0"/>
          <c:showVal val="0"/>
          <c:showCatName val="0"/>
          <c:showSerName val="0"/>
          <c:showPercent val="1"/>
          <c:showBubbleSize val="0"/>
          <c:showLeaderLines val="1"/>
        </c:dLbls>
        <c:firstSliceAng val="98"/>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[Pizza Sales.xlsx]Pivot Table!PivotTable16</c:name>
    <c:fmtId val="6"/>
  </c:pivotSource>
  <c:chart>
    <c:title>
      <c:tx>
        <c:rich>
          <a:bodyPr rot="0" spcFirstLastPara="1" vertOverflow="ellipsis" vert="horz" wrap="square" anchor="ctr" anchorCtr="1"/>
          <a:lstStyle/>
          <a:p>
            <a:pPr algn="ctr" rtl="0">
              <a:defRPr lang="en-IN" sz="1200" b="1" i="0" u="none" strike="noStrike" kern="1200" spc="0" baseline="0">
                <a:solidFill>
                  <a:schemeClr val="accent4">
                    <a:lumMod val="40000"/>
                    <a:lumOff val="60000"/>
                  </a:schemeClr>
                </a:solidFill>
                <a:latin typeface="+mj-lt"/>
                <a:ea typeface="+mn-ea"/>
                <a:cs typeface="+mn-cs"/>
              </a:defRPr>
            </a:pPr>
            <a:r>
              <a:rPr lang="en-IN" sz="1100" b="1" i="0" u="none" strike="noStrike" kern="1200" spc="0" baseline="0">
                <a:solidFill>
                  <a:schemeClr val="accent4">
                    <a:lumMod val="40000"/>
                    <a:lumOff val="60000"/>
                  </a:schemeClr>
                </a:solidFill>
                <a:latin typeface="+mj-lt"/>
                <a:ea typeface="+mn-ea"/>
                <a:cs typeface="+mn-cs"/>
              </a:rPr>
              <a:t>Total Pizzas Sold by Pizza Category</a:t>
            </a:r>
          </a:p>
        </c:rich>
      </c:tx>
      <c:layout>
        <c:manualLayout>
          <c:xMode val="edge"/>
          <c:yMode val="edge"/>
          <c:x val="4.6555491432701225E-3"/>
          <c:y val="0"/>
        </c:manualLayout>
      </c:layout>
      <c:overlay val="0"/>
      <c:spPr>
        <a:noFill/>
        <a:ln>
          <a:noFill/>
        </a:ln>
        <a:effectLst/>
      </c:spPr>
      <c:txPr>
        <a:bodyPr rot="0" spcFirstLastPara="1" vertOverflow="ellipsis" vert="horz" wrap="square" anchor="ctr" anchorCtr="1"/>
        <a:lstStyle/>
        <a:p>
          <a:pPr algn="ctr" rtl="0">
            <a:defRPr lang="en-IN" sz="1200" b="1" i="0" u="none" strike="noStrike" kern="1200" spc="0" baseline="0">
              <a:solidFill>
                <a:schemeClr val="accent4">
                  <a:lumMod val="40000"/>
                  <a:lumOff val="60000"/>
                </a:schemeClr>
              </a:solidFill>
              <a:latin typeface="+mj-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gradFill>
            <a:gsLst>
              <a:gs pos="0">
                <a:srgbClr val="F5B137"/>
              </a:gs>
              <a:gs pos="100000">
                <a:schemeClr val="accent1">
                  <a:lumMod val="60000"/>
                  <a:lumOff val="40000"/>
                </a:schemeClr>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rtl="0">
                <a:defRPr lang="en-GB" sz="800" b="0" i="0" u="none" strike="noStrike" kern="1200" spc="0" baseline="0">
                  <a:solidFill>
                    <a:schemeClr val="accent4">
                      <a:lumMod val="40000"/>
                      <a:lumOff val="6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6.8950399824095038E-2"/>
          <c:w val="1"/>
          <c:h val="0.77420237078077503"/>
        </c:manualLayout>
      </c:layout>
      <c:barChart>
        <c:barDir val="col"/>
        <c:grouping val="clustered"/>
        <c:varyColors val="0"/>
        <c:ser>
          <c:idx val="0"/>
          <c:order val="0"/>
          <c:tx>
            <c:strRef>
              <c:f>'Pivot Table'!$B$57</c:f>
              <c:strCache>
                <c:ptCount val="1"/>
                <c:pt idx="0">
                  <c:v>Total</c:v>
                </c:pt>
              </c:strCache>
            </c:strRef>
          </c:tx>
          <c:spPr>
            <a:gradFill>
              <a:gsLst>
                <a:gs pos="0">
                  <a:srgbClr val="F5B137"/>
                </a:gs>
                <a:gs pos="100000">
                  <a:schemeClr val="accent1">
                    <a:lumMod val="60000"/>
                    <a:lumOff val="40000"/>
                  </a:schemeClr>
                </a:gs>
              </a:gsLst>
              <a:lin ang="5400000" scaled="1"/>
            </a:gradFill>
            <a:ln>
              <a:noFill/>
            </a:ln>
            <a:effectLst/>
          </c:spPr>
          <c:invertIfNegative val="0"/>
          <c:dLbls>
            <c:spPr>
              <a:noFill/>
              <a:ln>
                <a:noFill/>
              </a:ln>
              <a:effectLst/>
            </c:spPr>
            <c:txPr>
              <a:bodyPr rot="0" spcFirstLastPara="1" vertOverflow="ellipsis" vert="horz" wrap="square" lIns="38100" tIns="19050" rIns="38100" bIns="19050" anchor="ctr" anchorCtr="0">
                <a:spAutoFit/>
              </a:bodyPr>
              <a:lstStyle/>
              <a:p>
                <a:pPr algn="ctr" rtl="0">
                  <a:defRPr lang="en-GB" sz="800" b="0" i="0" u="none" strike="noStrike" kern="1200" spc="0" baseline="0">
                    <a:solidFill>
                      <a:schemeClr val="accent4">
                        <a:lumMod val="40000"/>
                        <a:lumOff val="6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Table'!$A$58:$A$62</c:f>
              <c:strCache>
                <c:ptCount val="4"/>
                <c:pt idx="0">
                  <c:v>Chicken</c:v>
                </c:pt>
                <c:pt idx="1">
                  <c:v>Classic</c:v>
                </c:pt>
                <c:pt idx="2">
                  <c:v>Supreme</c:v>
                </c:pt>
                <c:pt idx="3">
                  <c:v>Veggie</c:v>
                </c:pt>
              </c:strCache>
            </c:strRef>
          </c:cat>
          <c:val>
            <c:numRef>
              <c:f>'Pivot Table'!$B$58:$B$62</c:f>
              <c:numCache>
                <c:formatCode>General</c:formatCode>
                <c:ptCount val="4"/>
                <c:pt idx="0">
                  <c:v>934</c:v>
                </c:pt>
                <c:pt idx="1">
                  <c:v>1283</c:v>
                </c:pt>
                <c:pt idx="2">
                  <c:v>991</c:v>
                </c:pt>
                <c:pt idx="3">
                  <c:v>960</c:v>
                </c:pt>
              </c:numCache>
            </c:numRef>
          </c:val>
          <c:extLst>
            <c:ext xmlns:c16="http://schemas.microsoft.com/office/drawing/2014/chart" uri="{C3380CC4-5D6E-409C-BE32-E72D297353CC}">
              <c16:uniqueId val="{00000000-BBEF-44F7-8B5E-521D359A9791}"/>
            </c:ext>
          </c:extLst>
        </c:ser>
        <c:dLbls>
          <c:dLblPos val="outEnd"/>
          <c:showLegendKey val="0"/>
          <c:showVal val="1"/>
          <c:showCatName val="0"/>
          <c:showSerName val="0"/>
          <c:showPercent val="0"/>
          <c:showBubbleSize val="0"/>
        </c:dLbls>
        <c:gapWidth val="219"/>
        <c:overlap val="-27"/>
        <c:axId val="59405543"/>
        <c:axId val="59405871"/>
      </c:barChart>
      <c:catAx>
        <c:axId val="594055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GB" sz="900" b="0" i="0" u="none" strike="noStrike" kern="1200" baseline="0">
                <a:solidFill>
                  <a:schemeClr val="accent4">
                    <a:lumMod val="40000"/>
                    <a:lumOff val="60000"/>
                  </a:schemeClr>
                </a:solidFill>
                <a:latin typeface="+mn-lt"/>
                <a:ea typeface="+mn-ea"/>
                <a:cs typeface="+mn-cs"/>
              </a:defRPr>
            </a:pPr>
            <a:endParaRPr lang="en-US"/>
          </a:p>
        </c:txPr>
        <c:crossAx val="59405871"/>
        <c:crosses val="autoZero"/>
        <c:auto val="1"/>
        <c:lblAlgn val="ctr"/>
        <c:lblOffset val="100"/>
        <c:noMultiLvlLbl val="0"/>
      </c:catAx>
      <c:valAx>
        <c:axId val="59405871"/>
        <c:scaling>
          <c:orientation val="minMax"/>
        </c:scaling>
        <c:delete val="1"/>
        <c:axPos val="l"/>
        <c:numFmt formatCode="General" sourceLinked="1"/>
        <c:majorTickMark val="none"/>
        <c:minorTickMark val="none"/>
        <c:tickLblPos val="nextTo"/>
        <c:crossAx val="594055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[Pizza Sales.xlsx]Pivot Table!PivotTable18</c:name>
    <c:fmtId val="8"/>
  </c:pivotSource>
  <c:chart>
    <c:title>
      <c:tx>
        <c:rich>
          <a:bodyPr rot="0" spcFirstLastPara="1" vertOverflow="ellipsis" vert="horz" wrap="square" anchor="ctr" anchorCtr="1"/>
          <a:lstStyle/>
          <a:p>
            <a:pPr algn="ctr" rtl="0">
              <a:defRPr lang="en-US" sz="1050" b="1" i="0" u="none" strike="noStrike" kern="1200" spc="0" baseline="0">
                <a:solidFill>
                  <a:schemeClr val="accent4">
                    <a:lumMod val="40000"/>
                    <a:lumOff val="60000"/>
                  </a:schemeClr>
                </a:solidFill>
                <a:latin typeface="+mj-lt"/>
                <a:ea typeface="+mn-ea"/>
                <a:cs typeface="+mn-cs"/>
              </a:defRPr>
            </a:pPr>
            <a:r>
              <a:rPr lang="en-US" sz="1050" b="1" i="0" u="none" strike="noStrike" kern="1200" spc="0" baseline="0">
                <a:solidFill>
                  <a:schemeClr val="accent4">
                    <a:lumMod val="40000"/>
                    <a:lumOff val="60000"/>
                  </a:schemeClr>
                </a:solidFill>
                <a:latin typeface="+mj-lt"/>
                <a:ea typeface="+mn-ea"/>
                <a:cs typeface="+mn-cs"/>
              </a:rPr>
              <a:t>Bottom 5 Best Sellers by Total Pizzas Sold</a:t>
            </a:r>
          </a:p>
        </c:rich>
      </c:tx>
      <c:layout>
        <c:manualLayout>
          <c:xMode val="edge"/>
          <c:yMode val="edge"/>
          <c:x val="0"/>
          <c:y val="0"/>
        </c:manualLayout>
      </c:layout>
      <c:overlay val="0"/>
      <c:spPr>
        <a:noFill/>
        <a:ln>
          <a:noFill/>
        </a:ln>
        <a:effectLst/>
      </c:spPr>
      <c:txPr>
        <a:bodyPr rot="0" spcFirstLastPara="1" vertOverflow="ellipsis" vert="horz" wrap="square" anchor="ctr" anchorCtr="1"/>
        <a:lstStyle/>
        <a:p>
          <a:pPr algn="ctr" rtl="0">
            <a:defRPr lang="en-US" sz="1050" b="1" i="0" u="none" strike="noStrike" kern="1200" spc="0" baseline="0">
              <a:solidFill>
                <a:schemeClr val="accent4">
                  <a:lumMod val="40000"/>
                  <a:lumOff val="60000"/>
                </a:schemeClr>
              </a:solidFill>
              <a:latin typeface="+mj-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gradFill flip="none" rotWithShape="1">
            <a:gsLst>
              <a:gs pos="0">
                <a:srgbClr val="8B680F"/>
              </a:gs>
              <a:gs pos="100000">
                <a:srgbClr val="F5B137"/>
              </a:gs>
            </a:gsLst>
            <a:path path="circle">
              <a:fillToRect l="100000" t="100000"/>
            </a:path>
            <a:tileRect r="-100000" b="-100000"/>
          </a:gradFill>
          <a:ln>
            <a:noFill/>
          </a:ln>
          <a:effectLst/>
        </c:spPr>
        <c:marker>
          <c:symbol val="none"/>
        </c:marker>
        <c:dLbl>
          <c:idx val="0"/>
          <c:spPr>
            <a:noFill/>
            <a:ln>
              <a:noFill/>
            </a:ln>
            <a:effectLst/>
          </c:spPr>
          <c:txPr>
            <a:bodyPr rot="0" spcFirstLastPara="1" vertOverflow="ellipsis" vert="horz" wrap="square" anchor="ctr" anchorCtr="0"/>
            <a:lstStyle/>
            <a:p>
              <a:pPr algn="ctr" rtl="0">
                <a:defRPr lang="en-GB" sz="900" b="0" i="0" u="none" strike="noStrike" kern="1200" spc="0" baseline="0">
                  <a:solidFill>
                    <a:schemeClr val="accent4">
                      <a:lumMod val="40000"/>
                      <a:lumOff val="6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4223282990322665"/>
          <c:y val="0.1335455781006851"/>
          <c:w val="0.55334533218561699"/>
          <c:h val="0.86396168176778454"/>
        </c:manualLayout>
      </c:layout>
      <c:barChart>
        <c:barDir val="bar"/>
        <c:grouping val="clustered"/>
        <c:varyColors val="0"/>
        <c:ser>
          <c:idx val="0"/>
          <c:order val="0"/>
          <c:tx>
            <c:strRef>
              <c:f>'Pivot Table'!$B$65</c:f>
              <c:strCache>
                <c:ptCount val="1"/>
                <c:pt idx="0">
                  <c:v>Total</c:v>
                </c:pt>
              </c:strCache>
            </c:strRef>
          </c:tx>
          <c:spPr>
            <a:gradFill flip="none" rotWithShape="1">
              <a:gsLst>
                <a:gs pos="0">
                  <a:srgbClr val="8B680F"/>
                </a:gs>
                <a:gs pos="100000">
                  <a:srgbClr val="F5B137"/>
                </a:gs>
              </a:gsLst>
              <a:path path="circle">
                <a:fillToRect l="100000" t="100000"/>
              </a:path>
              <a:tileRect r="-100000" b="-100000"/>
            </a:gradFill>
            <a:ln>
              <a:noFill/>
            </a:ln>
            <a:effectLst/>
          </c:spPr>
          <c:invertIfNegative val="0"/>
          <c:dLbls>
            <c:spPr>
              <a:noFill/>
              <a:ln>
                <a:noFill/>
              </a:ln>
              <a:effectLst/>
            </c:spPr>
            <c:txPr>
              <a:bodyPr rot="0" spcFirstLastPara="1" vertOverflow="ellipsis" vert="horz" wrap="square" anchor="ctr" anchorCtr="0"/>
              <a:lstStyle/>
              <a:p>
                <a:pPr algn="ctr" rtl="0">
                  <a:defRPr lang="en-GB" sz="900" b="0" i="0" u="none" strike="noStrike" kern="1200" spc="0" baseline="0">
                    <a:solidFill>
                      <a:schemeClr val="accent4">
                        <a:lumMod val="40000"/>
                        <a:lumOff val="6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Table'!$A$66:$A$71</c:f>
              <c:strCache>
                <c:ptCount val="5"/>
                <c:pt idx="0">
                  <c:v>The Brie Carre Pizza</c:v>
                </c:pt>
                <c:pt idx="1">
                  <c:v>The Mediterranean Pizza</c:v>
                </c:pt>
                <c:pt idx="2">
                  <c:v>The Calabrese Pizza</c:v>
                </c:pt>
                <c:pt idx="3">
                  <c:v>The Spinach Supreme Pizza</c:v>
                </c:pt>
                <c:pt idx="4">
                  <c:v>The Soppressata Pizza</c:v>
                </c:pt>
              </c:strCache>
            </c:strRef>
          </c:cat>
          <c:val>
            <c:numRef>
              <c:f>'Pivot Table'!$B$66:$B$71</c:f>
              <c:numCache>
                <c:formatCode>General</c:formatCode>
                <c:ptCount val="5"/>
                <c:pt idx="0">
                  <c:v>490</c:v>
                </c:pt>
                <c:pt idx="1">
                  <c:v>934</c:v>
                </c:pt>
                <c:pt idx="2">
                  <c:v>937</c:v>
                </c:pt>
                <c:pt idx="3">
                  <c:v>950</c:v>
                </c:pt>
                <c:pt idx="4">
                  <c:v>961</c:v>
                </c:pt>
              </c:numCache>
            </c:numRef>
          </c:val>
          <c:extLst>
            <c:ext xmlns:c16="http://schemas.microsoft.com/office/drawing/2014/chart" uri="{C3380CC4-5D6E-409C-BE32-E72D297353CC}">
              <c16:uniqueId val="{00000000-41F1-4250-B4A0-6AE8EDD685F8}"/>
            </c:ext>
          </c:extLst>
        </c:ser>
        <c:dLbls>
          <c:dLblPos val="outEnd"/>
          <c:showLegendKey val="0"/>
          <c:showVal val="1"/>
          <c:showCatName val="0"/>
          <c:showSerName val="0"/>
          <c:showPercent val="0"/>
          <c:showBubbleSize val="0"/>
        </c:dLbls>
        <c:gapWidth val="182"/>
        <c:axId val="2070439304"/>
        <c:axId val="2070432416"/>
      </c:barChart>
      <c:catAx>
        <c:axId val="20704393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rtl="0">
              <a:defRPr lang="en-GB" sz="800" b="0" i="0" u="none" strike="noStrike" kern="1200" spc="0" baseline="0">
                <a:solidFill>
                  <a:schemeClr val="accent4">
                    <a:lumMod val="40000"/>
                    <a:lumOff val="60000"/>
                  </a:schemeClr>
                </a:solidFill>
                <a:latin typeface="+mn-lt"/>
                <a:ea typeface="+mn-ea"/>
                <a:cs typeface="+mn-cs"/>
              </a:defRPr>
            </a:pPr>
            <a:endParaRPr lang="en-US"/>
          </a:p>
        </c:txPr>
        <c:crossAx val="2070432416"/>
        <c:crosses val="autoZero"/>
        <c:auto val="1"/>
        <c:lblAlgn val="ctr"/>
        <c:lblOffset val="100"/>
        <c:noMultiLvlLbl val="0"/>
      </c:catAx>
      <c:valAx>
        <c:axId val="2070432416"/>
        <c:scaling>
          <c:orientation val="minMax"/>
        </c:scaling>
        <c:delete val="1"/>
        <c:axPos val="b"/>
        <c:numFmt formatCode="General" sourceLinked="1"/>
        <c:majorTickMark val="none"/>
        <c:minorTickMark val="none"/>
        <c:tickLblPos val="nextTo"/>
        <c:crossAx val="20704393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lang="en-GB"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[Pizza Sales.xlsx]Pivot Table!PivotTable22</c:name>
    <c:fmtId val="9"/>
  </c:pivotSource>
  <c:chart>
    <c:title>
      <c:tx>
        <c:rich>
          <a:bodyPr rot="0" spcFirstLastPara="1" vertOverflow="ellipsis" vert="horz" wrap="square" anchor="ctr" anchorCtr="1"/>
          <a:lstStyle/>
          <a:p>
            <a:pPr algn="ctr" rtl="0">
              <a:defRPr lang="en-US" sz="1050" b="1" i="0" u="none" strike="noStrike" kern="1200" spc="0" baseline="0">
                <a:solidFill>
                  <a:schemeClr val="accent4">
                    <a:lumMod val="40000"/>
                    <a:lumOff val="60000"/>
                  </a:schemeClr>
                </a:solidFill>
                <a:latin typeface="+mj-lt"/>
                <a:ea typeface="+mn-ea"/>
                <a:cs typeface="+mn-cs"/>
              </a:defRPr>
            </a:pPr>
            <a:r>
              <a:rPr lang="en-US" sz="1050" b="1" i="0" u="none" strike="noStrike" kern="1200" spc="0" baseline="0">
                <a:solidFill>
                  <a:schemeClr val="accent4">
                    <a:lumMod val="40000"/>
                    <a:lumOff val="60000"/>
                  </a:schemeClr>
                </a:solidFill>
                <a:latin typeface="+mj-lt"/>
                <a:ea typeface="+mn-ea"/>
                <a:cs typeface="+mn-cs"/>
              </a:rPr>
              <a:t>Top 5 Best Sellers by Total Pizzas Sold</a:t>
            </a:r>
          </a:p>
        </c:rich>
      </c:tx>
      <c:layout>
        <c:manualLayout>
          <c:xMode val="edge"/>
          <c:yMode val="edge"/>
          <c:x val="1.9823175784335805E-3"/>
          <c:y val="0"/>
        </c:manualLayout>
      </c:layout>
      <c:overlay val="0"/>
      <c:spPr>
        <a:noFill/>
        <a:ln>
          <a:noFill/>
        </a:ln>
        <a:effectLst/>
      </c:spPr>
      <c:txPr>
        <a:bodyPr rot="0" spcFirstLastPara="1" vertOverflow="ellipsis" vert="horz" wrap="square" anchor="ctr" anchorCtr="1"/>
        <a:lstStyle/>
        <a:p>
          <a:pPr algn="ctr" rtl="0">
            <a:defRPr lang="en-US" sz="1050" b="1" i="0" u="none" strike="noStrike" kern="1200" spc="0" baseline="0">
              <a:solidFill>
                <a:schemeClr val="accent4">
                  <a:lumMod val="40000"/>
                  <a:lumOff val="60000"/>
                </a:schemeClr>
              </a:solidFill>
              <a:latin typeface="+mj-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GB"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a:gsLst>
              <a:gs pos="0">
                <a:srgbClr val="0070C0"/>
              </a:gs>
              <a:gs pos="100000">
                <a:srgbClr val="00B050"/>
              </a:gs>
            </a:gsLst>
            <a:path path="circle">
              <a:fillToRect l="100000" t="100000"/>
            </a:path>
          </a:gra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rtl="0">
                <a:defRPr lang="en-GB" sz="900" b="0" i="0" u="none" strike="noStrike" kern="1200" spc="0" baseline="0">
                  <a:solidFill>
                    <a:schemeClr val="accent4">
                      <a:lumMod val="40000"/>
                      <a:lumOff val="6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8079569409380934"/>
          <c:y val="0.13486830682549272"/>
          <c:w val="0.5192043059061906"/>
          <c:h val="0.85558798664790248"/>
        </c:manualLayout>
      </c:layout>
      <c:barChart>
        <c:barDir val="bar"/>
        <c:grouping val="clustered"/>
        <c:varyColors val="0"/>
        <c:ser>
          <c:idx val="0"/>
          <c:order val="0"/>
          <c:tx>
            <c:strRef>
              <c:f>'Pivot Table'!$B$76</c:f>
              <c:strCache>
                <c:ptCount val="1"/>
                <c:pt idx="0">
                  <c:v>Total</c:v>
                </c:pt>
              </c:strCache>
            </c:strRef>
          </c:tx>
          <c:spPr>
            <a:gradFill>
              <a:gsLst>
                <a:gs pos="0">
                  <a:srgbClr val="0070C0"/>
                </a:gs>
                <a:gs pos="100000">
                  <a:srgbClr val="00B050"/>
                </a:gs>
              </a:gsLst>
              <a:path path="circle">
                <a:fillToRect l="100000" t="100000"/>
              </a:path>
            </a:gradFill>
            <a:ln>
              <a:noFill/>
            </a:ln>
            <a:effectLst/>
          </c:spPr>
          <c:invertIfNegative val="0"/>
          <c:dLbls>
            <c:spPr>
              <a:noFill/>
              <a:ln>
                <a:noFill/>
              </a:ln>
              <a:effectLst/>
            </c:spPr>
            <c:txPr>
              <a:bodyPr rot="0" spcFirstLastPara="1" vertOverflow="ellipsis" vert="horz" wrap="square" lIns="38100" tIns="19050" rIns="38100" bIns="19050" anchor="ctr" anchorCtr="0">
                <a:spAutoFit/>
              </a:bodyPr>
              <a:lstStyle/>
              <a:p>
                <a:pPr algn="ctr" rtl="0">
                  <a:defRPr lang="en-GB" sz="900" b="0" i="0" u="none" strike="noStrike" kern="1200" spc="0" baseline="0">
                    <a:solidFill>
                      <a:schemeClr val="accent4">
                        <a:lumMod val="40000"/>
                        <a:lumOff val="6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Table'!$A$77:$A$82</c:f>
              <c:strCache>
                <c:ptCount val="5"/>
                <c:pt idx="0">
                  <c:v>The Thai Chicken Pizza</c:v>
                </c:pt>
                <c:pt idx="1">
                  <c:v>The Pepperoni Pizza</c:v>
                </c:pt>
                <c:pt idx="2">
                  <c:v>The Hawaiian Pizza</c:v>
                </c:pt>
                <c:pt idx="3">
                  <c:v>The Barbecue Chicken Pizza</c:v>
                </c:pt>
                <c:pt idx="4">
                  <c:v>The Classic Deluxe Pizza</c:v>
                </c:pt>
              </c:strCache>
            </c:strRef>
          </c:cat>
          <c:val>
            <c:numRef>
              <c:f>'Pivot Table'!$B$77:$B$82</c:f>
              <c:numCache>
                <c:formatCode>General</c:formatCode>
                <c:ptCount val="5"/>
                <c:pt idx="0">
                  <c:v>2371</c:v>
                </c:pt>
                <c:pt idx="1">
                  <c:v>2418</c:v>
                </c:pt>
                <c:pt idx="2">
                  <c:v>2422</c:v>
                </c:pt>
                <c:pt idx="3">
                  <c:v>2432</c:v>
                </c:pt>
                <c:pt idx="4">
                  <c:v>2453</c:v>
                </c:pt>
              </c:numCache>
            </c:numRef>
          </c:val>
          <c:extLst>
            <c:ext xmlns:c16="http://schemas.microsoft.com/office/drawing/2014/chart" uri="{C3380CC4-5D6E-409C-BE32-E72D297353CC}">
              <c16:uniqueId val="{00000005-D605-4B98-A332-AF558654E9DE}"/>
            </c:ext>
          </c:extLst>
        </c:ser>
        <c:dLbls>
          <c:dLblPos val="outEnd"/>
          <c:showLegendKey val="0"/>
          <c:showVal val="1"/>
          <c:showCatName val="0"/>
          <c:showSerName val="0"/>
          <c:showPercent val="0"/>
          <c:showBubbleSize val="0"/>
        </c:dLbls>
        <c:gapWidth val="182"/>
        <c:axId val="57720599"/>
        <c:axId val="1207084416"/>
      </c:barChart>
      <c:catAx>
        <c:axId val="5772059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rtl="0">
              <a:defRPr lang="en-GB" sz="800" b="0" i="0" u="none" strike="noStrike" kern="1200" spc="0" baseline="0">
                <a:solidFill>
                  <a:schemeClr val="accent4">
                    <a:lumMod val="40000"/>
                    <a:lumOff val="60000"/>
                  </a:schemeClr>
                </a:solidFill>
                <a:latin typeface="+mn-lt"/>
                <a:ea typeface="+mn-ea"/>
                <a:cs typeface="+mn-cs"/>
              </a:defRPr>
            </a:pPr>
            <a:endParaRPr lang="en-US"/>
          </a:p>
        </c:txPr>
        <c:crossAx val="1207084416"/>
        <c:crosses val="autoZero"/>
        <c:auto val="1"/>
        <c:lblAlgn val="ctr"/>
        <c:lblOffset val="100"/>
        <c:noMultiLvlLbl val="0"/>
      </c:catAx>
      <c:valAx>
        <c:axId val="1207084416"/>
        <c:scaling>
          <c:orientation val="minMax"/>
        </c:scaling>
        <c:delete val="1"/>
        <c:axPos val="b"/>
        <c:numFmt formatCode="General" sourceLinked="1"/>
        <c:majorTickMark val="none"/>
        <c:minorTickMark val="none"/>
        <c:tickLblPos val="nextTo"/>
        <c:crossAx val="577205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lang="en-GB"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2.xml"/><Relationship Id="rId7" Type="http://schemas.openxmlformats.org/officeDocument/2006/relationships/chart" Target="../charts/chart6.xml"/><Relationship Id="rId2" Type="http://schemas.openxmlformats.org/officeDocument/2006/relationships/chart" Target="../charts/chart1.xml"/><Relationship Id="rId1" Type="http://schemas.openxmlformats.org/officeDocument/2006/relationships/image" Target="../media/image1.jpeg"/><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17</xdr:col>
      <xdr:colOff>78440</xdr:colOff>
      <xdr:row>30</xdr:row>
      <xdr:rowOff>157432</xdr:rowOff>
    </xdr:to>
    <xdr:pic>
      <xdr:nvPicPr>
        <xdr:cNvPr id="3" name="Picture 2">
          <a:extLst>
            <a:ext uri="{FF2B5EF4-FFF2-40B4-BE49-F238E27FC236}">
              <a16:creationId xmlns:a16="http://schemas.microsoft.com/office/drawing/2014/main" id="{D6928BA9-2651-4811-ADAC-1838BD2E118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0463974" cy="5872432"/>
        </a:xfrm>
        <a:prstGeom prst="rect">
          <a:avLst/>
        </a:prstGeom>
      </xdr:spPr>
    </xdr:pic>
    <xdr:clientData/>
  </xdr:twoCellAnchor>
  <xdr:twoCellAnchor>
    <xdr:from>
      <xdr:col>3</xdr:col>
      <xdr:colOff>102578</xdr:colOff>
      <xdr:row>0</xdr:row>
      <xdr:rowOff>94151</xdr:rowOff>
    </xdr:from>
    <xdr:to>
      <xdr:col>5</xdr:col>
      <xdr:colOff>271098</xdr:colOff>
      <xdr:row>3</xdr:row>
      <xdr:rowOff>116651</xdr:rowOff>
    </xdr:to>
    <xdr:grpSp>
      <xdr:nvGrpSpPr>
        <xdr:cNvPr id="17" name="Group 16">
          <a:extLst>
            <a:ext uri="{FF2B5EF4-FFF2-40B4-BE49-F238E27FC236}">
              <a16:creationId xmlns:a16="http://schemas.microsoft.com/office/drawing/2014/main" id="{47BFC66F-216E-4BA7-9B03-14B04B229B07}"/>
            </a:ext>
          </a:extLst>
        </xdr:cNvPr>
        <xdr:cNvGrpSpPr/>
      </xdr:nvGrpSpPr>
      <xdr:grpSpPr>
        <a:xfrm>
          <a:off x="1931378" y="94151"/>
          <a:ext cx="1387720" cy="594000"/>
          <a:chOff x="2007578" y="109904"/>
          <a:chExt cx="1384789" cy="586153"/>
        </a:xfrm>
      </xdr:grpSpPr>
      <xdr:sp macro="" textlink="'Pivot Table'!A2">
        <xdr:nvSpPr>
          <xdr:cNvPr id="4" name="TextBox 3">
            <a:extLst>
              <a:ext uri="{FF2B5EF4-FFF2-40B4-BE49-F238E27FC236}">
                <a16:creationId xmlns:a16="http://schemas.microsoft.com/office/drawing/2014/main" id="{3E550BD0-CD66-4DE2-A08D-CAEB0BBE9B91}"/>
              </a:ext>
            </a:extLst>
          </xdr:cNvPr>
          <xdr:cNvSpPr txBox="1"/>
        </xdr:nvSpPr>
        <xdr:spPr>
          <a:xfrm>
            <a:off x="2007578" y="109904"/>
            <a:ext cx="1384789" cy="2710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0D9A3D3-914E-441A-B4EF-5E7F111E831E}" type="TxLink">
              <a:rPr lang="en-US" sz="1600" b="1" i="0" u="none" strike="noStrike">
                <a:solidFill>
                  <a:schemeClr val="accent1">
                    <a:lumMod val="75000"/>
                  </a:schemeClr>
                </a:solidFill>
                <a:latin typeface="+mj-lt"/>
                <a:cs typeface="Calibri"/>
              </a:rPr>
              <a:pPr algn="ctr"/>
              <a:t>Total Revenue</a:t>
            </a:fld>
            <a:endParaRPr lang="en-GB" sz="1600" b="1">
              <a:solidFill>
                <a:schemeClr val="accent1">
                  <a:lumMod val="75000"/>
                </a:schemeClr>
              </a:solidFill>
              <a:latin typeface="+mj-lt"/>
            </a:endParaRPr>
          </a:p>
        </xdr:txBody>
      </xdr:sp>
      <xdr:sp macro="" textlink="'Pivot Table'!A6">
        <xdr:nvSpPr>
          <xdr:cNvPr id="5" name="TextBox 4">
            <a:extLst>
              <a:ext uri="{FF2B5EF4-FFF2-40B4-BE49-F238E27FC236}">
                <a16:creationId xmlns:a16="http://schemas.microsoft.com/office/drawing/2014/main" id="{E2804C72-118F-4B78-985F-D2E23B633E7D}"/>
              </a:ext>
            </a:extLst>
          </xdr:cNvPr>
          <xdr:cNvSpPr txBox="1"/>
        </xdr:nvSpPr>
        <xdr:spPr>
          <a:xfrm>
            <a:off x="2117482" y="402980"/>
            <a:ext cx="1084385" cy="2930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FED57287-E5C4-4E35-A771-995C45155BE0}" type="TxLink">
              <a:rPr lang="en-US" sz="1600" b="1" i="0" u="none" strike="noStrike">
                <a:solidFill>
                  <a:schemeClr val="accent4">
                    <a:lumMod val="40000"/>
                    <a:lumOff val="60000"/>
                  </a:schemeClr>
                </a:solidFill>
                <a:latin typeface="+mj-lt"/>
                <a:ea typeface="+mn-ea"/>
                <a:cs typeface="Calibri"/>
              </a:rPr>
              <a:pPr marL="0" indent="0" algn="ctr"/>
              <a:t> $817,860 </a:t>
            </a:fld>
            <a:endParaRPr lang="en-GB" sz="1600" b="1" i="0" u="none" strike="noStrike">
              <a:solidFill>
                <a:schemeClr val="accent4">
                  <a:lumMod val="40000"/>
                  <a:lumOff val="60000"/>
                </a:schemeClr>
              </a:solidFill>
              <a:latin typeface="+mj-lt"/>
              <a:ea typeface="+mn-ea"/>
              <a:cs typeface="Calibri"/>
            </a:endParaRPr>
          </a:p>
        </xdr:txBody>
      </xdr:sp>
    </xdr:grpSp>
    <xdr:clientData/>
  </xdr:twoCellAnchor>
  <xdr:twoCellAnchor>
    <xdr:from>
      <xdr:col>5</xdr:col>
      <xdr:colOff>285019</xdr:colOff>
      <xdr:row>0</xdr:row>
      <xdr:rowOff>114300</xdr:rowOff>
    </xdr:from>
    <xdr:to>
      <xdr:col>8</xdr:col>
      <xdr:colOff>402249</xdr:colOff>
      <xdr:row>3</xdr:row>
      <xdr:rowOff>136800</xdr:rowOff>
    </xdr:to>
    <xdr:grpSp>
      <xdr:nvGrpSpPr>
        <xdr:cNvPr id="18" name="Group 17">
          <a:extLst>
            <a:ext uri="{FF2B5EF4-FFF2-40B4-BE49-F238E27FC236}">
              <a16:creationId xmlns:a16="http://schemas.microsoft.com/office/drawing/2014/main" id="{D772E555-538E-4563-BA5E-92D8B0D371F3}"/>
            </a:ext>
          </a:extLst>
        </xdr:cNvPr>
        <xdr:cNvGrpSpPr/>
      </xdr:nvGrpSpPr>
      <xdr:grpSpPr>
        <a:xfrm>
          <a:off x="3333019" y="114300"/>
          <a:ext cx="1946030" cy="594000"/>
          <a:chOff x="3487616" y="124557"/>
          <a:chExt cx="1941634" cy="586153"/>
        </a:xfrm>
      </xdr:grpSpPr>
      <xdr:sp macro="" textlink="'Pivot Table'!E2">
        <xdr:nvSpPr>
          <xdr:cNvPr id="9" name="TextBox 8">
            <a:extLst>
              <a:ext uri="{FF2B5EF4-FFF2-40B4-BE49-F238E27FC236}">
                <a16:creationId xmlns:a16="http://schemas.microsoft.com/office/drawing/2014/main" id="{80B73604-2D9F-41DB-9D95-4C36577A56D8}"/>
              </a:ext>
            </a:extLst>
          </xdr:cNvPr>
          <xdr:cNvSpPr txBox="1"/>
        </xdr:nvSpPr>
        <xdr:spPr>
          <a:xfrm>
            <a:off x="3487616" y="124557"/>
            <a:ext cx="1941634" cy="2710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59DD2733-1522-45C9-9D98-031A49F78134}" type="TxLink">
              <a:rPr lang="en-US" sz="1600" b="1" i="0" u="none" strike="noStrike">
                <a:solidFill>
                  <a:schemeClr val="accent1">
                    <a:lumMod val="75000"/>
                  </a:schemeClr>
                </a:solidFill>
                <a:latin typeface="+mj-lt"/>
                <a:ea typeface="+mn-ea"/>
                <a:cs typeface="Calibri"/>
              </a:rPr>
              <a:pPr marL="0" indent="0" algn="ctr"/>
              <a:t>AVG Pizzas Per Order</a:t>
            </a:fld>
            <a:endParaRPr lang="en-GB" sz="1600" b="1" i="0" u="none" strike="noStrike">
              <a:solidFill>
                <a:schemeClr val="accent1">
                  <a:lumMod val="75000"/>
                </a:schemeClr>
              </a:solidFill>
              <a:latin typeface="+mj-lt"/>
              <a:ea typeface="+mn-ea"/>
              <a:cs typeface="Calibri"/>
            </a:endParaRPr>
          </a:p>
        </xdr:txBody>
      </xdr:sp>
      <xdr:sp macro="" textlink="'Pivot Table'!D6">
        <xdr:nvSpPr>
          <xdr:cNvPr id="10" name="TextBox 9">
            <a:extLst>
              <a:ext uri="{FF2B5EF4-FFF2-40B4-BE49-F238E27FC236}">
                <a16:creationId xmlns:a16="http://schemas.microsoft.com/office/drawing/2014/main" id="{F77B017F-7702-45D2-AF9C-63F1A6E67C9E}"/>
              </a:ext>
            </a:extLst>
          </xdr:cNvPr>
          <xdr:cNvSpPr txBox="1"/>
        </xdr:nvSpPr>
        <xdr:spPr>
          <a:xfrm>
            <a:off x="3597520" y="417633"/>
            <a:ext cx="1520433" cy="2930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8E3AE82C-ECCC-4498-BB0C-624E0C941513}" type="TxLink">
              <a:rPr lang="en-US" sz="1600" b="1" i="0" u="none" strike="noStrike">
                <a:solidFill>
                  <a:schemeClr val="accent4">
                    <a:lumMod val="40000"/>
                    <a:lumOff val="60000"/>
                  </a:schemeClr>
                </a:solidFill>
                <a:latin typeface="+mj-lt"/>
                <a:ea typeface="+mn-ea"/>
                <a:cs typeface="Calibri"/>
              </a:rPr>
              <a:pPr marL="0" indent="0" algn="ctr"/>
              <a:t> $38.31 </a:t>
            </a:fld>
            <a:endParaRPr lang="en-GB" sz="1600" b="1" i="0" u="none" strike="noStrike">
              <a:solidFill>
                <a:schemeClr val="accent4">
                  <a:lumMod val="40000"/>
                  <a:lumOff val="60000"/>
                </a:schemeClr>
              </a:solidFill>
              <a:latin typeface="+mj-lt"/>
              <a:ea typeface="+mn-ea"/>
              <a:cs typeface="Calibri"/>
            </a:endParaRPr>
          </a:p>
        </xdr:txBody>
      </xdr:sp>
    </xdr:grpSp>
    <xdr:clientData/>
  </xdr:twoCellAnchor>
  <xdr:twoCellAnchor>
    <xdr:from>
      <xdr:col>8</xdr:col>
      <xdr:colOff>416170</xdr:colOff>
      <xdr:row>0</xdr:row>
      <xdr:rowOff>128038</xdr:rowOff>
    </xdr:from>
    <xdr:to>
      <xdr:col>11</xdr:col>
      <xdr:colOff>115765</xdr:colOff>
      <xdr:row>3</xdr:row>
      <xdr:rowOff>150538</xdr:rowOff>
    </xdr:to>
    <xdr:grpSp>
      <xdr:nvGrpSpPr>
        <xdr:cNvPr id="19" name="Group 18">
          <a:extLst>
            <a:ext uri="{FF2B5EF4-FFF2-40B4-BE49-F238E27FC236}">
              <a16:creationId xmlns:a16="http://schemas.microsoft.com/office/drawing/2014/main" id="{9563C16F-F021-4D9E-82D1-10591F767E7E}"/>
            </a:ext>
          </a:extLst>
        </xdr:cNvPr>
        <xdr:cNvGrpSpPr/>
      </xdr:nvGrpSpPr>
      <xdr:grpSpPr>
        <a:xfrm>
          <a:off x="5292970" y="128038"/>
          <a:ext cx="1528395" cy="594000"/>
          <a:chOff x="5465885" y="153864"/>
          <a:chExt cx="1523999" cy="586153"/>
        </a:xfrm>
      </xdr:grpSpPr>
      <xdr:sp macro="" textlink="'Pivot Table'!B2">
        <xdr:nvSpPr>
          <xdr:cNvPr id="11" name="TextBox 10">
            <a:extLst>
              <a:ext uri="{FF2B5EF4-FFF2-40B4-BE49-F238E27FC236}">
                <a16:creationId xmlns:a16="http://schemas.microsoft.com/office/drawing/2014/main" id="{DC1C3DAD-5B47-4478-BE00-F614866C30FF}"/>
              </a:ext>
            </a:extLst>
          </xdr:cNvPr>
          <xdr:cNvSpPr txBox="1"/>
        </xdr:nvSpPr>
        <xdr:spPr>
          <a:xfrm>
            <a:off x="5465885" y="153864"/>
            <a:ext cx="1523999" cy="2710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4942AFE4-0B69-4C4E-8ADA-A2AC2894529A}" type="TxLink">
              <a:rPr lang="en-US" sz="1600" b="1" i="0" u="none" strike="noStrike">
                <a:solidFill>
                  <a:schemeClr val="accent1">
                    <a:lumMod val="75000"/>
                  </a:schemeClr>
                </a:solidFill>
                <a:latin typeface="+mj-lt"/>
                <a:ea typeface="+mn-ea"/>
                <a:cs typeface="Calibri"/>
              </a:rPr>
              <a:pPr marL="0" indent="0" algn="ctr"/>
              <a:t>Total Pizzas Sold</a:t>
            </a:fld>
            <a:endParaRPr lang="en-GB" sz="1600" b="1" i="0" u="none" strike="noStrike">
              <a:solidFill>
                <a:schemeClr val="accent1">
                  <a:lumMod val="75000"/>
                </a:schemeClr>
              </a:solidFill>
              <a:latin typeface="+mj-lt"/>
              <a:ea typeface="+mn-ea"/>
              <a:cs typeface="Calibri"/>
            </a:endParaRPr>
          </a:p>
        </xdr:txBody>
      </xdr:sp>
      <xdr:sp macro="" textlink="'Pivot Table'!B6">
        <xdr:nvSpPr>
          <xdr:cNvPr id="12" name="TextBox 11">
            <a:extLst>
              <a:ext uri="{FF2B5EF4-FFF2-40B4-BE49-F238E27FC236}">
                <a16:creationId xmlns:a16="http://schemas.microsoft.com/office/drawing/2014/main" id="{8BAFAC3A-81AE-4675-A54B-B9726DB580BB}"/>
              </a:ext>
            </a:extLst>
          </xdr:cNvPr>
          <xdr:cNvSpPr txBox="1"/>
        </xdr:nvSpPr>
        <xdr:spPr>
          <a:xfrm>
            <a:off x="5575789" y="446940"/>
            <a:ext cx="1193396" cy="2930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711BE30B-071C-4250-BA66-FA54864583D5}" type="TxLink">
              <a:rPr lang="en-US" sz="1600" b="1" i="0" u="none" strike="noStrike">
                <a:solidFill>
                  <a:schemeClr val="accent4">
                    <a:lumMod val="40000"/>
                    <a:lumOff val="60000"/>
                  </a:schemeClr>
                </a:solidFill>
                <a:latin typeface="+mj-lt"/>
                <a:ea typeface="+mn-ea"/>
                <a:cs typeface="Calibri"/>
              </a:rPr>
              <a:pPr marL="0" indent="0" algn="ctr"/>
              <a:t>49574</a:t>
            </a:fld>
            <a:endParaRPr lang="en-GB" sz="1600" b="1" i="0" u="none" strike="noStrike">
              <a:solidFill>
                <a:schemeClr val="accent4">
                  <a:lumMod val="40000"/>
                  <a:lumOff val="60000"/>
                </a:schemeClr>
              </a:solidFill>
              <a:latin typeface="+mj-lt"/>
              <a:ea typeface="+mn-ea"/>
              <a:cs typeface="Calibri"/>
            </a:endParaRPr>
          </a:p>
        </xdr:txBody>
      </xdr:sp>
    </xdr:grpSp>
    <xdr:clientData/>
  </xdr:twoCellAnchor>
  <xdr:twoCellAnchor>
    <xdr:from>
      <xdr:col>11</xdr:col>
      <xdr:colOff>129686</xdr:colOff>
      <xdr:row>0</xdr:row>
      <xdr:rowOff>117414</xdr:rowOff>
    </xdr:from>
    <xdr:to>
      <xdr:col>13</xdr:col>
      <xdr:colOff>298206</xdr:colOff>
      <xdr:row>3</xdr:row>
      <xdr:rowOff>139914</xdr:rowOff>
    </xdr:to>
    <xdr:grpSp>
      <xdr:nvGrpSpPr>
        <xdr:cNvPr id="20" name="Group 19">
          <a:extLst>
            <a:ext uri="{FF2B5EF4-FFF2-40B4-BE49-F238E27FC236}">
              <a16:creationId xmlns:a16="http://schemas.microsoft.com/office/drawing/2014/main" id="{103D1EED-C36E-4385-9253-A5A3731228AE}"/>
            </a:ext>
          </a:extLst>
        </xdr:cNvPr>
        <xdr:cNvGrpSpPr/>
      </xdr:nvGrpSpPr>
      <xdr:grpSpPr>
        <a:xfrm>
          <a:off x="6835286" y="117414"/>
          <a:ext cx="1387720" cy="594000"/>
          <a:chOff x="6967904" y="153864"/>
          <a:chExt cx="1384789" cy="586153"/>
        </a:xfrm>
      </xdr:grpSpPr>
      <xdr:sp macro="" textlink="'Pivot Table'!C2">
        <xdr:nvSpPr>
          <xdr:cNvPr id="13" name="TextBox 12">
            <a:extLst>
              <a:ext uri="{FF2B5EF4-FFF2-40B4-BE49-F238E27FC236}">
                <a16:creationId xmlns:a16="http://schemas.microsoft.com/office/drawing/2014/main" id="{BA342DDE-0F79-412E-9D25-42FB28C31FB4}"/>
              </a:ext>
            </a:extLst>
          </xdr:cNvPr>
          <xdr:cNvSpPr txBox="1"/>
        </xdr:nvSpPr>
        <xdr:spPr>
          <a:xfrm>
            <a:off x="6967904" y="153864"/>
            <a:ext cx="1384789" cy="2710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ABC08FD3-EBAC-4F67-897A-1F1524C53DD5}" type="TxLink">
              <a:rPr lang="en-US" sz="1600" b="1" i="0" u="none" strike="noStrike">
                <a:solidFill>
                  <a:schemeClr val="accent1">
                    <a:lumMod val="75000"/>
                  </a:schemeClr>
                </a:solidFill>
                <a:latin typeface="+mj-lt"/>
                <a:ea typeface="+mn-ea"/>
                <a:cs typeface="Calibri"/>
              </a:rPr>
              <a:pPr marL="0" indent="0" algn="ctr"/>
              <a:t>Total Orders</a:t>
            </a:fld>
            <a:endParaRPr lang="en-GB" sz="1600" b="1" i="0" u="none" strike="noStrike">
              <a:solidFill>
                <a:schemeClr val="accent1">
                  <a:lumMod val="75000"/>
                </a:schemeClr>
              </a:solidFill>
              <a:latin typeface="+mj-lt"/>
              <a:ea typeface="+mn-ea"/>
              <a:cs typeface="Calibri"/>
            </a:endParaRPr>
          </a:p>
        </xdr:txBody>
      </xdr:sp>
      <xdr:sp macro="" textlink="'Pivot Table'!C6">
        <xdr:nvSpPr>
          <xdr:cNvPr id="14" name="TextBox 13">
            <a:extLst>
              <a:ext uri="{FF2B5EF4-FFF2-40B4-BE49-F238E27FC236}">
                <a16:creationId xmlns:a16="http://schemas.microsoft.com/office/drawing/2014/main" id="{99C67866-EF60-4765-B58D-DB7DDBE9AA37}"/>
              </a:ext>
            </a:extLst>
          </xdr:cNvPr>
          <xdr:cNvSpPr txBox="1"/>
        </xdr:nvSpPr>
        <xdr:spPr>
          <a:xfrm>
            <a:off x="7077808" y="446940"/>
            <a:ext cx="1084385" cy="2930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348B8422-8D53-496D-B431-9E0F21A7414B}" type="TxLink">
              <a:rPr lang="en-US" sz="1600" b="1" i="0" u="none" strike="noStrike">
                <a:solidFill>
                  <a:schemeClr val="accent4">
                    <a:lumMod val="40000"/>
                    <a:lumOff val="60000"/>
                  </a:schemeClr>
                </a:solidFill>
                <a:latin typeface="+mj-lt"/>
                <a:ea typeface="+mn-ea"/>
                <a:cs typeface="Calibri"/>
              </a:rPr>
              <a:pPr marL="0" indent="0" algn="ctr"/>
              <a:t>21350</a:t>
            </a:fld>
            <a:endParaRPr lang="en-GB" sz="1600" b="1" i="0" u="none" strike="noStrike">
              <a:solidFill>
                <a:schemeClr val="accent4">
                  <a:lumMod val="40000"/>
                  <a:lumOff val="60000"/>
                </a:schemeClr>
              </a:solidFill>
              <a:latin typeface="+mj-lt"/>
              <a:ea typeface="+mn-ea"/>
              <a:cs typeface="Calibri"/>
            </a:endParaRPr>
          </a:p>
        </xdr:txBody>
      </xdr:sp>
    </xdr:grpSp>
    <xdr:clientData/>
  </xdr:twoCellAnchor>
  <xdr:twoCellAnchor>
    <xdr:from>
      <xdr:col>13</xdr:col>
      <xdr:colOff>312128</xdr:colOff>
      <xdr:row>0</xdr:row>
      <xdr:rowOff>131151</xdr:rowOff>
    </xdr:from>
    <xdr:to>
      <xdr:col>16</xdr:col>
      <xdr:colOff>378072</xdr:colOff>
      <xdr:row>3</xdr:row>
      <xdr:rowOff>153651</xdr:rowOff>
    </xdr:to>
    <xdr:grpSp>
      <xdr:nvGrpSpPr>
        <xdr:cNvPr id="21" name="Group 20">
          <a:extLst>
            <a:ext uri="{FF2B5EF4-FFF2-40B4-BE49-F238E27FC236}">
              <a16:creationId xmlns:a16="http://schemas.microsoft.com/office/drawing/2014/main" id="{3F551E38-4855-4E49-A239-7605AF77E25B}"/>
            </a:ext>
          </a:extLst>
        </xdr:cNvPr>
        <xdr:cNvGrpSpPr/>
      </xdr:nvGrpSpPr>
      <xdr:grpSpPr>
        <a:xfrm>
          <a:off x="8236928" y="131151"/>
          <a:ext cx="1894744" cy="594000"/>
          <a:chOff x="8272097" y="183172"/>
          <a:chExt cx="1890348" cy="586153"/>
        </a:xfrm>
      </xdr:grpSpPr>
      <xdr:sp macro="" textlink="'Pivot Table'!E2">
        <xdr:nvSpPr>
          <xdr:cNvPr id="15" name="TextBox 14">
            <a:extLst>
              <a:ext uri="{FF2B5EF4-FFF2-40B4-BE49-F238E27FC236}">
                <a16:creationId xmlns:a16="http://schemas.microsoft.com/office/drawing/2014/main" id="{5139F1D5-3143-48CC-8940-794AD3F46162}"/>
              </a:ext>
            </a:extLst>
          </xdr:cNvPr>
          <xdr:cNvSpPr txBox="1"/>
        </xdr:nvSpPr>
        <xdr:spPr>
          <a:xfrm>
            <a:off x="8272097" y="183172"/>
            <a:ext cx="1890348" cy="2710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42685DDA-128F-466C-86C3-F0CF2AA44A95}" type="TxLink">
              <a:rPr lang="en-US" sz="1600" b="1" i="0" u="none" strike="noStrike">
                <a:solidFill>
                  <a:schemeClr val="accent1">
                    <a:lumMod val="75000"/>
                  </a:schemeClr>
                </a:solidFill>
                <a:latin typeface="+mj-lt"/>
                <a:ea typeface="+mn-ea"/>
                <a:cs typeface="Calibri"/>
              </a:rPr>
              <a:pPr marL="0" indent="0" algn="ctr"/>
              <a:t>AVG Pizzas Per Order</a:t>
            </a:fld>
            <a:endParaRPr lang="en-GB" sz="1600" b="1" i="0" u="none" strike="noStrike">
              <a:solidFill>
                <a:schemeClr val="accent1">
                  <a:lumMod val="75000"/>
                </a:schemeClr>
              </a:solidFill>
              <a:latin typeface="+mj-lt"/>
              <a:ea typeface="+mn-ea"/>
              <a:cs typeface="Calibri"/>
            </a:endParaRPr>
          </a:p>
        </xdr:txBody>
      </xdr:sp>
      <xdr:sp macro="" textlink="'Pivot Table'!E6">
        <xdr:nvSpPr>
          <xdr:cNvPr id="16" name="TextBox 15">
            <a:extLst>
              <a:ext uri="{FF2B5EF4-FFF2-40B4-BE49-F238E27FC236}">
                <a16:creationId xmlns:a16="http://schemas.microsoft.com/office/drawing/2014/main" id="{99D0A360-B822-4757-BB6E-6D52B4DC4611}"/>
              </a:ext>
            </a:extLst>
          </xdr:cNvPr>
          <xdr:cNvSpPr txBox="1"/>
        </xdr:nvSpPr>
        <xdr:spPr>
          <a:xfrm>
            <a:off x="8491673" y="476248"/>
            <a:ext cx="1480272" cy="2930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45597BC3-6C68-414E-8EA2-0869E5C6A21C}" type="TxLink">
              <a:rPr lang="en-US" sz="1600" b="1" i="0" u="none" strike="noStrike">
                <a:solidFill>
                  <a:schemeClr val="accent4">
                    <a:lumMod val="40000"/>
                    <a:lumOff val="60000"/>
                  </a:schemeClr>
                </a:solidFill>
                <a:latin typeface="+mj-lt"/>
                <a:ea typeface="+mn-ea"/>
                <a:cs typeface="Calibri"/>
              </a:rPr>
              <a:pPr marL="0" indent="0" algn="ctr"/>
              <a:t>2.32</a:t>
            </a:fld>
            <a:endParaRPr lang="en-GB" sz="1600" b="1" i="0" u="none" strike="noStrike">
              <a:solidFill>
                <a:schemeClr val="accent4">
                  <a:lumMod val="40000"/>
                  <a:lumOff val="60000"/>
                </a:schemeClr>
              </a:solidFill>
              <a:latin typeface="+mj-lt"/>
              <a:ea typeface="+mn-ea"/>
              <a:cs typeface="Calibri"/>
            </a:endParaRPr>
          </a:p>
        </xdr:txBody>
      </xdr:sp>
    </xdr:grpSp>
    <xdr:clientData/>
  </xdr:twoCellAnchor>
  <xdr:twoCellAnchor>
    <xdr:from>
      <xdr:col>3</xdr:col>
      <xdr:colOff>60613</xdr:colOff>
      <xdr:row>5</xdr:row>
      <xdr:rowOff>422</xdr:rowOff>
    </xdr:from>
    <xdr:to>
      <xdr:col>9</xdr:col>
      <xdr:colOff>558512</xdr:colOff>
      <xdr:row>12</xdr:row>
      <xdr:rowOff>168851</xdr:rowOff>
    </xdr:to>
    <xdr:graphicFrame macro="">
      <xdr:nvGraphicFramePr>
        <xdr:cNvPr id="24" name="Chart 1">
          <a:extLst>
            <a:ext uri="{FF2B5EF4-FFF2-40B4-BE49-F238E27FC236}">
              <a16:creationId xmlns:a16="http://schemas.microsoft.com/office/drawing/2014/main" id="{1B61BBDC-F550-4F13-948C-E8F16E862F9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66675</xdr:colOff>
      <xdr:row>5</xdr:row>
      <xdr:rowOff>0</xdr:rowOff>
    </xdr:from>
    <xdr:to>
      <xdr:col>16</xdr:col>
      <xdr:colOff>600075</xdr:colOff>
      <xdr:row>12</xdr:row>
      <xdr:rowOff>142875</xdr:rowOff>
    </xdr:to>
    <xdr:graphicFrame macro="">
      <xdr:nvGraphicFramePr>
        <xdr:cNvPr id="25" name="Chart 4">
          <a:extLst>
            <a:ext uri="{FF2B5EF4-FFF2-40B4-BE49-F238E27FC236}">
              <a16:creationId xmlns:a16="http://schemas.microsoft.com/office/drawing/2014/main" id="{19986C45-F7BF-4414-913E-8E4EDCCDDB5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113798</xdr:colOff>
      <xdr:row>4</xdr:row>
      <xdr:rowOff>180474</xdr:rowOff>
    </xdr:from>
    <xdr:to>
      <xdr:col>2</xdr:col>
      <xdr:colOff>541421</xdr:colOff>
      <xdr:row>6</xdr:row>
      <xdr:rowOff>95250</xdr:rowOff>
    </xdr:to>
    <xdr:sp macro="" textlink="">
      <xdr:nvSpPr>
        <xdr:cNvPr id="26" name="TextBox 25">
          <a:extLst>
            <a:ext uri="{FF2B5EF4-FFF2-40B4-BE49-F238E27FC236}">
              <a16:creationId xmlns:a16="http://schemas.microsoft.com/office/drawing/2014/main" id="{F7E2476F-7BDB-4B64-BB92-A86693269031}"/>
            </a:ext>
          </a:extLst>
        </xdr:cNvPr>
        <xdr:cNvSpPr txBox="1"/>
      </xdr:nvSpPr>
      <xdr:spPr>
        <a:xfrm>
          <a:off x="113798" y="942474"/>
          <a:ext cx="1650834" cy="295776"/>
        </a:xfrm>
        <a:prstGeom prst="rect">
          <a:avLst/>
        </a:prstGeom>
        <a:solidFill>
          <a:schemeClr val="accent2">
            <a:lumMod val="5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200" b="1">
              <a:solidFill>
                <a:schemeClr val="accent4">
                  <a:lumMod val="40000"/>
                  <a:lumOff val="60000"/>
                </a:schemeClr>
              </a:solidFill>
            </a:rPr>
            <a:t>Rash Days</a:t>
          </a:r>
          <a:r>
            <a:rPr lang="en-GB" sz="1200" b="1" baseline="0">
              <a:solidFill>
                <a:schemeClr val="accent4">
                  <a:lumMod val="40000"/>
                  <a:lumOff val="60000"/>
                </a:schemeClr>
              </a:solidFill>
            </a:rPr>
            <a:t> &amp; Time</a:t>
          </a:r>
          <a:endParaRPr lang="en-GB" sz="1200" b="1">
            <a:solidFill>
              <a:schemeClr val="accent4">
                <a:lumMod val="40000"/>
                <a:lumOff val="60000"/>
              </a:schemeClr>
            </a:solidFill>
          </a:endParaRPr>
        </a:p>
      </xdr:txBody>
    </xdr:sp>
    <xdr:clientData/>
  </xdr:twoCellAnchor>
  <xdr:twoCellAnchor>
    <xdr:from>
      <xdr:col>0</xdr:col>
      <xdr:colOff>108474</xdr:colOff>
      <xdr:row>13</xdr:row>
      <xdr:rowOff>104007</xdr:rowOff>
    </xdr:from>
    <xdr:to>
      <xdr:col>2</xdr:col>
      <xdr:colOff>543622</xdr:colOff>
      <xdr:row>15</xdr:row>
      <xdr:rowOff>18783</xdr:rowOff>
    </xdr:to>
    <xdr:sp macro="" textlink="">
      <xdr:nvSpPr>
        <xdr:cNvPr id="27" name="TextBox 26">
          <a:extLst>
            <a:ext uri="{FF2B5EF4-FFF2-40B4-BE49-F238E27FC236}">
              <a16:creationId xmlns:a16="http://schemas.microsoft.com/office/drawing/2014/main" id="{58275205-C9A5-4AD6-8471-92A3EA6A69F2}"/>
            </a:ext>
          </a:extLst>
        </xdr:cNvPr>
        <xdr:cNvSpPr txBox="1"/>
      </xdr:nvSpPr>
      <xdr:spPr>
        <a:xfrm>
          <a:off x="108474" y="2580507"/>
          <a:ext cx="1652489" cy="295776"/>
        </a:xfrm>
        <a:prstGeom prst="rect">
          <a:avLst/>
        </a:prstGeom>
        <a:solidFill>
          <a:schemeClr val="accent2">
            <a:lumMod val="5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050" b="1">
              <a:solidFill>
                <a:schemeClr val="accent4">
                  <a:lumMod val="40000"/>
                  <a:lumOff val="60000"/>
                </a:schemeClr>
              </a:solidFill>
            </a:rPr>
            <a:t>Sales</a:t>
          </a:r>
          <a:r>
            <a:rPr lang="en-GB" sz="1050" b="1" baseline="0">
              <a:solidFill>
                <a:schemeClr val="accent4">
                  <a:lumMod val="40000"/>
                  <a:lumOff val="60000"/>
                </a:schemeClr>
              </a:solidFill>
            </a:rPr>
            <a:t> by Category and Size</a:t>
          </a:r>
          <a:endParaRPr lang="en-GB" sz="1050" b="1">
            <a:solidFill>
              <a:schemeClr val="accent4">
                <a:lumMod val="40000"/>
                <a:lumOff val="60000"/>
              </a:schemeClr>
            </a:solidFill>
          </a:endParaRPr>
        </a:p>
      </xdr:txBody>
    </xdr:sp>
    <xdr:clientData/>
  </xdr:twoCellAnchor>
  <xdr:twoCellAnchor>
    <xdr:from>
      <xdr:col>0</xdr:col>
      <xdr:colOff>119219</xdr:colOff>
      <xdr:row>6</xdr:row>
      <xdr:rowOff>98534</xdr:rowOff>
    </xdr:from>
    <xdr:to>
      <xdr:col>2</xdr:col>
      <xdr:colOff>548462</xdr:colOff>
      <xdr:row>12</xdr:row>
      <xdr:rowOff>170234</xdr:rowOff>
    </xdr:to>
    <xdr:sp macro="" textlink="">
      <xdr:nvSpPr>
        <xdr:cNvPr id="28" name="TextBox 27">
          <a:extLst>
            <a:ext uri="{FF2B5EF4-FFF2-40B4-BE49-F238E27FC236}">
              <a16:creationId xmlns:a16="http://schemas.microsoft.com/office/drawing/2014/main" id="{0AB5118E-1F45-4374-87ED-C232567E8F71}"/>
            </a:ext>
          </a:extLst>
        </xdr:cNvPr>
        <xdr:cNvSpPr txBox="1"/>
      </xdr:nvSpPr>
      <xdr:spPr>
        <a:xfrm>
          <a:off x="119219" y="1241534"/>
          <a:ext cx="1645200" cy="1214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rtl="0"/>
          <a:r>
            <a:rPr lang="en-GB" sz="900" b="1">
              <a:solidFill>
                <a:schemeClr val="accent4">
                  <a:lumMod val="40000"/>
                  <a:lumOff val="60000"/>
                </a:schemeClr>
              </a:solidFill>
            </a:rPr>
            <a:t>Days</a:t>
          </a:r>
        </a:p>
        <a:p>
          <a:pPr algn="ctr" rtl="0"/>
          <a:r>
            <a:rPr lang="en-GB" sz="900">
              <a:solidFill>
                <a:schemeClr val="bg1"/>
              </a:solidFill>
            </a:rPr>
            <a:t>Orders</a:t>
          </a:r>
          <a:r>
            <a:rPr lang="en-GB" sz="900" baseline="0">
              <a:solidFill>
                <a:schemeClr val="bg1"/>
              </a:solidFill>
            </a:rPr>
            <a:t> are</a:t>
          </a:r>
          <a:r>
            <a:rPr lang="en-GB" sz="900" baseline="0">
              <a:solidFill>
                <a:schemeClr val="accent1">
                  <a:lumMod val="50000"/>
                </a:schemeClr>
              </a:solidFill>
            </a:rPr>
            <a:t> </a:t>
          </a:r>
          <a:r>
            <a:rPr lang="en-GB" sz="900" baseline="0">
              <a:solidFill>
                <a:schemeClr val="accent1">
                  <a:lumMod val="75000"/>
                </a:schemeClr>
              </a:solidFill>
            </a:rPr>
            <a:t>highest</a:t>
          </a:r>
          <a:r>
            <a:rPr lang="en-GB" sz="900" baseline="0">
              <a:solidFill>
                <a:schemeClr val="accent1">
                  <a:lumMod val="50000"/>
                </a:schemeClr>
              </a:solidFill>
            </a:rPr>
            <a:t> </a:t>
          </a:r>
          <a:r>
            <a:rPr lang="en-GB" sz="900" baseline="0">
              <a:solidFill>
                <a:schemeClr val="bg1"/>
              </a:solidFill>
            </a:rPr>
            <a:t>on</a:t>
          </a:r>
        </a:p>
        <a:p>
          <a:pPr algn="ctr" rtl="0"/>
          <a:r>
            <a:rPr lang="en-GB" sz="900">
              <a:solidFill>
                <a:schemeClr val="bg1"/>
              </a:solidFill>
            </a:rPr>
            <a:t>Weekend</a:t>
          </a:r>
          <a:r>
            <a:rPr lang="en-GB" sz="900" baseline="0">
              <a:solidFill>
                <a:schemeClr val="bg1"/>
              </a:solidFill>
            </a:rPr>
            <a:t> Friday/Saturday</a:t>
          </a:r>
        </a:p>
        <a:p>
          <a:pPr algn="ctr" rtl="0"/>
          <a:r>
            <a:rPr lang="en-GB" sz="900" baseline="0">
              <a:solidFill>
                <a:schemeClr val="bg1"/>
              </a:solidFill>
            </a:rPr>
            <a:t>Evenings</a:t>
          </a:r>
        </a:p>
        <a:p>
          <a:pPr algn="ctr" rtl="0"/>
          <a:r>
            <a:rPr lang="en-GB" sz="900" b="1" baseline="0">
              <a:solidFill>
                <a:schemeClr val="accent1">
                  <a:lumMod val="75000"/>
                </a:schemeClr>
              </a:solidFill>
            </a:rPr>
            <a:t>Times</a:t>
          </a:r>
        </a:p>
        <a:p>
          <a:pPr algn="ctr" rtl="0"/>
          <a:r>
            <a:rPr lang="en-GB" sz="900" baseline="0">
              <a:solidFill>
                <a:schemeClr val="bg1"/>
              </a:solidFill>
            </a:rPr>
            <a:t>There are </a:t>
          </a:r>
          <a:r>
            <a:rPr lang="en-GB" sz="900" baseline="0">
              <a:solidFill>
                <a:schemeClr val="accent6">
                  <a:lumMod val="60000"/>
                  <a:lumOff val="40000"/>
                </a:schemeClr>
              </a:solidFill>
            </a:rPr>
            <a:t>maximum</a:t>
          </a:r>
          <a:r>
            <a:rPr lang="en-GB" sz="900" baseline="0">
              <a:solidFill>
                <a:schemeClr val="bg1"/>
              </a:solidFill>
            </a:rPr>
            <a:t> orders </a:t>
          </a:r>
        </a:p>
        <a:p>
          <a:pPr algn="ctr" rtl="0"/>
          <a:r>
            <a:rPr lang="en-GB" sz="900" baseline="0">
              <a:solidFill>
                <a:schemeClr val="bg1"/>
              </a:solidFill>
            </a:rPr>
            <a:t>From 12 - 1 PM &amp; 4 - </a:t>
          </a:r>
        </a:p>
        <a:p>
          <a:pPr algn="ctr" rtl="0"/>
          <a:r>
            <a:rPr lang="en-GB" sz="900" baseline="0">
              <a:solidFill>
                <a:schemeClr val="bg1"/>
              </a:solidFill>
            </a:rPr>
            <a:t>8 PM</a:t>
          </a:r>
          <a:endParaRPr lang="en-GB" sz="900">
            <a:solidFill>
              <a:schemeClr val="bg1"/>
            </a:solidFill>
          </a:endParaRPr>
        </a:p>
      </xdr:txBody>
    </xdr:sp>
    <xdr:clientData/>
  </xdr:twoCellAnchor>
  <xdr:twoCellAnchor>
    <xdr:from>
      <xdr:col>3</xdr:col>
      <xdr:colOff>45195</xdr:colOff>
      <xdr:row>13</xdr:row>
      <xdr:rowOff>97971</xdr:rowOff>
    </xdr:from>
    <xdr:to>
      <xdr:col>7</xdr:col>
      <xdr:colOff>337038</xdr:colOff>
      <xdr:row>21</xdr:row>
      <xdr:rowOff>59871</xdr:rowOff>
    </xdr:to>
    <xdr:graphicFrame macro="">
      <xdr:nvGraphicFramePr>
        <xdr:cNvPr id="29" name="Chart 5">
          <a:extLst>
            <a:ext uri="{FF2B5EF4-FFF2-40B4-BE49-F238E27FC236}">
              <a16:creationId xmlns:a16="http://schemas.microsoft.com/office/drawing/2014/main" id="{B5F87F80-893B-4501-9444-1471B905821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466396</xdr:colOff>
      <xdr:row>13</xdr:row>
      <xdr:rowOff>112568</xdr:rowOff>
    </xdr:from>
    <xdr:to>
      <xdr:col>12</xdr:col>
      <xdr:colOff>244928</xdr:colOff>
      <xdr:row>21</xdr:row>
      <xdr:rowOff>54429</xdr:rowOff>
    </xdr:to>
    <xdr:graphicFrame macro="">
      <xdr:nvGraphicFramePr>
        <xdr:cNvPr id="30" name="Chart 6">
          <a:extLst>
            <a:ext uri="{FF2B5EF4-FFF2-40B4-BE49-F238E27FC236}">
              <a16:creationId xmlns:a16="http://schemas.microsoft.com/office/drawing/2014/main" id="{5C10282D-3C82-43FD-96DC-9980F7B24D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385804</xdr:colOff>
      <xdr:row>13</xdr:row>
      <xdr:rowOff>102432</xdr:rowOff>
    </xdr:from>
    <xdr:to>
      <xdr:col>16</xdr:col>
      <xdr:colOff>562839</xdr:colOff>
      <xdr:row>21</xdr:row>
      <xdr:rowOff>51955</xdr:rowOff>
    </xdr:to>
    <xdr:graphicFrame macro="">
      <xdr:nvGraphicFramePr>
        <xdr:cNvPr id="31" name="Chart 7">
          <a:extLst>
            <a:ext uri="{FF2B5EF4-FFF2-40B4-BE49-F238E27FC236}">
              <a16:creationId xmlns:a16="http://schemas.microsoft.com/office/drawing/2014/main" id="{E15DFF69-62BA-4BAB-8132-66B8BC8805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104565</xdr:colOff>
      <xdr:row>15</xdr:row>
      <xdr:rowOff>17938</xdr:rowOff>
    </xdr:from>
    <xdr:to>
      <xdr:col>2</xdr:col>
      <xdr:colOff>533808</xdr:colOff>
      <xdr:row>21</xdr:row>
      <xdr:rowOff>89638</xdr:rowOff>
    </xdr:to>
    <xdr:sp macro="" textlink="">
      <xdr:nvSpPr>
        <xdr:cNvPr id="32" name="TextBox 31">
          <a:extLst>
            <a:ext uri="{FF2B5EF4-FFF2-40B4-BE49-F238E27FC236}">
              <a16:creationId xmlns:a16="http://schemas.microsoft.com/office/drawing/2014/main" id="{0FAC6CE1-2A9E-48DF-A500-4F63B9FCFC28}"/>
            </a:ext>
          </a:extLst>
        </xdr:cNvPr>
        <xdr:cNvSpPr txBox="1"/>
      </xdr:nvSpPr>
      <xdr:spPr>
        <a:xfrm>
          <a:off x="104565" y="2875438"/>
          <a:ext cx="1645512" cy="1214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rtl="0"/>
          <a:r>
            <a:rPr lang="en-GB" sz="900" b="1">
              <a:solidFill>
                <a:schemeClr val="accent4">
                  <a:lumMod val="40000"/>
                  <a:lumOff val="60000"/>
                </a:schemeClr>
              </a:solidFill>
              <a:latin typeface="+mn-lt"/>
              <a:ea typeface="+mn-ea"/>
              <a:cs typeface="+mn-cs"/>
            </a:rPr>
            <a:t>Category</a:t>
          </a:r>
        </a:p>
        <a:p>
          <a:pPr algn="ctr" rtl="0"/>
          <a:r>
            <a:rPr lang="en-GB" sz="900" b="0">
              <a:solidFill>
                <a:schemeClr val="accent2">
                  <a:lumMod val="50000"/>
                </a:schemeClr>
              </a:solidFill>
              <a:latin typeface="+mn-lt"/>
              <a:ea typeface="+mn-ea"/>
              <a:cs typeface="+mn-cs"/>
            </a:rPr>
            <a:t>Classic</a:t>
          </a:r>
          <a:r>
            <a:rPr lang="en-GB" sz="900" b="0">
              <a:solidFill>
                <a:schemeClr val="bg1"/>
              </a:solidFill>
              <a:latin typeface="+mn-lt"/>
              <a:ea typeface="+mn-ea"/>
              <a:cs typeface="+mn-cs"/>
            </a:rPr>
            <a:t> Category contribute to </a:t>
          </a:r>
          <a:r>
            <a:rPr lang="en-GB" sz="900" b="0">
              <a:solidFill>
                <a:srgbClr val="E9BA43"/>
              </a:solidFill>
              <a:latin typeface="+mn-lt"/>
              <a:ea typeface="+mn-ea"/>
              <a:cs typeface="+mn-cs"/>
            </a:rPr>
            <a:t>maximum</a:t>
          </a:r>
        </a:p>
        <a:p>
          <a:pPr algn="ctr" rtl="0"/>
          <a:r>
            <a:rPr lang="en-GB" sz="900" b="0">
              <a:solidFill>
                <a:schemeClr val="bg1"/>
              </a:solidFill>
              <a:latin typeface="+mn-lt"/>
              <a:ea typeface="+mn-ea"/>
              <a:cs typeface="+mn-cs"/>
            </a:rPr>
            <a:t>Sales</a:t>
          </a:r>
          <a:r>
            <a:rPr lang="en-GB" sz="900" b="0" baseline="0">
              <a:solidFill>
                <a:schemeClr val="bg1"/>
              </a:solidFill>
              <a:latin typeface="+mn-lt"/>
              <a:ea typeface="+mn-ea"/>
              <a:cs typeface="+mn-cs"/>
            </a:rPr>
            <a:t> % Total Orders</a:t>
          </a:r>
        </a:p>
        <a:p>
          <a:pPr algn="ctr" rtl="0"/>
          <a:r>
            <a:rPr lang="en-GB" sz="900" b="1" baseline="0">
              <a:solidFill>
                <a:schemeClr val="bg1"/>
              </a:solidFill>
              <a:latin typeface="+mn-lt"/>
              <a:ea typeface="+mn-ea"/>
              <a:cs typeface="+mn-cs"/>
            </a:rPr>
            <a:t>Size</a:t>
          </a:r>
        </a:p>
        <a:p>
          <a:pPr algn="ctr" rtl="0"/>
          <a:r>
            <a:rPr lang="en-GB" sz="900" b="0" baseline="0">
              <a:solidFill>
                <a:srgbClr val="92D050"/>
              </a:solidFill>
              <a:latin typeface="+mn-lt"/>
              <a:ea typeface="+mn-ea"/>
              <a:cs typeface="+mn-cs"/>
            </a:rPr>
            <a:t>Large</a:t>
          </a:r>
          <a:r>
            <a:rPr lang="en-GB" sz="900" b="0" baseline="0">
              <a:solidFill>
                <a:schemeClr val="bg1"/>
              </a:solidFill>
              <a:latin typeface="+mn-lt"/>
              <a:ea typeface="+mn-ea"/>
              <a:cs typeface="+mn-cs"/>
            </a:rPr>
            <a:t> Size Pizza Contributes to </a:t>
          </a:r>
          <a:r>
            <a:rPr lang="en-GB" sz="900" b="0" baseline="0">
              <a:solidFill>
                <a:srgbClr val="CE9A18"/>
              </a:solidFill>
              <a:latin typeface="+mn-lt"/>
              <a:ea typeface="+mn-ea"/>
              <a:cs typeface="+mn-cs"/>
            </a:rPr>
            <a:t>maximum </a:t>
          </a:r>
          <a:r>
            <a:rPr lang="en-GB" sz="900" b="0" baseline="0">
              <a:solidFill>
                <a:schemeClr val="bg1"/>
              </a:solidFill>
              <a:latin typeface="+mn-lt"/>
              <a:ea typeface="+mn-ea"/>
              <a:cs typeface="+mn-cs"/>
            </a:rPr>
            <a:t>Sales</a:t>
          </a:r>
        </a:p>
      </xdr:txBody>
    </xdr:sp>
    <xdr:clientData/>
  </xdr:twoCellAnchor>
  <xdr:twoCellAnchor>
    <xdr:from>
      <xdr:col>7</xdr:col>
      <xdr:colOff>437029</xdr:colOff>
      <xdr:row>22</xdr:row>
      <xdr:rowOff>6568</xdr:rowOff>
    </xdr:from>
    <xdr:to>
      <xdr:col>12</xdr:col>
      <xdr:colOff>257735</xdr:colOff>
      <xdr:row>30</xdr:row>
      <xdr:rowOff>18547</xdr:rowOff>
    </xdr:to>
    <xdr:graphicFrame macro="">
      <xdr:nvGraphicFramePr>
        <xdr:cNvPr id="33" name="Chart 10">
          <a:extLst>
            <a:ext uri="{FF2B5EF4-FFF2-40B4-BE49-F238E27FC236}">
              <a16:creationId xmlns:a16="http://schemas.microsoft.com/office/drawing/2014/main" id="{929018F9-5653-474E-9A54-C62ED470277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xdr:col>
      <xdr:colOff>54427</xdr:colOff>
      <xdr:row>21</xdr:row>
      <xdr:rowOff>171450</xdr:rowOff>
    </xdr:from>
    <xdr:to>
      <xdr:col>7</xdr:col>
      <xdr:colOff>323850</xdr:colOff>
      <xdr:row>30</xdr:row>
      <xdr:rowOff>40821</xdr:rowOff>
    </xdr:to>
    <xdr:graphicFrame macro="">
      <xdr:nvGraphicFramePr>
        <xdr:cNvPr id="35" name="Chart 11">
          <a:extLst>
            <a:ext uri="{FF2B5EF4-FFF2-40B4-BE49-F238E27FC236}">
              <a16:creationId xmlns:a16="http://schemas.microsoft.com/office/drawing/2014/main" id="{85EB237F-DC8F-42A1-9917-9FCF3478333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108474</xdr:colOff>
      <xdr:row>21</xdr:row>
      <xdr:rowOff>170268</xdr:rowOff>
    </xdr:from>
    <xdr:to>
      <xdr:col>2</xdr:col>
      <xdr:colOff>543622</xdr:colOff>
      <xdr:row>23</xdr:row>
      <xdr:rowOff>85044</xdr:rowOff>
    </xdr:to>
    <xdr:sp macro="" textlink="">
      <xdr:nvSpPr>
        <xdr:cNvPr id="39" name="TextBox 38">
          <a:extLst>
            <a:ext uri="{FF2B5EF4-FFF2-40B4-BE49-F238E27FC236}">
              <a16:creationId xmlns:a16="http://schemas.microsoft.com/office/drawing/2014/main" id="{21C377A3-4CA3-481C-A66B-2E6D910C991A}"/>
            </a:ext>
          </a:extLst>
        </xdr:cNvPr>
        <xdr:cNvSpPr txBox="1"/>
      </xdr:nvSpPr>
      <xdr:spPr>
        <a:xfrm>
          <a:off x="108474" y="4170768"/>
          <a:ext cx="1660974" cy="295776"/>
        </a:xfrm>
        <a:prstGeom prst="rect">
          <a:avLst/>
        </a:prstGeom>
        <a:solidFill>
          <a:schemeClr val="accent2">
            <a:lumMod val="5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050" b="1">
              <a:solidFill>
                <a:schemeClr val="accent4">
                  <a:lumMod val="40000"/>
                  <a:lumOff val="60000"/>
                </a:schemeClr>
              </a:solidFill>
            </a:rPr>
            <a:t>Best &amp;</a:t>
          </a:r>
          <a:r>
            <a:rPr lang="en-GB" sz="1050" b="1" baseline="0">
              <a:solidFill>
                <a:schemeClr val="accent4">
                  <a:lumMod val="40000"/>
                  <a:lumOff val="60000"/>
                </a:schemeClr>
              </a:solidFill>
            </a:rPr>
            <a:t> </a:t>
          </a:r>
          <a:r>
            <a:rPr lang="en-GB" sz="1050" b="1">
              <a:solidFill>
                <a:schemeClr val="accent4">
                  <a:lumMod val="40000"/>
                  <a:lumOff val="60000"/>
                </a:schemeClr>
              </a:solidFill>
            </a:rPr>
            <a:t>Worst</a:t>
          </a:r>
          <a:r>
            <a:rPr lang="en-GB" sz="1050" b="1" baseline="0">
              <a:solidFill>
                <a:schemeClr val="accent4">
                  <a:lumMod val="40000"/>
                  <a:lumOff val="60000"/>
                </a:schemeClr>
              </a:solidFill>
            </a:rPr>
            <a:t> Sellers</a:t>
          </a:r>
          <a:endParaRPr lang="en-GB" sz="1050" b="1">
            <a:solidFill>
              <a:schemeClr val="accent4">
                <a:lumMod val="40000"/>
                <a:lumOff val="60000"/>
              </a:schemeClr>
            </a:solidFill>
          </a:endParaRPr>
        </a:p>
      </xdr:txBody>
    </xdr:sp>
    <xdr:clientData/>
  </xdr:twoCellAnchor>
  <xdr:twoCellAnchor>
    <xdr:from>
      <xdr:col>0</xdr:col>
      <xdr:colOff>104565</xdr:colOff>
      <xdr:row>23</xdr:row>
      <xdr:rowOff>84198</xdr:rowOff>
    </xdr:from>
    <xdr:to>
      <xdr:col>2</xdr:col>
      <xdr:colOff>533808</xdr:colOff>
      <xdr:row>30</xdr:row>
      <xdr:rowOff>33129</xdr:rowOff>
    </xdr:to>
    <xdr:sp macro="" textlink="">
      <xdr:nvSpPr>
        <xdr:cNvPr id="40" name="TextBox 39">
          <a:extLst>
            <a:ext uri="{FF2B5EF4-FFF2-40B4-BE49-F238E27FC236}">
              <a16:creationId xmlns:a16="http://schemas.microsoft.com/office/drawing/2014/main" id="{9E471017-1CC6-465E-8542-0ECDCD3C7285}"/>
            </a:ext>
          </a:extLst>
        </xdr:cNvPr>
        <xdr:cNvSpPr txBox="1"/>
      </xdr:nvSpPr>
      <xdr:spPr>
        <a:xfrm>
          <a:off x="104565" y="4465698"/>
          <a:ext cx="1655069" cy="12824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rtl="0"/>
          <a:r>
            <a:rPr lang="en-GB" sz="900" b="1">
              <a:solidFill>
                <a:schemeClr val="accent4">
                  <a:lumMod val="40000"/>
                  <a:lumOff val="60000"/>
                </a:schemeClr>
              </a:solidFill>
              <a:latin typeface="+mn-lt"/>
              <a:ea typeface="+mn-ea"/>
              <a:cs typeface="+mn-cs"/>
            </a:rPr>
            <a:t>Best</a:t>
          </a:r>
        </a:p>
        <a:p>
          <a:pPr algn="ctr" rtl="0"/>
          <a:r>
            <a:rPr lang="en-GB" sz="900" b="0">
              <a:solidFill>
                <a:srgbClr val="CE9A18"/>
              </a:solidFill>
              <a:latin typeface="+mn-lt"/>
              <a:ea typeface="+mn-ea"/>
              <a:cs typeface="+mn-cs"/>
            </a:rPr>
            <a:t>Classic Deluxe </a:t>
          </a:r>
          <a:r>
            <a:rPr lang="en-GB" sz="900" b="0">
              <a:solidFill>
                <a:schemeClr val="bg1"/>
              </a:solidFill>
              <a:latin typeface="+mn-lt"/>
              <a:ea typeface="+mn-ea"/>
              <a:cs typeface="+mn-cs"/>
            </a:rPr>
            <a:t>Pizzas</a:t>
          </a:r>
          <a:r>
            <a:rPr lang="en-GB" sz="900" b="0" baseline="0">
              <a:solidFill>
                <a:srgbClr val="CE9A18"/>
              </a:solidFill>
              <a:latin typeface="+mn-lt"/>
              <a:ea typeface="+mn-ea"/>
              <a:cs typeface="+mn-cs"/>
            </a:rPr>
            <a:t> </a:t>
          </a:r>
          <a:r>
            <a:rPr lang="en-GB" sz="900" b="0" baseline="0">
              <a:solidFill>
                <a:schemeClr val="bg1"/>
              </a:solidFill>
              <a:latin typeface="+mn-lt"/>
              <a:ea typeface="+mn-ea"/>
              <a:cs typeface="+mn-cs"/>
            </a:rPr>
            <a:t>are top Revenue generators</a:t>
          </a:r>
        </a:p>
        <a:p>
          <a:pPr algn="ctr" rtl="0"/>
          <a:endParaRPr lang="en-GB" sz="900" b="1" baseline="0">
            <a:solidFill>
              <a:schemeClr val="bg1"/>
            </a:solidFill>
            <a:latin typeface="+mn-lt"/>
            <a:ea typeface="+mn-ea"/>
            <a:cs typeface="+mn-cs"/>
          </a:endParaRPr>
        </a:p>
        <a:p>
          <a:pPr algn="ctr" rtl="0"/>
          <a:r>
            <a:rPr lang="en-GB" sz="900" b="1">
              <a:solidFill>
                <a:srgbClr val="B05110"/>
              </a:solidFill>
              <a:latin typeface="+mn-lt"/>
              <a:ea typeface="+mn-ea"/>
              <a:cs typeface="+mn-cs"/>
            </a:rPr>
            <a:t>Worst</a:t>
          </a:r>
        </a:p>
        <a:p>
          <a:pPr marL="0" indent="0" algn="ctr" rtl="0"/>
          <a:r>
            <a:rPr lang="en-GB" sz="900" b="0">
              <a:solidFill>
                <a:schemeClr val="accent2">
                  <a:lumMod val="50000"/>
                </a:schemeClr>
              </a:solidFill>
              <a:latin typeface="+mn-lt"/>
              <a:ea typeface="+mn-ea"/>
              <a:cs typeface="+mn-cs"/>
            </a:rPr>
            <a:t>Brie Carre </a:t>
          </a:r>
          <a:r>
            <a:rPr lang="en-GB" sz="900" b="0">
              <a:solidFill>
                <a:schemeClr val="bg1"/>
              </a:solidFill>
              <a:latin typeface="+mn-lt"/>
              <a:ea typeface="+mn-ea"/>
              <a:cs typeface="+mn-cs"/>
            </a:rPr>
            <a:t>Pizzas are bottom</a:t>
          </a:r>
          <a:r>
            <a:rPr lang="en-GB" sz="900" b="0" baseline="0">
              <a:solidFill>
                <a:schemeClr val="bg1"/>
              </a:solidFill>
              <a:latin typeface="+mn-lt"/>
              <a:ea typeface="+mn-ea"/>
              <a:cs typeface="+mn-cs"/>
            </a:rPr>
            <a:t> Revenue Generator</a:t>
          </a:r>
          <a:endParaRPr lang="en-GB" sz="900" b="0">
            <a:solidFill>
              <a:schemeClr val="bg1"/>
            </a:solidFill>
            <a:latin typeface="+mn-lt"/>
            <a:ea typeface="+mn-ea"/>
            <a:cs typeface="+mn-cs"/>
          </a:endParaRPr>
        </a:p>
      </xdr:txBody>
    </xdr:sp>
    <xdr:clientData/>
  </xdr:twoCellAnchor>
  <xdr:twoCellAnchor editAs="oneCell">
    <xdr:from>
      <xdr:col>12</xdr:col>
      <xdr:colOff>405492</xdr:colOff>
      <xdr:row>22</xdr:row>
      <xdr:rowOff>40821</xdr:rowOff>
    </xdr:from>
    <xdr:to>
      <xdr:col>16</xdr:col>
      <xdr:colOff>571499</xdr:colOff>
      <xdr:row>30</xdr:row>
      <xdr:rowOff>68036</xdr:rowOff>
    </xdr:to>
    <mc:AlternateContent xmlns:mc="http://schemas.openxmlformats.org/markup-compatibility/2006">
      <mc:Choice xmlns:a14="http://schemas.microsoft.com/office/drawing/2010/main" Requires="a14">
        <xdr:graphicFrame macro="">
          <xdr:nvGraphicFramePr>
            <xdr:cNvPr id="43" name="Month">
              <a:extLst>
                <a:ext uri="{FF2B5EF4-FFF2-40B4-BE49-F238E27FC236}">
                  <a16:creationId xmlns:a16="http://schemas.microsoft.com/office/drawing/2014/main" id="{08B4B759-7466-4D00-B348-0764FAA9DE9B}"/>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dr:sp macro="" textlink="">
          <xdr:nvSpPr>
            <xdr:cNvPr id="0" name=""/>
            <xdr:cNvSpPr>
              <a:spLocks noTextEdit="1"/>
            </xdr:cNvSpPr>
          </xdr:nvSpPr>
          <xdr:spPr>
            <a:xfrm>
              <a:off x="7753349" y="4231821"/>
              <a:ext cx="2615293" cy="155121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saveData="0" refreshedBy="Author" refreshedDate="45506.04329814815" backgroundQuery="1" createdVersion="6" refreshedVersion="6" minRefreshableVersion="3" recordCount="0" supportSubquery="1" supportAdvancedDrill="1">
  <cacheSource type="external" connectionId="3"/>
  <cacheFields count="3">
    <cacheField name="[pizza_sales].[day name].[day name]" caption="day name" numFmtId="0" hierarchy="11" level="1">
      <sharedItems count="7">
        <s v="Friday"/>
        <s v="Monday"/>
        <s v="Saturday"/>
        <s v="Sunday"/>
        <s v="Thursday"/>
        <s v="Tuesday"/>
        <s v="Wednesday"/>
      </sharedItems>
    </cacheField>
    <cacheField name="[pizza_sales].[pizza_name].[pizza_name]" caption="pizza_name" numFmtId="0" hierarchy="18" level="1">
      <sharedItems count="5">
        <s v="The Brie Carre Pizza"/>
        <s v="The Calabrese Pizza"/>
        <s v="The Mediterranean Pizza"/>
        <s v="The Soppressata Pizza"/>
        <s v="The Spinach Supreme Pizza"/>
      </sharedItems>
    </cacheField>
    <cacheField name="[Measures].[Sum of quantity]" caption="Sum of quantity" numFmtId="0" hierarchy="26" level="32767"/>
  </cacheFields>
  <cacheHierarchies count="29">
    <cacheHierarchy uniqueName="[order].[order_id]" caption="order_id" attribute="1" defaultMemberUniqueName="[order].[order_id].[All]" allUniqueName="[order].[order_id].[All]" dimensionUniqueName="[order]" displayFolder="" count="0" memberValueDatatype="5" unbalanced="0"/>
    <cacheHierarchy uniqueName="[order].[order_date]" caption="order_date" attribute="1" time="1" defaultMemberUniqueName="[order].[order_date].[All]" allUniqueName="[order].[order_date].[All]" dimensionUniqueName="[order]" displayFolder="" count="0" memberValueDatatype="7" unbalanced="0"/>
    <cacheHierarchy uniqueName="[order].[order_time]" caption="order_time" attribute="1" time="1" defaultMemberUniqueName="[order].[order_time].[All]" allUniqueName="[order].[order_time].[All]" dimensionUniqueName="[order]" displayFolder="" count="0" memberValueDatatype="7" unbalanced="0"/>
    <cacheHierarchy uniqueName="[order].[total_price]" caption="total_price" attribute="1" defaultMemberUniqueName="[order].[total_price].[All]" allUniqueName="[order].[total_price].[All]" dimensionUniqueName="[order]" displayFolder="" count="0" memberValueDatatype="5" unbalanced="0"/>
    <cacheHierarchy uniqueName="[order].[quantity]" caption="quantity" attribute="1" defaultMemberUniqueName="[order].[quantity].[All]" allUniqueName="[order].[quantity].[All]" dimensionUniqueName="[order]" displayFolder="" count="0" memberValueDatatype="5" unbalanced="0"/>
    <cacheHierarchy uniqueName="[pizza_sales].[pizza_id]" caption="pizza_id" attribute="1" defaultMemberUniqueName="[pizza_sales].[pizza_id].[All]" allUniqueName="[pizza_sales].[pizza_id].[All]" dimensionUniqueName="[pizza_sales]" displayFolder="" count="0" memberValueDatatype="5" unbalanced="0"/>
    <cacheHierarchy uniqueName="[pizza_sales].[order_id]" caption="order_id" attribute="1" defaultMemberUniqueName="[pizza_sales].[order_id].[All]" allUniqueName="[pizza_sales].[order_id].[All]" dimensionUniqueName="[pizza_sales]" displayFolder="" count="0" memberValueDatatype="5" unbalanced="0"/>
    <cacheHierarchy uniqueName="[pizza_sales].[pizza_name_id]" caption="pizza_name_id" attribute="1" defaultMemberUniqueName="[pizza_sales].[pizza_name_id].[All]" allUniqueName="[pizza_sales].[pizza_name_id].[All]" dimensionUniqueName="[pizza_sales]" displayFolder="" count="0" memberValueDatatype="130" unbalanced="0"/>
    <cacheHierarchy uniqueName="[pizza_sales].[quantity]" caption="quantity" attribute="1" defaultMemberUniqueName="[pizza_sales].[quantity].[All]" allUniqueName="[pizza_sales].[quantity].[All]" dimensionUniqueName="[pizza_sales]" displayFolder="" count="0" memberValueDatatype="5" unbalanced="0"/>
    <cacheHierarchy uniqueName="[pizza_sales].[order_date]" caption="order_date" attribute="1" time="1" defaultMemberUniqueName="[pizza_sales].[order_date].[All]" allUniqueName="[pizza_sales].[order_date].[All]" dimensionUniqueName="[pizza_sales]" displayFolder="" count="0" memberValueDatatype="7" unbalanced="0"/>
    <cacheHierarchy uniqueName="[pizza_sales].[month name]" caption="month name" attribute="1" defaultMemberUniqueName="[pizza_sales].[month name].[All]" allUniqueName="[pizza_sales].[month name].[All]" dimensionUniqueName="[pizza_sales]" displayFolder="" count="2" memberValueDatatype="130" unbalanced="0"/>
    <cacheHierarchy uniqueName="[pizza_sales].[day name]" caption="day name" attribute="1" defaultMemberUniqueName="[pizza_sales].[day name].[All]" allUniqueName="[pizza_sales].[day name].[All]" dimensionUniqueName="[pizza_sales]" displayFolder="" count="2" memberValueDatatype="130" unbalanced="0">
      <fieldsUsage count="2">
        <fieldUsage x="-1"/>
        <fieldUsage x="0"/>
      </fieldsUsage>
    </cacheHierarchy>
    <cacheHierarchy uniqueName="[pizza_sales].[order_time]" caption="order_time" attribute="1" time="1" defaultMemberUniqueName="[pizza_sales].[order_time].[All]" allUniqueName="[pizza_sales].[order_time].[All]" dimensionUniqueName="[pizza_sales]" displayFolder="" count="0" memberValueDatatype="7" unbalanced="0"/>
    <cacheHierarchy uniqueName="[pizza_sales].[unit_price]" caption="unit_price" attribute="1" defaultMemberUniqueName="[pizza_sales].[unit_price].[All]" allUniqueName="[pizza_sales].[unit_price].[All]" dimensionUniqueName="[pizza_sales]" displayFolder="" count="0" memberValueDatatype="5" unbalanced="0"/>
    <cacheHierarchy uniqueName="[pizza_sales].[total_price]" caption="total_price" attribute="1" defaultMemberUniqueName="[pizza_sales].[total_price].[All]" allUniqueName="[pizza_sales].[total_price].[All]" dimensionUniqueName="[pizza_sales]" displayFolder="" count="0" memberValueDatatype="5" unbalanced="0"/>
    <cacheHierarchy uniqueName="[pizza_sales].[pizza_size]" caption="pizza_size" attribute="1" defaultMemberUniqueName="[pizza_sales].[pizza_size].[All]" allUniqueName="[pizza_sales].[pizza_size].[All]" dimensionUniqueName="[pizza_sales]" displayFolder="" count="0" memberValueDatatype="130" unbalanced="0"/>
    <cacheHierarchy uniqueName="[pizza_sales].[pizza_category]" caption="pizza_category" attribute="1" defaultMemberUniqueName="[pizza_sales].[pizza_category].[All]" allUniqueName="[pizza_sales].[pizza_category].[All]" dimensionUniqueName="[pizza_sales]" displayFolder="" count="0" memberValueDatatype="130" unbalanced="0"/>
    <cacheHierarchy uniqueName="[pizza_sales].[pizza_ingredients]" caption="pizza_ingredients" attribute="1" defaultMemberUniqueName="[pizza_sales].[pizza_ingredients].[All]" allUniqueName="[pizza_sales].[pizza_ingredients].[All]" dimensionUniqueName="[pizza_sales]" displayFolder="" count="0" memberValueDatatype="130" unbalanced="0"/>
    <cacheHierarchy uniqueName="[pizza_sales].[pizza_name]" caption="pizza_name" attribute="1" defaultMemberUniqueName="[pizza_sales].[pizza_name].[All]" allUniqueName="[pizza_sales].[pizza_name].[All]" dimensionUniqueName="[pizza_sales]" displayFolder="" count="2" memberValueDatatype="130" unbalanced="0">
      <fieldsUsage count="2">
        <fieldUsage x="-1"/>
        <fieldUsage x="1"/>
      </fieldsUsage>
    </cacheHierarchy>
    <cacheHierarchy uniqueName="[pizza_sales].[order_time (Hour)]" caption="order_time (Hour)" attribute="1" defaultMemberUniqueName="[pizza_sales].[order_time (Hour)].[All]" allUniqueName="[pizza_sales].[order_time (Hour)].[All]" dimensionUniqueName="[pizza_sales]" displayFolder="" count="0" memberValueDatatype="130" unbalanced="0"/>
    <cacheHierarchy uniqueName="[pizza_sales].[order_time (Minute)]" caption="order_time (Minute)" attribute="1" defaultMemberUniqueName="[pizza_sales].[order_time (Minute)].[All]" allUniqueName="[pizza_sales].[order_time (Minute)].[All]" dimensionUniqueName="[pizza_sales]" displayFolder="" count="0" memberValueDatatype="130" unbalanced="0"/>
    <cacheHierarchy uniqueName="[pizza_sales].[order_time (Second)]" caption="order_time (Second)" attribute="1" defaultMemberUniqueName="[pizza_sales].[order_time (Second)].[All]" allUniqueName="[pizza_sales].[order_time (Second)].[All]" dimensionUniqueName="[pizza_sales]" displayFolder="" count="0" memberValueDatatype="130" unbalanced="0"/>
    <cacheHierarchy uniqueName="[Measures].[__XL_Count pizza_sales]" caption="__XL_Count pizza_sales" measure="1" displayFolder="" measureGroup="pizza_sales" count="0" hidden="1"/>
    <cacheHierarchy uniqueName="[Measures].[__XL_Count order]" caption="__XL_Count order" measure="1" displayFolder="" measureGroup="order" count="0" hidden="1"/>
    <cacheHierarchy uniqueName="[Measures].[__No measures defined]" caption="__No measures defined" measure="1" displayFolder="" count="0" hidden="1"/>
    <cacheHierarchy uniqueName="[Measures].[Sum of total_price]" caption="Sum of total_price" measure="1" displayFolder="" measureGroup="pizza_sales" count="0" hidden="1">
      <extLst>
        <ext xmlns:x15="http://schemas.microsoft.com/office/spreadsheetml/2010/11/main" uri="{B97F6D7D-B522-45F9-BDA1-12C45D357490}">
          <x15:cacheHierarchy aggregatedColumn="14"/>
        </ext>
      </extLst>
    </cacheHierarchy>
    <cacheHierarchy uniqueName="[Measures].[Sum of quantity]" caption="Sum of quantity" measure="1" displayFolder="" measureGroup="pizza_sales" count="0" oneField="1" hidden="1">
      <fieldsUsage count="1">
        <fieldUsage x="2"/>
      </fieldsUsage>
      <extLst>
        <ext xmlns:x15="http://schemas.microsoft.com/office/spreadsheetml/2010/11/main" uri="{B97F6D7D-B522-45F9-BDA1-12C45D357490}">
          <x15:cacheHierarchy aggregatedColumn="8"/>
        </ext>
      </extLst>
    </cacheHierarchy>
    <cacheHierarchy uniqueName="[Measures].[Sum of order_id]" caption="Sum of order_id" measure="1" displayFolder="" measureGroup="order" count="0" hidden="1">
      <extLst>
        <ext xmlns:x15="http://schemas.microsoft.com/office/spreadsheetml/2010/11/main" uri="{B97F6D7D-B522-45F9-BDA1-12C45D357490}">
          <x15:cacheHierarchy aggregatedColumn="0"/>
        </ext>
      </extLst>
    </cacheHierarchy>
    <cacheHierarchy uniqueName="[Measures].[Count of order_id]" caption="Count of order_id" measure="1" displayFolder="" measureGroup="order" count="0" hidden="1">
      <extLst>
        <ext xmlns:x15="http://schemas.microsoft.com/office/spreadsheetml/2010/11/main" uri="{B97F6D7D-B522-45F9-BDA1-12C45D357490}">
          <x15:cacheHierarchy aggregatedColumn="0"/>
        </ext>
      </extLst>
    </cacheHierarchy>
  </cacheHierarchies>
  <kpis count="0"/>
  <dimensions count="3">
    <dimension measure="1" name="Measures" uniqueName="[Measures]" caption="Measures"/>
    <dimension name="order" uniqueName="[order]" caption="order"/>
    <dimension name="pizza_sales" uniqueName="[pizza_sales]" caption="pizza_sales"/>
  </dimensions>
  <measureGroups count="2">
    <measureGroup name="order" caption="order"/>
    <measureGroup name="pizza_sales" caption="pizza_sales"/>
  </measureGroups>
  <maps count="3">
    <map measureGroup="0" dimension="1"/>
    <map measureGroup="1"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saveData="0" refreshedBy="Author" refreshedDate="45506.048831712964" backgroundQuery="1" createdVersion="6" refreshedVersion="6" minRefreshableVersion="3" recordCount="0" supportSubquery="1" supportAdvancedDrill="1">
  <cacheSource type="external" connectionId="3"/>
  <cacheFields count="4">
    <cacheField name="[pizza_sales].[day name].[day name]" caption="day name" numFmtId="0" hierarchy="11" level="1">
      <sharedItems count="7">
        <s v="Friday"/>
        <s v="Monday"/>
        <s v="Saturday"/>
        <s v="Sunday"/>
        <s v="Thursday"/>
        <s v="Tuesday"/>
        <s v="Wednesday"/>
      </sharedItems>
    </cacheField>
    <cacheField name="[pizza_sales].[pizza_name].[pizza_name]" caption="pizza_name" numFmtId="0" hierarchy="18" level="1">
      <sharedItems count="5">
        <s v="The Barbecue Chicken Pizza"/>
        <s v="The Classic Deluxe Pizza"/>
        <s v="The Hawaiian Pizza"/>
        <s v="The Pepperoni Pizza"/>
        <s v="The Thai Chicken Pizza"/>
      </sharedItems>
    </cacheField>
    <cacheField name="[Measures].[Sum of quantity]" caption="Sum of quantity" numFmtId="0" hierarchy="26" level="32767"/>
    <cacheField name="[pizza_sales].[month name].[month name]" caption="month name" numFmtId="0" hierarchy="10" level="1">
      <sharedItems containsSemiMixedTypes="0" containsNonDate="0" containsString="0"/>
    </cacheField>
  </cacheFields>
  <cacheHierarchies count="29">
    <cacheHierarchy uniqueName="[order].[order_id]" caption="order_id" attribute="1" defaultMemberUniqueName="[order].[order_id].[All]" allUniqueName="[order].[order_id].[All]" dimensionUniqueName="[order]" displayFolder="" count="0" memberValueDatatype="5" unbalanced="0"/>
    <cacheHierarchy uniqueName="[order].[order_date]" caption="order_date" attribute="1" time="1" defaultMemberUniqueName="[order].[order_date].[All]" allUniqueName="[order].[order_date].[All]" dimensionUniqueName="[order]" displayFolder="" count="0" memberValueDatatype="7" unbalanced="0"/>
    <cacheHierarchy uniqueName="[order].[order_time]" caption="order_time" attribute="1" time="1" defaultMemberUniqueName="[order].[order_time].[All]" allUniqueName="[order].[order_time].[All]" dimensionUniqueName="[order]" displayFolder="" count="0" memberValueDatatype="7" unbalanced="0"/>
    <cacheHierarchy uniqueName="[order].[total_price]" caption="total_price" attribute="1" defaultMemberUniqueName="[order].[total_price].[All]" allUniqueName="[order].[total_price].[All]" dimensionUniqueName="[order]" displayFolder="" count="0" memberValueDatatype="5" unbalanced="0"/>
    <cacheHierarchy uniqueName="[order].[quantity]" caption="quantity" attribute="1" defaultMemberUniqueName="[order].[quantity].[All]" allUniqueName="[order].[quantity].[All]" dimensionUniqueName="[order]" displayFolder="" count="0" memberValueDatatype="5" unbalanced="0"/>
    <cacheHierarchy uniqueName="[pizza_sales].[pizza_id]" caption="pizza_id" attribute="1" defaultMemberUniqueName="[pizza_sales].[pizza_id].[All]" allUniqueName="[pizza_sales].[pizza_id].[All]" dimensionUniqueName="[pizza_sales]" displayFolder="" count="0" memberValueDatatype="5" unbalanced="0"/>
    <cacheHierarchy uniqueName="[pizza_sales].[order_id]" caption="order_id" attribute="1" defaultMemberUniqueName="[pizza_sales].[order_id].[All]" allUniqueName="[pizza_sales].[order_id].[All]" dimensionUniqueName="[pizza_sales]" displayFolder="" count="0" memberValueDatatype="5" unbalanced="0"/>
    <cacheHierarchy uniqueName="[pizza_sales].[pizza_name_id]" caption="pizza_name_id" attribute="1" defaultMemberUniqueName="[pizza_sales].[pizza_name_id].[All]" allUniqueName="[pizza_sales].[pizza_name_id].[All]" dimensionUniqueName="[pizza_sales]" displayFolder="" count="0" memberValueDatatype="130" unbalanced="0"/>
    <cacheHierarchy uniqueName="[pizza_sales].[quantity]" caption="quantity" attribute="1" defaultMemberUniqueName="[pizza_sales].[quantity].[All]" allUniqueName="[pizza_sales].[quantity].[All]" dimensionUniqueName="[pizza_sales]" displayFolder="" count="0" memberValueDatatype="5" unbalanced="0"/>
    <cacheHierarchy uniqueName="[pizza_sales].[order_date]" caption="order_date" attribute="1" time="1" defaultMemberUniqueName="[pizza_sales].[order_date].[All]" allUniqueName="[pizza_sales].[order_date].[All]" dimensionUniqueName="[pizza_sales]" displayFolder="" count="0" memberValueDatatype="7" unbalanced="0"/>
    <cacheHierarchy uniqueName="[pizza_sales].[month name]" caption="month name" attribute="1" defaultMemberUniqueName="[pizza_sales].[month name].[All]" allUniqueName="[pizza_sales].[month name].[All]" dimensionUniqueName="[pizza_sales]" displayFolder="" count="2" memberValueDatatype="130" unbalanced="0">
      <fieldsUsage count="2">
        <fieldUsage x="-1"/>
        <fieldUsage x="3"/>
      </fieldsUsage>
    </cacheHierarchy>
    <cacheHierarchy uniqueName="[pizza_sales].[day name]" caption="day name" attribute="1" defaultMemberUniqueName="[pizza_sales].[day name].[All]" allUniqueName="[pizza_sales].[day name].[All]" dimensionUniqueName="[pizza_sales]" displayFolder="" count="2" memberValueDatatype="130" unbalanced="0">
      <fieldsUsage count="2">
        <fieldUsage x="-1"/>
        <fieldUsage x="0"/>
      </fieldsUsage>
    </cacheHierarchy>
    <cacheHierarchy uniqueName="[pizza_sales].[order_time]" caption="order_time" attribute="1" time="1" defaultMemberUniqueName="[pizza_sales].[order_time].[All]" allUniqueName="[pizza_sales].[order_time].[All]" dimensionUniqueName="[pizza_sales]" displayFolder="" count="0" memberValueDatatype="7" unbalanced="0"/>
    <cacheHierarchy uniqueName="[pizza_sales].[unit_price]" caption="unit_price" attribute="1" defaultMemberUniqueName="[pizza_sales].[unit_price].[All]" allUniqueName="[pizza_sales].[unit_price].[All]" dimensionUniqueName="[pizza_sales]" displayFolder="" count="0" memberValueDatatype="5" unbalanced="0"/>
    <cacheHierarchy uniqueName="[pizza_sales].[total_price]" caption="total_price" attribute="1" defaultMemberUniqueName="[pizza_sales].[total_price].[All]" allUniqueName="[pizza_sales].[total_price].[All]" dimensionUniqueName="[pizza_sales]" displayFolder="" count="0" memberValueDatatype="5" unbalanced="0"/>
    <cacheHierarchy uniqueName="[pizza_sales].[pizza_size]" caption="pizza_size" attribute="1" defaultMemberUniqueName="[pizza_sales].[pizza_size].[All]" allUniqueName="[pizza_sales].[pizza_size].[All]" dimensionUniqueName="[pizza_sales]" displayFolder="" count="0" memberValueDatatype="130" unbalanced="0"/>
    <cacheHierarchy uniqueName="[pizza_sales].[pizza_category]" caption="pizza_category" attribute="1" defaultMemberUniqueName="[pizza_sales].[pizza_category].[All]" allUniqueName="[pizza_sales].[pizza_category].[All]" dimensionUniqueName="[pizza_sales]" displayFolder="" count="0" memberValueDatatype="130" unbalanced="0"/>
    <cacheHierarchy uniqueName="[pizza_sales].[pizza_ingredients]" caption="pizza_ingredients" attribute="1" defaultMemberUniqueName="[pizza_sales].[pizza_ingredients].[All]" allUniqueName="[pizza_sales].[pizza_ingredients].[All]" dimensionUniqueName="[pizza_sales]" displayFolder="" count="0" memberValueDatatype="130" unbalanced="0"/>
    <cacheHierarchy uniqueName="[pizza_sales].[pizza_name]" caption="pizza_name" attribute="1" defaultMemberUniqueName="[pizza_sales].[pizza_name].[All]" allUniqueName="[pizza_sales].[pizza_name].[All]" dimensionUniqueName="[pizza_sales]" displayFolder="" count="2" memberValueDatatype="130" unbalanced="0">
      <fieldsUsage count="2">
        <fieldUsage x="-1"/>
        <fieldUsage x="1"/>
      </fieldsUsage>
    </cacheHierarchy>
    <cacheHierarchy uniqueName="[pizza_sales].[order_time (Hour)]" caption="order_time (Hour)" attribute="1" defaultMemberUniqueName="[pizza_sales].[order_time (Hour)].[All]" allUniqueName="[pizza_sales].[order_time (Hour)].[All]" dimensionUniqueName="[pizza_sales]" displayFolder="" count="0" memberValueDatatype="130" unbalanced="0"/>
    <cacheHierarchy uniqueName="[pizza_sales].[order_time (Minute)]" caption="order_time (Minute)" attribute="1" defaultMemberUniqueName="[pizza_sales].[order_time (Minute)].[All]" allUniqueName="[pizza_sales].[order_time (Minute)].[All]" dimensionUniqueName="[pizza_sales]" displayFolder="" count="0" memberValueDatatype="130" unbalanced="0"/>
    <cacheHierarchy uniqueName="[pizza_sales].[order_time (Second)]" caption="order_time (Second)" attribute="1" defaultMemberUniqueName="[pizza_sales].[order_time (Second)].[All]" allUniqueName="[pizza_sales].[order_time (Second)].[All]" dimensionUniqueName="[pizza_sales]" displayFolder="" count="0" memberValueDatatype="130" unbalanced="0"/>
    <cacheHierarchy uniqueName="[Measures].[__XL_Count pizza_sales]" caption="__XL_Count pizza_sales" measure="1" displayFolder="" measureGroup="pizza_sales" count="0" hidden="1"/>
    <cacheHierarchy uniqueName="[Measures].[__XL_Count order]" caption="__XL_Count order" measure="1" displayFolder="" measureGroup="order" count="0" hidden="1"/>
    <cacheHierarchy uniqueName="[Measures].[__No measures defined]" caption="__No measures defined" measure="1" displayFolder="" count="0" hidden="1"/>
    <cacheHierarchy uniqueName="[Measures].[Sum of total_price]" caption="Sum of total_price" measure="1" displayFolder="" measureGroup="pizza_sales" count="0" hidden="1">
      <extLst>
        <ext xmlns:x15="http://schemas.microsoft.com/office/spreadsheetml/2010/11/main" uri="{B97F6D7D-B522-45F9-BDA1-12C45D357490}">
          <x15:cacheHierarchy aggregatedColumn="14"/>
        </ext>
      </extLst>
    </cacheHierarchy>
    <cacheHierarchy uniqueName="[Measures].[Sum of quantity]" caption="Sum of quantity" measure="1" displayFolder="" measureGroup="pizza_sales" count="0" oneField="1" hidden="1">
      <fieldsUsage count="1">
        <fieldUsage x="2"/>
      </fieldsUsage>
      <extLst>
        <ext xmlns:x15="http://schemas.microsoft.com/office/spreadsheetml/2010/11/main" uri="{B97F6D7D-B522-45F9-BDA1-12C45D357490}">
          <x15:cacheHierarchy aggregatedColumn="8"/>
        </ext>
      </extLst>
    </cacheHierarchy>
    <cacheHierarchy uniqueName="[Measures].[Sum of order_id]" caption="Sum of order_id" measure="1" displayFolder="" measureGroup="order" count="0" hidden="1">
      <extLst>
        <ext xmlns:x15="http://schemas.microsoft.com/office/spreadsheetml/2010/11/main" uri="{B97F6D7D-B522-45F9-BDA1-12C45D357490}">
          <x15:cacheHierarchy aggregatedColumn="0"/>
        </ext>
      </extLst>
    </cacheHierarchy>
    <cacheHierarchy uniqueName="[Measures].[Count of order_id]" caption="Count of order_id" measure="1" displayFolder="" measureGroup="order" count="0" hidden="1">
      <extLst>
        <ext xmlns:x15="http://schemas.microsoft.com/office/spreadsheetml/2010/11/main" uri="{B97F6D7D-B522-45F9-BDA1-12C45D357490}">
          <x15:cacheHierarchy aggregatedColumn="0"/>
        </ext>
      </extLst>
    </cacheHierarchy>
  </cacheHierarchies>
  <kpis count="0"/>
  <dimensions count="3">
    <dimension measure="1" name="Measures" uniqueName="[Measures]" caption="Measures"/>
    <dimension name="order" uniqueName="[order]" caption="order"/>
    <dimension name="pizza_sales" uniqueName="[pizza_sales]" caption="pizza_sales"/>
  </dimensions>
  <measureGroups count="2">
    <measureGroup name="order" caption="order"/>
    <measureGroup name="pizza_sales" caption="pizza_sales"/>
  </measureGroups>
  <maps count="3">
    <map measureGroup="0" dimension="1"/>
    <map measureGroup="1"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saveData="0" refreshedBy="Author" refreshedDate="45506.051028240741" backgroundQuery="1" createdVersion="6" refreshedVersion="6" minRefreshableVersion="3" recordCount="0" supportSubquery="1" supportAdvancedDrill="1">
  <cacheSource type="external" connectionId="3"/>
  <cacheFields count="4">
    <cacheField name="[pizza_sales].[day name].[day name]" caption="day name" numFmtId="0" hierarchy="11" level="1">
      <sharedItems count="7">
        <s v="Friday"/>
        <s v="Monday"/>
        <s v="Saturday"/>
        <s v="Sunday"/>
        <s v="Thursday"/>
        <s v="Tuesday"/>
        <s v="Wednesday"/>
      </sharedItems>
    </cacheField>
    <cacheField name="[pizza_sales].[pizza_category].[pizza_category]" caption="pizza_category" numFmtId="0" hierarchy="16" level="1">
      <sharedItems count="4">
        <s v="Chicken"/>
        <s v="Classic"/>
        <s v="Supreme"/>
        <s v="Veggie"/>
      </sharedItems>
    </cacheField>
    <cacheField name="[Measures].[Sum of total_price]" caption="Sum of total_price" numFmtId="0" hierarchy="25" level="32767"/>
    <cacheField name="[pizza_sales].[month name].[month name]" caption="month name" numFmtId="0" hierarchy="10" level="1">
      <sharedItems containsSemiMixedTypes="0" containsNonDate="0" containsString="0"/>
    </cacheField>
  </cacheFields>
  <cacheHierarchies count="29">
    <cacheHierarchy uniqueName="[order].[order_id]" caption="order_id" attribute="1" defaultMemberUniqueName="[order].[order_id].[All]" allUniqueName="[order].[order_id].[All]" dimensionUniqueName="[order]" displayFolder="" count="0" memberValueDatatype="5" unbalanced="0"/>
    <cacheHierarchy uniqueName="[order].[order_date]" caption="order_date" attribute="1" time="1" defaultMemberUniqueName="[order].[order_date].[All]" allUniqueName="[order].[order_date].[All]" dimensionUniqueName="[order]" displayFolder="" count="0" memberValueDatatype="7" unbalanced="0"/>
    <cacheHierarchy uniqueName="[order].[order_time]" caption="order_time" attribute="1" time="1" defaultMemberUniqueName="[order].[order_time].[All]" allUniqueName="[order].[order_time].[All]" dimensionUniqueName="[order]" displayFolder="" count="0" memberValueDatatype="7" unbalanced="0"/>
    <cacheHierarchy uniqueName="[order].[total_price]" caption="total_price" attribute="1" defaultMemberUniqueName="[order].[total_price].[All]" allUniqueName="[order].[total_price].[All]" dimensionUniqueName="[order]" displayFolder="" count="0" memberValueDatatype="5" unbalanced="0"/>
    <cacheHierarchy uniqueName="[order].[quantity]" caption="quantity" attribute="1" defaultMemberUniqueName="[order].[quantity].[All]" allUniqueName="[order].[quantity].[All]" dimensionUniqueName="[order]" displayFolder="" count="0" memberValueDatatype="5" unbalanced="0"/>
    <cacheHierarchy uniqueName="[pizza_sales].[pizza_id]" caption="pizza_id" attribute="1" defaultMemberUniqueName="[pizza_sales].[pizza_id].[All]" allUniqueName="[pizza_sales].[pizza_id].[All]" dimensionUniqueName="[pizza_sales]" displayFolder="" count="0" memberValueDatatype="5" unbalanced="0"/>
    <cacheHierarchy uniqueName="[pizza_sales].[order_id]" caption="order_id" attribute="1" defaultMemberUniqueName="[pizza_sales].[order_id].[All]" allUniqueName="[pizza_sales].[order_id].[All]" dimensionUniqueName="[pizza_sales]" displayFolder="" count="0" memberValueDatatype="5" unbalanced="0"/>
    <cacheHierarchy uniqueName="[pizza_sales].[pizza_name_id]" caption="pizza_name_id" attribute="1" defaultMemberUniqueName="[pizza_sales].[pizza_name_id].[All]" allUniqueName="[pizza_sales].[pizza_name_id].[All]" dimensionUniqueName="[pizza_sales]" displayFolder="" count="0" memberValueDatatype="130" unbalanced="0"/>
    <cacheHierarchy uniqueName="[pizza_sales].[quantity]" caption="quantity" attribute="1" defaultMemberUniqueName="[pizza_sales].[quantity].[All]" allUniqueName="[pizza_sales].[quantity].[All]" dimensionUniqueName="[pizza_sales]" displayFolder="" count="0" memberValueDatatype="5" unbalanced="0"/>
    <cacheHierarchy uniqueName="[pizza_sales].[order_date]" caption="order_date" attribute="1" time="1" defaultMemberUniqueName="[pizza_sales].[order_date].[All]" allUniqueName="[pizza_sales].[order_date].[All]" dimensionUniqueName="[pizza_sales]" displayFolder="" count="0" memberValueDatatype="7" unbalanced="0"/>
    <cacheHierarchy uniqueName="[pizza_sales].[month name]" caption="month name" attribute="1" defaultMemberUniqueName="[pizza_sales].[month name].[All]" allUniqueName="[pizza_sales].[month name].[All]" dimensionUniqueName="[pizza_sales]" displayFolder="" count="2" memberValueDatatype="130" unbalanced="0">
      <fieldsUsage count="2">
        <fieldUsage x="-1"/>
        <fieldUsage x="3"/>
      </fieldsUsage>
    </cacheHierarchy>
    <cacheHierarchy uniqueName="[pizza_sales].[day name]" caption="day name" attribute="1" defaultMemberUniqueName="[pizza_sales].[day name].[All]" allUniqueName="[pizza_sales].[day name].[All]" dimensionUniqueName="[pizza_sales]" displayFolder="" count="2" memberValueDatatype="130" unbalanced="0">
      <fieldsUsage count="2">
        <fieldUsage x="-1"/>
        <fieldUsage x="0"/>
      </fieldsUsage>
    </cacheHierarchy>
    <cacheHierarchy uniqueName="[pizza_sales].[order_time]" caption="order_time" attribute="1" time="1" defaultMemberUniqueName="[pizza_sales].[order_time].[All]" allUniqueName="[pizza_sales].[order_time].[All]" dimensionUniqueName="[pizza_sales]" displayFolder="" count="0" memberValueDatatype="7" unbalanced="0"/>
    <cacheHierarchy uniqueName="[pizza_sales].[unit_price]" caption="unit_price" attribute="1" defaultMemberUniqueName="[pizza_sales].[unit_price].[All]" allUniqueName="[pizza_sales].[unit_price].[All]" dimensionUniqueName="[pizza_sales]" displayFolder="" count="0" memberValueDatatype="5" unbalanced="0"/>
    <cacheHierarchy uniqueName="[pizza_sales].[total_price]" caption="total_price" attribute="1" defaultMemberUniqueName="[pizza_sales].[total_price].[All]" allUniqueName="[pizza_sales].[total_price].[All]" dimensionUniqueName="[pizza_sales]" displayFolder="" count="0" memberValueDatatype="5" unbalanced="0"/>
    <cacheHierarchy uniqueName="[pizza_sales].[pizza_size]" caption="pizza_size" attribute="1" defaultMemberUniqueName="[pizza_sales].[pizza_size].[All]" allUniqueName="[pizza_sales].[pizza_size].[All]" dimensionUniqueName="[pizza_sales]" displayFolder="" count="0" memberValueDatatype="130" unbalanced="0"/>
    <cacheHierarchy uniqueName="[pizza_sales].[pizza_category]" caption="pizza_category" attribute="1" defaultMemberUniqueName="[pizza_sales].[pizza_category].[All]" allUniqueName="[pizza_sales].[pizza_category].[All]" dimensionUniqueName="[pizza_sales]" displayFolder="" count="2" memberValueDatatype="130" unbalanced="0">
      <fieldsUsage count="2">
        <fieldUsage x="-1"/>
        <fieldUsage x="1"/>
      </fieldsUsage>
    </cacheHierarchy>
    <cacheHierarchy uniqueName="[pizza_sales].[pizza_ingredients]" caption="pizza_ingredients" attribute="1" defaultMemberUniqueName="[pizza_sales].[pizza_ingredients].[All]" allUniqueName="[pizza_sales].[pizza_ingredients].[All]" dimensionUniqueName="[pizza_sales]" displayFolder="" count="0" memberValueDatatype="130" unbalanced="0"/>
    <cacheHierarchy uniqueName="[pizza_sales].[pizza_name]" caption="pizza_name" attribute="1" defaultMemberUniqueName="[pizza_sales].[pizza_name].[All]" allUniqueName="[pizza_sales].[pizza_name].[All]" dimensionUniqueName="[pizza_sales]" displayFolder="" count="0" memberValueDatatype="130" unbalanced="0"/>
    <cacheHierarchy uniqueName="[pizza_sales].[order_time (Hour)]" caption="order_time (Hour)" attribute="1" defaultMemberUniqueName="[pizza_sales].[order_time (Hour)].[All]" allUniqueName="[pizza_sales].[order_time (Hour)].[All]" dimensionUniqueName="[pizza_sales]" displayFolder="" count="0" memberValueDatatype="130" unbalanced="0"/>
    <cacheHierarchy uniqueName="[pizza_sales].[order_time (Minute)]" caption="order_time (Minute)" attribute="1" defaultMemberUniqueName="[pizza_sales].[order_time (Minute)].[All]" allUniqueName="[pizza_sales].[order_time (Minute)].[All]" dimensionUniqueName="[pizza_sales]" displayFolder="" count="0" memberValueDatatype="130" unbalanced="0"/>
    <cacheHierarchy uniqueName="[pizza_sales].[order_time (Second)]" caption="order_time (Second)" attribute="1" defaultMemberUniqueName="[pizza_sales].[order_time (Second)].[All]" allUniqueName="[pizza_sales].[order_time (Second)].[All]" dimensionUniqueName="[pizza_sales]" displayFolder="" count="0" memberValueDatatype="130" unbalanced="0"/>
    <cacheHierarchy uniqueName="[Measures].[__XL_Count pizza_sales]" caption="__XL_Count pizza_sales" measure="1" displayFolder="" measureGroup="pizza_sales" count="0" hidden="1"/>
    <cacheHierarchy uniqueName="[Measures].[__XL_Count order]" caption="__XL_Count order" measure="1" displayFolder="" measureGroup="order" count="0" hidden="1"/>
    <cacheHierarchy uniqueName="[Measures].[__No measures defined]" caption="__No measures defined" measure="1" displayFolder="" count="0" hidden="1"/>
    <cacheHierarchy uniqueName="[Measures].[Sum of total_price]" caption="Sum of total_price" measure="1" displayFolder="" measureGroup="pizza_sales" count="0" oneField="1" hidden="1">
      <fieldsUsage count="1">
        <fieldUsage x="2"/>
      </fieldsUsage>
      <extLst>
        <ext xmlns:x15="http://schemas.microsoft.com/office/spreadsheetml/2010/11/main" uri="{B97F6D7D-B522-45F9-BDA1-12C45D357490}">
          <x15:cacheHierarchy aggregatedColumn="14"/>
        </ext>
      </extLst>
    </cacheHierarchy>
    <cacheHierarchy uniqueName="[Measures].[Sum of quantity]" caption="Sum of quantity" measure="1" displayFolder="" measureGroup="pizza_sales" count="0" hidden="1">
      <extLst>
        <ext xmlns:x15="http://schemas.microsoft.com/office/spreadsheetml/2010/11/main" uri="{B97F6D7D-B522-45F9-BDA1-12C45D357490}">
          <x15:cacheHierarchy aggregatedColumn="8"/>
        </ext>
      </extLst>
    </cacheHierarchy>
    <cacheHierarchy uniqueName="[Measures].[Sum of order_id]" caption="Sum of order_id" measure="1" displayFolder="" measureGroup="order" count="0" hidden="1">
      <extLst>
        <ext xmlns:x15="http://schemas.microsoft.com/office/spreadsheetml/2010/11/main" uri="{B97F6D7D-B522-45F9-BDA1-12C45D357490}">
          <x15:cacheHierarchy aggregatedColumn="0"/>
        </ext>
      </extLst>
    </cacheHierarchy>
    <cacheHierarchy uniqueName="[Measures].[Count of order_id]" caption="Count of order_id" measure="1" displayFolder="" measureGroup="order" count="0" hidden="1">
      <extLst>
        <ext xmlns:x15="http://schemas.microsoft.com/office/spreadsheetml/2010/11/main" uri="{B97F6D7D-B522-45F9-BDA1-12C45D357490}">
          <x15:cacheHierarchy aggregatedColumn="0"/>
        </ext>
      </extLst>
    </cacheHierarchy>
  </cacheHierarchies>
  <kpis count="0"/>
  <dimensions count="3">
    <dimension measure="1" name="Measures" uniqueName="[Measures]" caption="Measures"/>
    <dimension name="order" uniqueName="[order]" caption="order"/>
    <dimension name="pizza_sales" uniqueName="[pizza_sales]" caption="pizza_sales"/>
  </dimensions>
  <measureGroups count="2">
    <measureGroup name="order" caption="order"/>
    <measureGroup name="pizza_sales" caption="pizza_sales"/>
  </measureGroups>
  <maps count="3">
    <map measureGroup="0" dimension="1"/>
    <map measureGroup="1"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saveData="0" refreshedBy="Author" refreshedDate="45506.051029050926" backgroundQuery="1" createdVersion="6" refreshedVersion="6" minRefreshableVersion="3" recordCount="0" supportSubquery="1" supportAdvancedDrill="1">
  <cacheSource type="external" connectionId="3"/>
  <cacheFields count="4">
    <cacheField name="[pizza_sales].[day name].[day name]" caption="day name" numFmtId="0" hierarchy="11" level="1">
      <sharedItems count="7">
        <s v="Friday"/>
        <s v="Monday"/>
        <s v="Saturday"/>
        <s v="Sunday"/>
        <s v="Thursday"/>
        <s v="Tuesday"/>
        <s v="Wednesday"/>
      </sharedItems>
    </cacheField>
    <cacheField name="[Measures].[Sum of total_price]" caption="Sum of total_price" numFmtId="0" hierarchy="25" level="32767"/>
    <cacheField name="[pizza_sales].[pizza_size].[pizza_size]" caption="pizza_size" numFmtId="0" hierarchy="15" level="1">
      <sharedItems count="5">
        <s v="L"/>
        <s v="M"/>
        <s v="S"/>
        <s v="XL"/>
        <s v="XXL"/>
      </sharedItems>
    </cacheField>
    <cacheField name="[pizza_sales].[month name].[month name]" caption="month name" numFmtId="0" hierarchy="10" level="1">
      <sharedItems containsSemiMixedTypes="0" containsNonDate="0" containsString="0"/>
    </cacheField>
  </cacheFields>
  <cacheHierarchies count="29">
    <cacheHierarchy uniqueName="[order].[order_id]" caption="order_id" attribute="1" defaultMemberUniqueName="[order].[order_id].[All]" allUniqueName="[order].[order_id].[All]" dimensionUniqueName="[order]" displayFolder="" count="0" memberValueDatatype="5" unbalanced="0"/>
    <cacheHierarchy uniqueName="[order].[order_date]" caption="order_date" attribute="1" time="1" defaultMemberUniqueName="[order].[order_date].[All]" allUniqueName="[order].[order_date].[All]" dimensionUniqueName="[order]" displayFolder="" count="0" memberValueDatatype="7" unbalanced="0"/>
    <cacheHierarchy uniqueName="[order].[order_time]" caption="order_time" attribute="1" time="1" defaultMemberUniqueName="[order].[order_time].[All]" allUniqueName="[order].[order_time].[All]" dimensionUniqueName="[order]" displayFolder="" count="0" memberValueDatatype="7" unbalanced="0"/>
    <cacheHierarchy uniqueName="[order].[total_price]" caption="total_price" attribute="1" defaultMemberUniqueName="[order].[total_price].[All]" allUniqueName="[order].[total_price].[All]" dimensionUniqueName="[order]" displayFolder="" count="0" memberValueDatatype="5" unbalanced="0"/>
    <cacheHierarchy uniqueName="[order].[quantity]" caption="quantity" attribute="1" defaultMemberUniqueName="[order].[quantity].[All]" allUniqueName="[order].[quantity].[All]" dimensionUniqueName="[order]" displayFolder="" count="0" memberValueDatatype="5" unbalanced="0"/>
    <cacheHierarchy uniqueName="[pizza_sales].[pizza_id]" caption="pizza_id" attribute="1" defaultMemberUniqueName="[pizza_sales].[pizza_id].[All]" allUniqueName="[pizza_sales].[pizza_id].[All]" dimensionUniqueName="[pizza_sales]" displayFolder="" count="0" memberValueDatatype="5" unbalanced="0"/>
    <cacheHierarchy uniqueName="[pizza_sales].[order_id]" caption="order_id" attribute="1" defaultMemberUniqueName="[pizza_sales].[order_id].[All]" allUniqueName="[pizza_sales].[order_id].[All]" dimensionUniqueName="[pizza_sales]" displayFolder="" count="0" memberValueDatatype="5" unbalanced="0"/>
    <cacheHierarchy uniqueName="[pizza_sales].[pizza_name_id]" caption="pizza_name_id" attribute="1" defaultMemberUniqueName="[pizza_sales].[pizza_name_id].[All]" allUniqueName="[pizza_sales].[pizza_name_id].[All]" dimensionUniqueName="[pizza_sales]" displayFolder="" count="0" memberValueDatatype="130" unbalanced="0"/>
    <cacheHierarchy uniqueName="[pizza_sales].[quantity]" caption="quantity" attribute="1" defaultMemberUniqueName="[pizza_sales].[quantity].[All]" allUniqueName="[pizza_sales].[quantity].[All]" dimensionUniqueName="[pizza_sales]" displayFolder="" count="0" memberValueDatatype="5" unbalanced="0"/>
    <cacheHierarchy uniqueName="[pizza_sales].[order_date]" caption="order_date" attribute="1" time="1" defaultMemberUniqueName="[pizza_sales].[order_date].[All]" allUniqueName="[pizza_sales].[order_date].[All]" dimensionUniqueName="[pizza_sales]" displayFolder="" count="0" memberValueDatatype="7" unbalanced="0"/>
    <cacheHierarchy uniqueName="[pizza_sales].[month name]" caption="month name" attribute="1" defaultMemberUniqueName="[pizza_sales].[month name].[All]" allUniqueName="[pizza_sales].[month name].[All]" dimensionUniqueName="[pizza_sales]" displayFolder="" count="2" memberValueDatatype="130" unbalanced="0">
      <fieldsUsage count="2">
        <fieldUsage x="-1"/>
        <fieldUsage x="3"/>
      </fieldsUsage>
    </cacheHierarchy>
    <cacheHierarchy uniqueName="[pizza_sales].[day name]" caption="day name" attribute="1" defaultMemberUniqueName="[pizza_sales].[day name].[All]" allUniqueName="[pizza_sales].[day name].[All]" dimensionUniqueName="[pizza_sales]" displayFolder="" count="2" memberValueDatatype="130" unbalanced="0">
      <fieldsUsage count="2">
        <fieldUsage x="-1"/>
        <fieldUsage x="0"/>
      </fieldsUsage>
    </cacheHierarchy>
    <cacheHierarchy uniqueName="[pizza_sales].[order_time]" caption="order_time" attribute="1" time="1" defaultMemberUniqueName="[pizza_sales].[order_time].[All]" allUniqueName="[pizza_sales].[order_time].[All]" dimensionUniqueName="[pizza_sales]" displayFolder="" count="0" memberValueDatatype="7" unbalanced="0"/>
    <cacheHierarchy uniqueName="[pizza_sales].[unit_price]" caption="unit_price" attribute="1" defaultMemberUniqueName="[pizza_sales].[unit_price].[All]" allUniqueName="[pizza_sales].[unit_price].[All]" dimensionUniqueName="[pizza_sales]" displayFolder="" count="0" memberValueDatatype="5" unbalanced="0"/>
    <cacheHierarchy uniqueName="[pizza_sales].[total_price]" caption="total_price" attribute="1" defaultMemberUniqueName="[pizza_sales].[total_price].[All]" allUniqueName="[pizza_sales].[total_price].[All]" dimensionUniqueName="[pizza_sales]" displayFolder="" count="0" memberValueDatatype="5" unbalanced="0"/>
    <cacheHierarchy uniqueName="[pizza_sales].[pizza_size]" caption="pizza_size" attribute="1" defaultMemberUniqueName="[pizza_sales].[pizza_size].[All]" allUniqueName="[pizza_sales].[pizza_size].[All]" dimensionUniqueName="[pizza_sales]" displayFolder="" count="2" memberValueDatatype="130" unbalanced="0">
      <fieldsUsage count="2">
        <fieldUsage x="-1"/>
        <fieldUsage x="2"/>
      </fieldsUsage>
    </cacheHierarchy>
    <cacheHierarchy uniqueName="[pizza_sales].[pizza_category]" caption="pizza_category" attribute="1" defaultMemberUniqueName="[pizza_sales].[pizza_category].[All]" allUniqueName="[pizza_sales].[pizza_category].[All]" dimensionUniqueName="[pizza_sales]" displayFolder="" count="0" memberValueDatatype="130" unbalanced="0"/>
    <cacheHierarchy uniqueName="[pizza_sales].[pizza_ingredients]" caption="pizza_ingredients" attribute="1" defaultMemberUniqueName="[pizza_sales].[pizza_ingredients].[All]" allUniqueName="[pizza_sales].[pizza_ingredients].[All]" dimensionUniqueName="[pizza_sales]" displayFolder="" count="0" memberValueDatatype="130" unbalanced="0"/>
    <cacheHierarchy uniqueName="[pizza_sales].[pizza_name]" caption="pizza_name" attribute="1" defaultMemberUniqueName="[pizza_sales].[pizza_name].[All]" allUniqueName="[pizza_sales].[pizza_name].[All]" dimensionUniqueName="[pizza_sales]" displayFolder="" count="0" memberValueDatatype="130" unbalanced="0"/>
    <cacheHierarchy uniqueName="[pizza_sales].[order_time (Hour)]" caption="order_time (Hour)" attribute="1" defaultMemberUniqueName="[pizza_sales].[order_time (Hour)].[All]" allUniqueName="[pizza_sales].[order_time (Hour)].[All]" dimensionUniqueName="[pizza_sales]" displayFolder="" count="0" memberValueDatatype="130" unbalanced="0"/>
    <cacheHierarchy uniqueName="[pizza_sales].[order_time (Minute)]" caption="order_time (Minute)" attribute="1" defaultMemberUniqueName="[pizza_sales].[order_time (Minute)].[All]" allUniqueName="[pizza_sales].[order_time (Minute)].[All]" dimensionUniqueName="[pizza_sales]" displayFolder="" count="0" memberValueDatatype="130" unbalanced="0"/>
    <cacheHierarchy uniqueName="[pizza_sales].[order_time (Second)]" caption="order_time (Second)" attribute="1" defaultMemberUniqueName="[pizza_sales].[order_time (Second)].[All]" allUniqueName="[pizza_sales].[order_time (Second)].[All]" dimensionUniqueName="[pizza_sales]" displayFolder="" count="0" memberValueDatatype="130" unbalanced="0"/>
    <cacheHierarchy uniqueName="[Measures].[__XL_Count pizza_sales]" caption="__XL_Count pizza_sales" measure="1" displayFolder="" measureGroup="pizza_sales" count="0" hidden="1"/>
    <cacheHierarchy uniqueName="[Measures].[__XL_Count order]" caption="__XL_Count order" measure="1" displayFolder="" measureGroup="order" count="0" hidden="1"/>
    <cacheHierarchy uniqueName="[Measures].[__No measures defined]" caption="__No measures defined" measure="1" displayFolder="" count="0" hidden="1"/>
    <cacheHierarchy uniqueName="[Measures].[Sum of total_price]" caption="Sum of total_price" measure="1" displayFolder="" measureGroup="pizza_sales" count="0" oneField="1" hidden="1">
      <fieldsUsage count="1">
        <fieldUsage x="1"/>
      </fieldsUsage>
      <extLst>
        <ext xmlns:x15="http://schemas.microsoft.com/office/spreadsheetml/2010/11/main" uri="{B97F6D7D-B522-45F9-BDA1-12C45D357490}">
          <x15:cacheHierarchy aggregatedColumn="14"/>
        </ext>
      </extLst>
    </cacheHierarchy>
    <cacheHierarchy uniqueName="[Measures].[Sum of quantity]" caption="Sum of quantity" measure="1" displayFolder="" measureGroup="pizza_sales" count="0" hidden="1">
      <extLst>
        <ext xmlns:x15="http://schemas.microsoft.com/office/spreadsheetml/2010/11/main" uri="{B97F6D7D-B522-45F9-BDA1-12C45D357490}">
          <x15:cacheHierarchy aggregatedColumn="8"/>
        </ext>
      </extLst>
    </cacheHierarchy>
    <cacheHierarchy uniqueName="[Measures].[Sum of order_id]" caption="Sum of order_id" measure="1" displayFolder="" measureGroup="order" count="0" hidden="1">
      <extLst>
        <ext xmlns:x15="http://schemas.microsoft.com/office/spreadsheetml/2010/11/main" uri="{B97F6D7D-B522-45F9-BDA1-12C45D357490}">
          <x15:cacheHierarchy aggregatedColumn="0"/>
        </ext>
      </extLst>
    </cacheHierarchy>
    <cacheHierarchy uniqueName="[Measures].[Count of order_id]" caption="Count of order_id" measure="1" displayFolder="" measureGroup="order" count="0" hidden="1">
      <extLst>
        <ext xmlns:x15="http://schemas.microsoft.com/office/spreadsheetml/2010/11/main" uri="{B97F6D7D-B522-45F9-BDA1-12C45D357490}">
          <x15:cacheHierarchy aggregatedColumn="0"/>
        </ext>
      </extLst>
    </cacheHierarchy>
  </cacheHierarchies>
  <kpis count="0"/>
  <dimensions count="3">
    <dimension measure="1" name="Measures" uniqueName="[Measures]" caption="Measures"/>
    <dimension name="order" uniqueName="[order]" caption="order"/>
    <dimension name="pizza_sales" uniqueName="[pizza_sales]" caption="pizza_sales"/>
  </dimensions>
  <measureGroups count="2">
    <measureGroup name="order" caption="order"/>
    <measureGroup name="pizza_sales" caption="pizza_sales"/>
  </measureGroups>
  <maps count="3">
    <map measureGroup="0" dimension="1"/>
    <map measureGroup="1"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saveData="0" refreshedBy="Author" refreshedDate="45506.051029513888" backgroundQuery="1" createdVersion="6" refreshedVersion="6" minRefreshableVersion="3" recordCount="0" supportSubquery="1" supportAdvancedDrill="1">
  <cacheSource type="external" connectionId="3"/>
  <cacheFields count="4">
    <cacheField name="[pizza_sales].[day name].[day name]" caption="day name" numFmtId="0" hierarchy="11" level="1">
      <sharedItems count="7">
        <s v="Friday"/>
        <s v="Monday"/>
        <s v="Saturday"/>
        <s v="Sunday"/>
        <s v="Thursday"/>
        <s v="Tuesday"/>
        <s v="Wednesday"/>
      </sharedItems>
    </cacheField>
    <cacheField name="[pizza_sales].[pizza_category].[pizza_category]" caption="pizza_category" numFmtId="0" hierarchy="16" level="1">
      <sharedItems count="4">
        <s v="Chicken"/>
        <s v="Classic"/>
        <s v="Supreme"/>
        <s v="Veggie"/>
      </sharedItems>
    </cacheField>
    <cacheField name="[Measures].[Sum of quantity]" caption="Sum of quantity" numFmtId="0" hierarchy="26" level="32767"/>
    <cacheField name="[pizza_sales].[month name].[month name]" caption="month name" numFmtId="0" hierarchy="10" level="1">
      <sharedItems containsSemiMixedTypes="0" containsNonDate="0" containsString="0"/>
    </cacheField>
  </cacheFields>
  <cacheHierarchies count="29">
    <cacheHierarchy uniqueName="[order].[order_id]" caption="order_id" attribute="1" defaultMemberUniqueName="[order].[order_id].[All]" allUniqueName="[order].[order_id].[All]" dimensionUniqueName="[order]" displayFolder="" count="0" memberValueDatatype="5" unbalanced="0"/>
    <cacheHierarchy uniqueName="[order].[order_date]" caption="order_date" attribute="1" time="1" defaultMemberUniqueName="[order].[order_date].[All]" allUniqueName="[order].[order_date].[All]" dimensionUniqueName="[order]" displayFolder="" count="0" memberValueDatatype="7" unbalanced="0"/>
    <cacheHierarchy uniqueName="[order].[order_time]" caption="order_time" attribute="1" time="1" defaultMemberUniqueName="[order].[order_time].[All]" allUniqueName="[order].[order_time].[All]" dimensionUniqueName="[order]" displayFolder="" count="0" memberValueDatatype="7" unbalanced="0"/>
    <cacheHierarchy uniqueName="[order].[total_price]" caption="total_price" attribute="1" defaultMemberUniqueName="[order].[total_price].[All]" allUniqueName="[order].[total_price].[All]" dimensionUniqueName="[order]" displayFolder="" count="0" memberValueDatatype="5" unbalanced="0"/>
    <cacheHierarchy uniqueName="[order].[quantity]" caption="quantity" attribute="1" defaultMemberUniqueName="[order].[quantity].[All]" allUniqueName="[order].[quantity].[All]" dimensionUniqueName="[order]" displayFolder="" count="0" memberValueDatatype="5" unbalanced="0"/>
    <cacheHierarchy uniqueName="[pizza_sales].[pizza_id]" caption="pizza_id" attribute="1" defaultMemberUniqueName="[pizza_sales].[pizza_id].[All]" allUniqueName="[pizza_sales].[pizza_id].[All]" dimensionUniqueName="[pizza_sales]" displayFolder="" count="0" memberValueDatatype="5" unbalanced="0"/>
    <cacheHierarchy uniqueName="[pizza_sales].[order_id]" caption="order_id" attribute="1" defaultMemberUniqueName="[pizza_sales].[order_id].[All]" allUniqueName="[pizza_sales].[order_id].[All]" dimensionUniqueName="[pizza_sales]" displayFolder="" count="0" memberValueDatatype="5" unbalanced="0"/>
    <cacheHierarchy uniqueName="[pizza_sales].[pizza_name_id]" caption="pizza_name_id" attribute="1" defaultMemberUniqueName="[pizza_sales].[pizza_name_id].[All]" allUniqueName="[pizza_sales].[pizza_name_id].[All]" dimensionUniqueName="[pizza_sales]" displayFolder="" count="0" memberValueDatatype="130" unbalanced="0"/>
    <cacheHierarchy uniqueName="[pizza_sales].[quantity]" caption="quantity" attribute="1" defaultMemberUniqueName="[pizza_sales].[quantity].[All]" allUniqueName="[pizza_sales].[quantity].[All]" dimensionUniqueName="[pizza_sales]" displayFolder="" count="0" memberValueDatatype="5" unbalanced="0"/>
    <cacheHierarchy uniqueName="[pizza_sales].[order_date]" caption="order_date" attribute="1" time="1" defaultMemberUniqueName="[pizza_sales].[order_date].[All]" allUniqueName="[pizza_sales].[order_date].[All]" dimensionUniqueName="[pizza_sales]" displayFolder="" count="0" memberValueDatatype="7" unbalanced="0"/>
    <cacheHierarchy uniqueName="[pizza_sales].[month name]" caption="month name" attribute="1" defaultMemberUniqueName="[pizza_sales].[month name].[All]" allUniqueName="[pizza_sales].[month name].[All]" dimensionUniqueName="[pizza_sales]" displayFolder="" count="2" memberValueDatatype="130" unbalanced="0">
      <fieldsUsage count="2">
        <fieldUsage x="-1"/>
        <fieldUsage x="3"/>
      </fieldsUsage>
    </cacheHierarchy>
    <cacheHierarchy uniqueName="[pizza_sales].[day name]" caption="day name" attribute="1" defaultMemberUniqueName="[pizza_sales].[day name].[All]" allUniqueName="[pizza_sales].[day name].[All]" dimensionUniqueName="[pizza_sales]" displayFolder="" count="2" memberValueDatatype="130" unbalanced="0">
      <fieldsUsage count="2">
        <fieldUsage x="-1"/>
        <fieldUsage x="0"/>
      </fieldsUsage>
    </cacheHierarchy>
    <cacheHierarchy uniqueName="[pizza_sales].[order_time]" caption="order_time" attribute="1" time="1" defaultMemberUniqueName="[pizza_sales].[order_time].[All]" allUniqueName="[pizza_sales].[order_time].[All]" dimensionUniqueName="[pizza_sales]" displayFolder="" count="0" memberValueDatatype="7" unbalanced="0"/>
    <cacheHierarchy uniqueName="[pizza_sales].[unit_price]" caption="unit_price" attribute="1" defaultMemberUniqueName="[pizza_sales].[unit_price].[All]" allUniqueName="[pizza_sales].[unit_price].[All]" dimensionUniqueName="[pizza_sales]" displayFolder="" count="0" memberValueDatatype="5" unbalanced="0"/>
    <cacheHierarchy uniqueName="[pizza_sales].[total_price]" caption="total_price" attribute="1" defaultMemberUniqueName="[pizza_sales].[total_price].[All]" allUniqueName="[pizza_sales].[total_price].[All]" dimensionUniqueName="[pizza_sales]" displayFolder="" count="0" memberValueDatatype="5" unbalanced="0"/>
    <cacheHierarchy uniqueName="[pizza_sales].[pizza_size]" caption="pizza_size" attribute="1" defaultMemberUniqueName="[pizza_sales].[pizza_size].[All]" allUniqueName="[pizza_sales].[pizza_size].[All]" dimensionUniqueName="[pizza_sales]" displayFolder="" count="0" memberValueDatatype="130" unbalanced="0"/>
    <cacheHierarchy uniqueName="[pizza_sales].[pizza_category]" caption="pizza_category" attribute="1" defaultMemberUniqueName="[pizza_sales].[pizza_category].[All]" allUniqueName="[pizza_sales].[pizza_category].[All]" dimensionUniqueName="[pizza_sales]" displayFolder="" count="2" memberValueDatatype="130" unbalanced="0">
      <fieldsUsage count="2">
        <fieldUsage x="-1"/>
        <fieldUsage x="1"/>
      </fieldsUsage>
    </cacheHierarchy>
    <cacheHierarchy uniqueName="[pizza_sales].[pizza_ingredients]" caption="pizza_ingredients" attribute="1" defaultMemberUniqueName="[pizza_sales].[pizza_ingredients].[All]" allUniqueName="[pizza_sales].[pizza_ingredients].[All]" dimensionUniqueName="[pizza_sales]" displayFolder="" count="0" memberValueDatatype="130" unbalanced="0"/>
    <cacheHierarchy uniqueName="[pizza_sales].[pizza_name]" caption="pizza_name" attribute="1" defaultMemberUniqueName="[pizza_sales].[pizza_name].[All]" allUniqueName="[pizza_sales].[pizza_name].[All]" dimensionUniqueName="[pizza_sales]" displayFolder="" count="0" memberValueDatatype="130" unbalanced="0"/>
    <cacheHierarchy uniqueName="[pizza_sales].[order_time (Hour)]" caption="order_time (Hour)" attribute="1" defaultMemberUniqueName="[pizza_sales].[order_time (Hour)].[All]" allUniqueName="[pizza_sales].[order_time (Hour)].[All]" dimensionUniqueName="[pizza_sales]" displayFolder="" count="0" memberValueDatatype="130" unbalanced="0"/>
    <cacheHierarchy uniqueName="[pizza_sales].[order_time (Minute)]" caption="order_time (Minute)" attribute="1" defaultMemberUniqueName="[pizza_sales].[order_time (Minute)].[All]" allUniqueName="[pizza_sales].[order_time (Minute)].[All]" dimensionUniqueName="[pizza_sales]" displayFolder="" count="0" memberValueDatatype="130" unbalanced="0"/>
    <cacheHierarchy uniqueName="[pizza_sales].[order_time (Second)]" caption="order_time (Second)" attribute="1" defaultMemberUniqueName="[pizza_sales].[order_time (Second)].[All]" allUniqueName="[pizza_sales].[order_time (Second)].[All]" dimensionUniqueName="[pizza_sales]" displayFolder="" count="0" memberValueDatatype="130" unbalanced="0"/>
    <cacheHierarchy uniqueName="[Measures].[__XL_Count pizza_sales]" caption="__XL_Count pizza_sales" measure="1" displayFolder="" measureGroup="pizza_sales" count="0" hidden="1"/>
    <cacheHierarchy uniqueName="[Measures].[__XL_Count order]" caption="__XL_Count order" measure="1" displayFolder="" measureGroup="order" count="0" hidden="1"/>
    <cacheHierarchy uniqueName="[Measures].[__No measures defined]" caption="__No measures defined" measure="1" displayFolder="" count="0" hidden="1"/>
    <cacheHierarchy uniqueName="[Measures].[Sum of total_price]" caption="Sum of total_price" measure="1" displayFolder="" measureGroup="pizza_sales" count="0" hidden="1">
      <extLst>
        <ext xmlns:x15="http://schemas.microsoft.com/office/spreadsheetml/2010/11/main" uri="{B97F6D7D-B522-45F9-BDA1-12C45D357490}">
          <x15:cacheHierarchy aggregatedColumn="14"/>
        </ext>
      </extLst>
    </cacheHierarchy>
    <cacheHierarchy uniqueName="[Measures].[Sum of quantity]" caption="Sum of quantity" measure="1" displayFolder="" measureGroup="pizza_sales" count="0" oneField="1" hidden="1">
      <fieldsUsage count="1">
        <fieldUsage x="2"/>
      </fieldsUsage>
      <extLst>
        <ext xmlns:x15="http://schemas.microsoft.com/office/spreadsheetml/2010/11/main" uri="{B97F6D7D-B522-45F9-BDA1-12C45D357490}">
          <x15:cacheHierarchy aggregatedColumn="8"/>
        </ext>
      </extLst>
    </cacheHierarchy>
    <cacheHierarchy uniqueName="[Measures].[Sum of order_id]" caption="Sum of order_id" measure="1" displayFolder="" measureGroup="order" count="0" hidden="1">
      <extLst>
        <ext xmlns:x15="http://schemas.microsoft.com/office/spreadsheetml/2010/11/main" uri="{B97F6D7D-B522-45F9-BDA1-12C45D357490}">
          <x15:cacheHierarchy aggregatedColumn="0"/>
        </ext>
      </extLst>
    </cacheHierarchy>
    <cacheHierarchy uniqueName="[Measures].[Count of order_id]" caption="Count of order_id" measure="1" displayFolder="" measureGroup="order" count="0" hidden="1">
      <extLst>
        <ext xmlns:x15="http://schemas.microsoft.com/office/spreadsheetml/2010/11/main" uri="{B97F6D7D-B522-45F9-BDA1-12C45D357490}">
          <x15:cacheHierarchy aggregatedColumn="0"/>
        </ext>
      </extLst>
    </cacheHierarchy>
  </cacheHierarchies>
  <kpis count="0"/>
  <dimensions count="3">
    <dimension measure="1" name="Measures" uniqueName="[Measures]" caption="Measures"/>
    <dimension name="order" uniqueName="[order]" caption="order"/>
    <dimension name="pizza_sales" uniqueName="[pizza_sales]" caption="pizza_sales"/>
  </dimensions>
  <measureGroups count="2">
    <measureGroup name="order" caption="order"/>
    <measureGroup name="pizza_sales" caption="pizza_sales"/>
  </measureGroups>
  <maps count="3">
    <map measureGroup="0" dimension="1"/>
    <map measureGroup="1"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saveData="0" refreshedBy="Author" refreshedDate="45506.05102997685" backgroundQuery="1" createdVersion="6" refreshedVersion="6" minRefreshableVersion="3" recordCount="0" supportSubquery="1" supportAdvancedDrill="1">
  <cacheSource type="external" connectionId="3"/>
  <cacheFields count="4">
    <cacheField name="[Measures].[Sum of total_price]" caption="Sum of total_price" numFmtId="0" hierarchy="25" level="32767"/>
    <cacheField name="[Measures].[Sum of quantity]" caption="Sum of quantity" numFmtId="0" hierarchy="26" level="32767"/>
    <cacheField name="[Measures].[Count of order_id]" caption="Count of order_id" numFmtId="0" hierarchy="28" level="32767"/>
    <cacheField name="[pizza_sales].[month name].[month name]" caption="month name" numFmtId="0" hierarchy="10" level="1">
      <sharedItems containsSemiMixedTypes="0" containsNonDate="0" containsString="0"/>
    </cacheField>
  </cacheFields>
  <cacheHierarchies count="29">
    <cacheHierarchy uniqueName="[order].[order_id]" caption="order_id" attribute="1" defaultMemberUniqueName="[order].[order_id].[All]" allUniqueName="[order].[order_id].[All]" dimensionUniqueName="[order]" displayFolder="" count="0" memberValueDatatype="5" unbalanced="0"/>
    <cacheHierarchy uniqueName="[order].[order_date]" caption="order_date" attribute="1" time="1" defaultMemberUniqueName="[order].[order_date].[All]" allUniqueName="[order].[order_date].[All]" dimensionUniqueName="[order]" displayFolder="" count="0" memberValueDatatype="7" unbalanced="0"/>
    <cacheHierarchy uniqueName="[order].[order_time]" caption="order_time" attribute="1" time="1" defaultMemberUniqueName="[order].[order_time].[All]" allUniqueName="[order].[order_time].[All]" dimensionUniqueName="[order]" displayFolder="" count="0" memberValueDatatype="7" unbalanced="0"/>
    <cacheHierarchy uniqueName="[order].[total_price]" caption="total_price" attribute="1" defaultMemberUniqueName="[order].[total_price].[All]" allUniqueName="[order].[total_price].[All]" dimensionUniqueName="[order]" displayFolder="" count="0" memberValueDatatype="5" unbalanced="0"/>
    <cacheHierarchy uniqueName="[order].[quantity]" caption="quantity" attribute="1" defaultMemberUniqueName="[order].[quantity].[All]" allUniqueName="[order].[quantity].[All]" dimensionUniqueName="[order]" displayFolder="" count="0" memberValueDatatype="5" unbalanced="0"/>
    <cacheHierarchy uniqueName="[pizza_sales].[pizza_id]" caption="pizza_id" attribute="1" defaultMemberUniqueName="[pizza_sales].[pizza_id].[All]" allUniqueName="[pizza_sales].[pizza_id].[All]" dimensionUniqueName="[pizza_sales]" displayFolder="" count="0" memberValueDatatype="5" unbalanced="0"/>
    <cacheHierarchy uniqueName="[pizza_sales].[order_id]" caption="order_id" attribute="1" defaultMemberUniqueName="[pizza_sales].[order_id].[All]" allUniqueName="[pizza_sales].[order_id].[All]" dimensionUniqueName="[pizza_sales]" displayFolder="" count="0" memberValueDatatype="5" unbalanced="0"/>
    <cacheHierarchy uniqueName="[pizza_sales].[pizza_name_id]" caption="pizza_name_id" attribute="1" defaultMemberUniqueName="[pizza_sales].[pizza_name_id].[All]" allUniqueName="[pizza_sales].[pizza_name_id].[All]" dimensionUniqueName="[pizza_sales]" displayFolder="" count="0" memberValueDatatype="130" unbalanced="0"/>
    <cacheHierarchy uniqueName="[pizza_sales].[quantity]" caption="quantity" attribute="1" defaultMemberUniqueName="[pizza_sales].[quantity].[All]" allUniqueName="[pizza_sales].[quantity].[All]" dimensionUniqueName="[pizza_sales]" displayFolder="" count="0" memberValueDatatype="5" unbalanced="0"/>
    <cacheHierarchy uniqueName="[pizza_sales].[order_date]" caption="order_date" attribute="1" time="1" defaultMemberUniqueName="[pizza_sales].[order_date].[All]" allUniqueName="[pizza_sales].[order_date].[All]" dimensionUniqueName="[pizza_sales]" displayFolder="" count="0" memberValueDatatype="7" unbalanced="0"/>
    <cacheHierarchy uniqueName="[pizza_sales].[month name]" caption="month name" attribute="1" defaultMemberUniqueName="[pizza_sales].[month name].[All]" allUniqueName="[pizza_sales].[month name].[All]" dimensionUniqueName="[pizza_sales]" displayFolder="" count="2" memberValueDatatype="130" unbalanced="0">
      <fieldsUsage count="2">
        <fieldUsage x="-1"/>
        <fieldUsage x="3"/>
      </fieldsUsage>
    </cacheHierarchy>
    <cacheHierarchy uniqueName="[pizza_sales].[day name]" caption="day name" attribute="1" defaultMemberUniqueName="[pizza_sales].[day name].[All]" allUniqueName="[pizza_sales].[day name].[All]" dimensionUniqueName="[pizza_sales]" displayFolder="" count="0" memberValueDatatype="130" unbalanced="0"/>
    <cacheHierarchy uniqueName="[pizza_sales].[order_time]" caption="order_time" attribute="1" time="1" defaultMemberUniqueName="[pizza_sales].[order_time].[All]" allUniqueName="[pizza_sales].[order_time].[All]" dimensionUniqueName="[pizza_sales]" displayFolder="" count="0" memberValueDatatype="7" unbalanced="0"/>
    <cacheHierarchy uniqueName="[pizza_sales].[unit_price]" caption="unit_price" attribute="1" defaultMemberUniqueName="[pizza_sales].[unit_price].[All]" allUniqueName="[pizza_sales].[unit_price].[All]" dimensionUniqueName="[pizza_sales]" displayFolder="" count="0" memberValueDatatype="5" unbalanced="0"/>
    <cacheHierarchy uniqueName="[pizza_sales].[total_price]" caption="total_price" attribute="1" defaultMemberUniqueName="[pizza_sales].[total_price].[All]" allUniqueName="[pizza_sales].[total_price].[All]" dimensionUniqueName="[pizza_sales]" displayFolder="" count="0" memberValueDatatype="5" unbalanced="0"/>
    <cacheHierarchy uniqueName="[pizza_sales].[pizza_size]" caption="pizza_size" attribute="1" defaultMemberUniqueName="[pizza_sales].[pizza_size].[All]" allUniqueName="[pizza_sales].[pizza_size].[All]" dimensionUniqueName="[pizza_sales]" displayFolder="" count="0" memberValueDatatype="130" unbalanced="0"/>
    <cacheHierarchy uniqueName="[pizza_sales].[pizza_category]" caption="pizza_category" attribute="1" defaultMemberUniqueName="[pizza_sales].[pizza_category].[All]" allUniqueName="[pizza_sales].[pizza_category].[All]" dimensionUniqueName="[pizza_sales]" displayFolder="" count="0" memberValueDatatype="130" unbalanced="0"/>
    <cacheHierarchy uniqueName="[pizza_sales].[pizza_ingredients]" caption="pizza_ingredients" attribute="1" defaultMemberUniqueName="[pizza_sales].[pizza_ingredients].[All]" allUniqueName="[pizza_sales].[pizza_ingredients].[All]" dimensionUniqueName="[pizza_sales]" displayFolder="" count="0" memberValueDatatype="130" unbalanced="0"/>
    <cacheHierarchy uniqueName="[pizza_sales].[pizza_name]" caption="pizza_name" attribute="1" defaultMemberUniqueName="[pizza_sales].[pizza_name].[All]" allUniqueName="[pizza_sales].[pizza_name].[All]" dimensionUniqueName="[pizza_sales]" displayFolder="" count="0" memberValueDatatype="130" unbalanced="0"/>
    <cacheHierarchy uniqueName="[pizza_sales].[order_time (Hour)]" caption="order_time (Hour)" attribute="1" defaultMemberUniqueName="[pizza_sales].[order_time (Hour)].[All]" allUniqueName="[pizza_sales].[order_time (Hour)].[All]" dimensionUniqueName="[pizza_sales]" displayFolder="" count="0" memberValueDatatype="130" unbalanced="0"/>
    <cacheHierarchy uniqueName="[pizza_sales].[order_time (Minute)]" caption="order_time (Minute)" attribute="1" defaultMemberUniqueName="[pizza_sales].[order_time (Minute)].[All]" allUniqueName="[pizza_sales].[order_time (Minute)].[All]" dimensionUniqueName="[pizza_sales]" displayFolder="" count="0" memberValueDatatype="130" unbalanced="0"/>
    <cacheHierarchy uniqueName="[pizza_sales].[order_time (Second)]" caption="order_time (Second)" attribute="1" defaultMemberUniqueName="[pizza_sales].[order_time (Second)].[All]" allUniqueName="[pizza_sales].[order_time (Second)].[All]" dimensionUniqueName="[pizza_sales]" displayFolder="" count="0" memberValueDatatype="130" unbalanced="0"/>
    <cacheHierarchy uniqueName="[Measures].[__XL_Count pizza_sales]" caption="__XL_Count pizza_sales" measure="1" displayFolder="" measureGroup="pizza_sales" count="0" hidden="1"/>
    <cacheHierarchy uniqueName="[Measures].[__XL_Count order]" caption="__XL_Count order" measure="1" displayFolder="" measureGroup="order" count="0" hidden="1"/>
    <cacheHierarchy uniqueName="[Measures].[__No measures defined]" caption="__No measures defined" measure="1" displayFolder="" count="0" hidden="1"/>
    <cacheHierarchy uniqueName="[Measures].[Sum of total_price]" caption="Sum of total_price" measure="1" displayFolder="" measureGroup="pizza_sales" count="0" oneField="1" hidden="1">
      <fieldsUsage count="1">
        <fieldUsage x="0"/>
      </fieldsUsage>
      <extLst>
        <ext xmlns:x15="http://schemas.microsoft.com/office/spreadsheetml/2010/11/main" uri="{B97F6D7D-B522-45F9-BDA1-12C45D357490}">
          <x15:cacheHierarchy aggregatedColumn="14"/>
        </ext>
      </extLst>
    </cacheHierarchy>
    <cacheHierarchy uniqueName="[Measures].[Sum of quantity]" caption="Sum of quantity" measure="1" displayFolder="" measureGroup="pizza_sales" count="0" oneField="1" hidden="1">
      <fieldsUsage count="1">
        <fieldUsage x="1"/>
      </fieldsUsage>
      <extLst>
        <ext xmlns:x15="http://schemas.microsoft.com/office/spreadsheetml/2010/11/main" uri="{B97F6D7D-B522-45F9-BDA1-12C45D357490}">
          <x15:cacheHierarchy aggregatedColumn="8"/>
        </ext>
      </extLst>
    </cacheHierarchy>
    <cacheHierarchy uniqueName="[Measures].[Sum of order_id]" caption="Sum of order_id" measure="1" displayFolder="" measureGroup="order" count="0" hidden="1">
      <extLst>
        <ext xmlns:x15="http://schemas.microsoft.com/office/spreadsheetml/2010/11/main" uri="{B97F6D7D-B522-45F9-BDA1-12C45D357490}">
          <x15:cacheHierarchy aggregatedColumn="0"/>
        </ext>
      </extLst>
    </cacheHierarchy>
    <cacheHierarchy uniqueName="[Measures].[Count of order_id]" caption="Count of order_id" measure="1" displayFolder="" measureGroup="order" count="0" oneField="1" hidden="1">
      <fieldsUsage count="1">
        <fieldUsage x="2"/>
      </fieldsUsage>
      <extLst>
        <ext xmlns:x15="http://schemas.microsoft.com/office/spreadsheetml/2010/11/main" uri="{B97F6D7D-B522-45F9-BDA1-12C45D357490}">
          <x15:cacheHierarchy aggregatedColumn="0"/>
        </ext>
      </extLst>
    </cacheHierarchy>
  </cacheHierarchies>
  <kpis count="0"/>
  <dimensions count="3">
    <dimension measure="1" name="Measures" uniqueName="[Measures]" caption="Measures"/>
    <dimension name="order" uniqueName="[order]" caption="order"/>
    <dimension name="pizza_sales" uniqueName="[pizza_sales]" caption="pizza_sales"/>
  </dimensions>
  <measureGroups count="2">
    <measureGroup name="order" caption="order"/>
    <measureGroup name="pizza_sales" caption="pizza_sales"/>
  </measureGroups>
  <maps count="3">
    <map measureGroup="0" dimension="1"/>
    <map measureGroup="1"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saveData="0" refreshedBy="Author" refreshedDate="45506.051030324074" backgroundQuery="1" createdVersion="6" refreshedVersion="6" minRefreshableVersion="3" recordCount="0" supportSubquery="1" supportAdvancedDrill="1">
  <cacheSource type="external" connectionId="3"/>
  <cacheFields count="3">
    <cacheField name="[pizza_sales].[day name].[day name]" caption="day name" numFmtId="0" hierarchy="11" level="1">
      <sharedItems count="7">
        <s v="Friday"/>
        <s v="Monday"/>
        <s v="Saturday"/>
        <s v="Sunday"/>
        <s v="Thursday"/>
        <s v="Tuesday"/>
        <s v="Wednesday"/>
      </sharedItems>
    </cacheField>
    <cacheField name="[Measures].[Sum of quantity]" caption="Sum of quantity" numFmtId="0" hierarchy="26" level="32767"/>
    <cacheField name="[pizza_sales].[month name].[month name]" caption="month name" numFmtId="0" hierarchy="10" level="1">
      <sharedItems containsSemiMixedTypes="0" containsNonDate="0" containsString="0"/>
    </cacheField>
  </cacheFields>
  <cacheHierarchies count="29">
    <cacheHierarchy uniqueName="[order].[order_id]" caption="order_id" attribute="1" defaultMemberUniqueName="[order].[order_id].[All]" allUniqueName="[order].[order_id].[All]" dimensionUniqueName="[order]" displayFolder="" count="0" memberValueDatatype="5" unbalanced="0"/>
    <cacheHierarchy uniqueName="[order].[order_date]" caption="order_date" attribute="1" time="1" defaultMemberUniqueName="[order].[order_date].[All]" allUniqueName="[order].[order_date].[All]" dimensionUniqueName="[order]" displayFolder="" count="0" memberValueDatatype="7" unbalanced="0"/>
    <cacheHierarchy uniqueName="[order].[order_time]" caption="order_time" attribute="1" time="1" defaultMemberUniqueName="[order].[order_time].[All]" allUniqueName="[order].[order_time].[All]" dimensionUniqueName="[order]" displayFolder="" count="0" memberValueDatatype="7" unbalanced="0"/>
    <cacheHierarchy uniqueName="[order].[total_price]" caption="total_price" attribute="1" defaultMemberUniqueName="[order].[total_price].[All]" allUniqueName="[order].[total_price].[All]" dimensionUniqueName="[order]" displayFolder="" count="0" memberValueDatatype="5" unbalanced="0"/>
    <cacheHierarchy uniqueName="[order].[quantity]" caption="quantity" attribute="1" defaultMemberUniqueName="[order].[quantity].[All]" allUniqueName="[order].[quantity].[All]" dimensionUniqueName="[order]" displayFolder="" count="0" memberValueDatatype="5" unbalanced="0"/>
    <cacheHierarchy uniqueName="[pizza_sales].[pizza_id]" caption="pizza_id" attribute="1" defaultMemberUniqueName="[pizza_sales].[pizza_id].[All]" allUniqueName="[pizza_sales].[pizza_id].[All]" dimensionUniqueName="[pizza_sales]" displayFolder="" count="0" memberValueDatatype="5" unbalanced="0"/>
    <cacheHierarchy uniqueName="[pizza_sales].[order_id]" caption="order_id" attribute="1" defaultMemberUniqueName="[pizza_sales].[order_id].[All]" allUniqueName="[pizza_sales].[order_id].[All]" dimensionUniqueName="[pizza_sales]" displayFolder="" count="0" memberValueDatatype="5" unbalanced="0"/>
    <cacheHierarchy uniqueName="[pizza_sales].[pizza_name_id]" caption="pizza_name_id" attribute="1" defaultMemberUniqueName="[pizza_sales].[pizza_name_id].[All]" allUniqueName="[pizza_sales].[pizza_name_id].[All]" dimensionUniqueName="[pizza_sales]" displayFolder="" count="0" memberValueDatatype="130" unbalanced="0"/>
    <cacheHierarchy uniqueName="[pizza_sales].[quantity]" caption="quantity" attribute="1" defaultMemberUniqueName="[pizza_sales].[quantity].[All]" allUniqueName="[pizza_sales].[quantity].[All]" dimensionUniqueName="[pizza_sales]" displayFolder="" count="0" memberValueDatatype="5" unbalanced="0"/>
    <cacheHierarchy uniqueName="[pizza_sales].[order_date]" caption="order_date" attribute="1" time="1" defaultMemberUniqueName="[pizza_sales].[order_date].[All]" allUniqueName="[pizza_sales].[order_date].[All]" dimensionUniqueName="[pizza_sales]" displayFolder="" count="0" memberValueDatatype="7" unbalanced="0"/>
    <cacheHierarchy uniqueName="[pizza_sales].[month name]" caption="month name" attribute="1" defaultMemberUniqueName="[pizza_sales].[month name].[All]" allUniqueName="[pizza_sales].[month name].[All]" dimensionUniqueName="[pizza_sales]" displayFolder="" count="2" memberValueDatatype="130" unbalanced="0">
      <fieldsUsage count="2">
        <fieldUsage x="-1"/>
        <fieldUsage x="2"/>
      </fieldsUsage>
    </cacheHierarchy>
    <cacheHierarchy uniqueName="[pizza_sales].[day name]" caption="day name" attribute="1" defaultMemberUniqueName="[pizza_sales].[day name].[All]" allUniqueName="[pizza_sales].[day name].[All]" dimensionUniqueName="[pizza_sales]" displayFolder="" count="2" memberValueDatatype="130" unbalanced="0">
      <fieldsUsage count="2">
        <fieldUsage x="-1"/>
        <fieldUsage x="0"/>
      </fieldsUsage>
    </cacheHierarchy>
    <cacheHierarchy uniqueName="[pizza_sales].[order_time]" caption="order_time" attribute="1" time="1" defaultMemberUniqueName="[pizza_sales].[order_time].[All]" allUniqueName="[pizza_sales].[order_time].[All]" dimensionUniqueName="[pizza_sales]" displayFolder="" count="0" memberValueDatatype="7" unbalanced="0"/>
    <cacheHierarchy uniqueName="[pizza_sales].[unit_price]" caption="unit_price" attribute="1" defaultMemberUniqueName="[pizza_sales].[unit_price].[All]" allUniqueName="[pizza_sales].[unit_price].[All]" dimensionUniqueName="[pizza_sales]" displayFolder="" count="0" memberValueDatatype="5" unbalanced="0"/>
    <cacheHierarchy uniqueName="[pizza_sales].[total_price]" caption="total_price" attribute="1" defaultMemberUniqueName="[pizza_sales].[total_price].[All]" allUniqueName="[pizza_sales].[total_price].[All]" dimensionUniqueName="[pizza_sales]" displayFolder="" count="0" memberValueDatatype="5" unbalanced="0"/>
    <cacheHierarchy uniqueName="[pizza_sales].[pizza_size]" caption="pizza_size" attribute="1" defaultMemberUniqueName="[pizza_sales].[pizza_size].[All]" allUniqueName="[pizza_sales].[pizza_size].[All]" dimensionUniqueName="[pizza_sales]" displayFolder="" count="0" memberValueDatatype="130" unbalanced="0"/>
    <cacheHierarchy uniqueName="[pizza_sales].[pizza_category]" caption="pizza_category" attribute="1" defaultMemberUniqueName="[pizza_sales].[pizza_category].[All]" allUniqueName="[pizza_sales].[pizza_category].[All]" dimensionUniqueName="[pizza_sales]" displayFolder="" count="0" memberValueDatatype="130" unbalanced="0"/>
    <cacheHierarchy uniqueName="[pizza_sales].[pizza_ingredients]" caption="pizza_ingredients" attribute="1" defaultMemberUniqueName="[pizza_sales].[pizza_ingredients].[All]" allUniqueName="[pizza_sales].[pizza_ingredients].[All]" dimensionUniqueName="[pizza_sales]" displayFolder="" count="0" memberValueDatatype="130" unbalanced="0"/>
    <cacheHierarchy uniqueName="[pizza_sales].[pizza_name]" caption="pizza_name" attribute="1" defaultMemberUniqueName="[pizza_sales].[pizza_name].[All]" allUniqueName="[pizza_sales].[pizza_name].[All]" dimensionUniqueName="[pizza_sales]" displayFolder="" count="0" memberValueDatatype="130" unbalanced="0"/>
    <cacheHierarchy uniqueName="[pizza_sales].[order_time (Hour)]" caption="order_time (Hour)" attribute="1" defaultMemberUniqueName="[pizza_sales].[order_time (Hour)].[All]" allUniqueName="[pizza_sales].[order_time (Hour)].[All]" dimensionUniqueName="[pizza_sales]" displayFolder="" count="0" memberValueDatatype="130" unbalanced="0"/>
    <cacheHierarchy uniqueName="[pizza_sales].[order_time (Minute)]" caption="order_time (Minute)" attribute="1" defaultMemberUniqueName="[pizza_sales].[order_time (Minute)].[All]" allUniqueName="[pizza_sales].[order_time (Minute)].[All]" dimensionUniqueName="[pizza_sales]" displayFolder="" count="0" memberValueDatatype="130" unbalanced="0"/>
    <cacheHierarchy uniqueName="[pizza_sales].[order_time (Second)]" caption="order_time (Second)" attribute="1" defaultMemberUniqueName="[pizza_sales].[order_time (Second)].[All]" allUniqueName="[pizza_sales].[order_time (Second)].[All]" dimensionUniqueName="[pizza_sales]" displayFolder="" count="0" memberValueDatatype="130" unbalanced="0"/>
    <cacheHierarchy uniqueName="[Measures].[__XL_Count pizza_sales]" caption="__XL_Count pizza_sales" measure="1" displayFolder="" measureGroup="pizza_sales" count="0" hidden="1"/>
    <cacheHierarchy uniqueName="[Measures].[__XL_Count order]" caption="__XL_Count order" measure="1" displayFolder="" measureGroup="order" count="0" hidden="1"/>
    <cacheHierarchy uniqueName="[Measures].[__No measures defined]" caption="__No measures defined" measure="1" displayFolder="" count="0" hidden="1"/>
    <cacheHierarchy uniqueName="[Measures].[Sum of total_price]" caption="Sum of total_price" measure="1" displayFolder="" measureGroup="pizza_sales" count="0" hidden="1">
      <extLst>
        <ext xmlns:x15="http://schemas.microsoft.com/office/spreadsheetml/2010/11/main" uri="{B97F6D7D-B522-45F9-BDA1-12C45D357490}">
          <x15:cacheHierarchy aggregatedColumn="14"/>
        </ext>
      </extLst>
    </cacheHierarchy>
    <cacheHierarchy uniqueName="[Measures].[Sum of quantity]" caption="Sum of quantity" measure="1" displayFolder="" measureGroup="pizza_sales" count="0" oneField="1" hidden="1">
      <fieldsUsage count="1">
        <fieldUsage x="1"/>
      </fieldsUsage>
      <extLst>
        <ext xmlns:x15="http://schemas.microsoft.com/office/spreadsheetml/2010/11/main" uri="{B97F6D7D-B522-45F9-BDA1-12C45D357490}">
          <x15:cacheHierarchy aggregatedColumn="8"/>
        </ext>
      </extLst>
    </cacheHierarchy>
    <cacheHierarchy uniqueName="[Measures].[Sum of order_id]" caption="Sum of order_id" measure="1" displayFolder="" measureGroup="order" count="0" hidden="1">
      <extLst>
        <ext xmlns:x15="http://schemas.microsoft.com/office/spreadsheetml/2010/11/main" uri="{B97F6D7D-B522-45F9-BDA1-12C45D357490}">
          <x15:cacheHierarchy aggregatedColumn="0"/>
        </ext>
      </extLst>
    </cacheHierarchy>
    <cacheHierarchy uniqueName="[Measures].[Count of order_id]" caption="Count of order_id" measure="1" displayFolder="" measureGroup="order" count="0" hidden="1">
      <extLst>
        <ext xmlns:x15="http://schemas.microsoft.com/office/spreadsheetml/2010/11/main" uri="{B97F6D7D-B522-45F9-BDA1-12C45D357490}">
          <x15:cacheHierarchy aggregatedColumn="0"/>
        </ext>
      </extLst>
    </cacheHierarchy>
  </cacheHierarchies>
  <kpis count="0"/>
  <dimensions count="3">
    <dimension measure="1" name="Measures" uniqueName="[Measures]" caption="Measures"/>
    <dimension name="order" uniqueName="[order]" caption="order"/>
    <dimension name="pizza_sales" uniqueName="[pizza_sales]" caption="pizza_sales"/>
  </dimensions>
  <measureGroups count="2">
    <measureGroup name="order" caption="order"/>
    <measureGroup name="pizza_sales" caption="pizza_sales"/>
  </measureGroups>
  <maps count="3">
    <map measureGroup="0" dimension="1"/>
    <map measureGroup="1"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saveData="0" refreshedBy="Author" refreshedDate="45506.051030787035" backgroundQuery="1" createdVersion="6" refreshedVersion="6" minRefreshableVersion="3" recordCount="0" supportSubquery="1" supportAdvancedDrill="1">
  <cacheSource type="external" connectionId="3"/>
  <cacheFields count="4">
    <cacheField name="[pizza_sales].[day name].[day name]" caption="day name" numFmtId="0" hierarchy="11" level="1">
      <sharedItems count="7">
        <s v="Friday"/>
        <s v="Monday"/>
        <s v="Saturday"/>
        <s v="Sunday"/>
        <s v="Thursday"/>
        <s v="Tuesday"/>
        <s v="Wednesday"/>
      </sharedItems>
    </cacheField>
    <cacheField name="[Measures].[Sum of quantity]" caption="Sum of quantity" numFmtId="0" hierarchy="26" level="32767"/>
    <cacheField name="[pizza_sales].[order_time (Hour)].[order_time (Hour)]" caption="order_time (Hour)" numFmtId="0" hierarchy="19" level="1">
      <sharedItems count="13">
        <s v="11"/>
        <s v="12"/>
        <s v="13"/>
        <s v="14"/>
        <s v="15"/>
        <s v="16"/>
        <s v="17"/>
        <s v="18"/>
        <s v="19"/>
        <s v="20"/>
        <s v="21"/>
        <s v="22"/>
        <s v="23"/>
      </sharedItems>
    </cacheField>
    <cacheField name="[pizza_sales].[month name].[month name]" caption="month name" numFmtId="0" hierarchy="10" level="1">
      <sharedItems containsSemiMixedTypes="0" containsNonDate="0" containsString="0"/>
    </cacheField>
  </cacheFields>
  <cacheHierarchies count="29">
    <cacheHierarchy uniqueName="[order].[order_id]" caption="order_id" attribute="1" defaultMemberUniqueName="[order].[order_id].[All]" allUniqueName="[order].[order_id].[All]" dimensionUniqueName="[order]" displayFolder="" count="0" memberValueDatatype="5" unbalanced="0"/>
    <cacheHierarchy uniqueName="[order].[order_date]" caption="order_date" attribute="1" time="1" defaultMemberUniqueName="[order].[order_date].[All]" allUniqueName="[order].[order_date].[All]" dimensionUniqueName="[order]" displayFolder="" count="0" memberValueDatatype="7" unbalanced="0"/>
    <cacheHierarchy uniqueName="[order].[order_time]" caption="order_time" attribute="1" time="1" defaultMemberUniqueName="[order].[order_time].[All]" allUniqueName="[order].[order_time].[All]" dimensionUniqueName="[order]" displayFolder="" count="0" memberValueDatatype="7" unbalanced="0"/>
    <cacheHierarchy uniqueName="[order].[total_price]" caption="total_price" attribute="1" defaultMemberUniqueName="[order].[total_price].[All]" allUniqueName="[order].[total_price].[All]" dimensionUniqueName="[order]" displayFolder="" count="0" memberValueDatatype="5" unbalanced="0"/>
    <cacheHierarchy uniqueName="[order].[quantity]" caption="quantity" attribute="1" defaultMemberUniqueName="[order].[quantity].[All]" allUniqueName="[order].[quantity].[All]" dimensionUniqueName="[order]" displayFolder="" count="0" memberValueDatatype="5" unbalanced="0"/>
    <cacheHierarchy uniqueName="[pizza_sales].[pizza_id]" caption="pizza_id" attribute="1" defaultMemberUniqueName="[pizza_sales].[pizza_id].[All]" allUniqueName="[pizza_sales].[pizza_id].[All]" dimensionUniqueName="[pizza_sales]" displayFolder="" count="0" memberValueDatatype="5" unbalanced="0"/>
    <cacheHierarchy uniqueName="[pizza_sales].[order_id]" caption="order_id" attribute="1" defaultMemberUniqueName="[pizza_sales].[order_id].[All]" allUniqueName="[pizza_sales].[order_id].[All]" dimensionUniqueName="[pizza_sales]" displayFolder="" count="0" memberValueDatatype="5" unbalanced="0"/>
    <cacheHierarchy uniqueName="[pizza_sales].[pizza_name_id]" caption="pizza_name_id" attribute="1" defaultMemberUniqueName="[pizza_sales].[pizza_name_id].[All]" allUniqueName="[pizza_sales].[pizza_name_id].[All]" dimensionUniqueName="[pizza_sales]" displayFolder="" count="0" memberValueDatatype="130" unbalanced="0"/>
    <cacheHierarchy uniqueName="[pizza_sales].[quantity]" caption="quantity" attribute="1" defaultMemberUniqueName="[pizza_sales].[quantity].[All]" allUniqueName="[pizza_sales].[quantity].[All]" dimensionUniqueName="[pizza_sales]" displayFolder="" count="0" memberValueDatatype="5" unbalanced="0"/>
    <cacheHierarchy uniqueName="[pizza_sales].[order_date]" caption="order_date" attribute="1" time="1" defaultMemberUniqueName="[pizza_sales].[order_date].[All]" allUniqueName="[pizza_sales].[order_date].[All]" dimensionUniqueName="[pizza_sales]" displayFolder="" count="0" memberValueDatatype="7" unbalanced="0"/>
    <cacheHierarchy uniqueName="[pizza_sales].[month name]" caption="month name" attribute="1" defaultMemberUniqueName="[pizza_sales].[month name].[All]" allUniqueName="[pizza_sales].[month name].[All]" dimensionUniqueName="[pizza_sales]" displayFolder="" count="2" memberValueDatatype="130" unbalanced="0">
      <fieldsUsage count="2">
        <fieldUsage x="-1"/>
        <fieldUsage x="3"/>
      </fieldsUsage>
    </cacheHierarchy>
    <cacheHierarchy uniqueName="[pizza_sales].[day name]" caption="day name" attribute="1" defaultMemberUniqueName="[pizza_sales].[day name].[All]" allUniqueName="[pizza_sales].[day name].[All]" dimensionUniqueName="[pizza_sales]" displayFolder="" count="2" memberValueDatatype="130" unbalanced="0">
      <fieldsUsage count="2">
        <fieldUsage x="-1"/>
        <fieldUsage x="0"/>
      </fieldsUsage>
    </cacheHierarchy>
    <cacheHierarchy uniqueName="[pizza_sales].[order_time]" caption="order_time" attribute="1" time="1" defaultMemberUniqueName="[pizza_sales].[order_time].[All]" allUniqueName="[pizza_sales].[order_time].[All]" dimensionUniqueName="[pizza_sales]" displayFolder="" count="0" memberValueDatatype="7" unbalanced="0"/>
    <cacheHierarchy uniqueName="[pizza_sales].[unit_price]" caption="unit_price" attribute="1" defaultMemberUniqueName="[pizza_sales].[unit_price].[All]" allUniqueName="[pizza_sales].[unit_price].[All]" dimensionUniqueName="[pizza_sales]" displayFolder="" count="0" memberValueDatatype="5" unbalanced="0"/>
    <cacheHierarchy uniqueName="[pizza_sales].[total_price]" caption="total_price" attribute="1" defaultMemberUniqueName="[pizza_sales].[total_price].[All]" allUniqueName="[pizza_sales].[total_price].[All]" dimensionUniqueName="[pizza_sales]" displayFolder="" count="0" memberValueDatatype="5" unbalanced="0"/>
    <cacheHierarchy uniqueName="[pizza_sales].[pizza_size]" caption="pizza_size" attribute="1" defaultMemberUniqueName="[pizza_sales].[pizza_size].[All]" allUniqueName="[pizza_sales].[pizza_size].[All]" dimensionUniqueName="[pizza_sales]" displayFolder="" count="0" memberValueDatatype="130" unbalanced="0"/>
    <cacheHierarchy uniqueName="[pizza_sales].[pizza_category]" caption="pizza_category" attribute="1" defaultMemberUniqueName="[pizza_sales].[pizza_category].[All]" allUniqueName="[pizza_sales].[pizza_category].[All]" dimensionUniqueName="[pizza_sales]" displayFolder="" count="0" memberValueDatatype="130" unbalanced="0"/>
    <cacheHierarchy uniqueName="[pizza_sales].[pizza_ingredients]" caption="pizza_ingredients" attribute="1" defaultMemberUniqueName="[pizza_sales].[pizza_ingredients].[All]" allUniqueName="[pizza_sales].[pizza_ingredients].[All]" dimensionUniqueName="[pizza_sales]" displayFolder="" count="0" memberValueDatatype="130" unbalanced="0"/>
    <cacheHierarchy uniqueName="[pizza_sales].[pizza_name]" caption="pizza_name" attribute="1" defaultMemberUniqueName="[pizza_sales].[pizza_name].[All]" allUniqueName="[pizza_sales].[pizza_name].[All]" dimensionUniqueName="[pizza_sales]" displayFolder="" count="0" memberValueDatatype="130" unbalanced="0"/>
    <cacheHierarchy uniqueName="[pizza_sales].[order_time (Hour)]" caption="order_time (Hour)" attribute="1" defaultMemberUniqueName="[pizza_sales].[order_time (Hour)].[All]" allUniqueName="[pizza_sales].[order_time (Hour)].[All]" dimensionUniqueName="[pizza_sales]" displayFolder="" count="2" memberValueDatatype="130" unbalanced="0">
      <fieldsUsage count="2">
        <fieldUsage x="-1"/>
        <fieldUsage x="2"/>
      </fieldsUsage>
    </cacheHierarchy>
    <cacheHierarchy uniqueName="[pizza_sales].[order_time (Minute)]" caption="order_time (Minute)" attribute="1" defaultMemberUniqueName="[pizza_sales].[order_time (Minute)].[All]" allUniqueName="[pizza_sales].[order_time (Minute)].[All]" dimensionUniqueName="[pizza_sales]" displayFolder="" count="0" memberValueDatatype="130" unbalanced="0"/>
    <cacheHierarchy uniqueName="[pizza_sales].[order_time (Second)]" caption="order_time (Second)" attribute="1" defaultMemberUniqueName="[pizza_sales].[order_time (Second)].[All]" allUniqueName="[pizza_sales].[order_time (Second)].[All]" dimensionUniqueName="[pizza_sales]" displayFolder="" count="0" memberValueDatatype="130" unbalanced="0"/>
    <cacheHierarchy uniqueName="[Measures].[__XL_Count pizza_sales]" caption="__XL_Count pizza_sales" measure="1" displayFolder="" measureGroup="pizza_sales" count="0" hidden="1"/>
    <cacheHierarchy uniqueName="[Measures].[__XL_Count order]" caption="__XL_Count order" measure="1" displayFolder="" measureGroup="order" count="0" hidden="1"/>
    <cacheHierarchy uniqueName="[Measures].[__No measures defined]" caption="__No measures defined" measure="1" displayFolder="" count="0" hidden="1"/>
    <cacheHierarchy uniqueName="[Measures].[Sum of total_price]" caption="Sum of total_price" measure="1" displayFolder="" measureGroup="pizza_sales" count="0" hidden="1">
      <extLst>
        <ext xmlns:x15="http://schemas.microsoft.com/office/spreadsheetml/2010/11/main" uri="{B97F6D7D-B522-45F9-BDA1-12C45D357490}">
          <x15:cacheHierarchy aggregatedColumn="14"/>
        </ext>
      </extLst>
    </cacheHierarchy>
    <cacheHierarchy uniqueName="[Measures].[Sum of quantity]" caption="Sum of quantity" measure="1" displayFolder="" measureGroup="pizza_sales" count="0" oneField="1" hidden="1">
      <fieldsUsage count="1">
        <fieldUsage x="1"/>
      </fieldsUsage>
      <extLst>
        <ext xmlns:x15="http://schemas.microsoft.com/office/spreadsheetml/2010/11/main" uri="{B97F6D7D-B522-45F9-BDA1-12C45D357490}">
          <x15:cacheHierarchy aggregatedColumn="8"/>
        </ext>
      </extLst>
    </cacheHierarchy>
    <cacheHierarchy uniqueName="[Measures].[Sum of order_id]" caption="Sum of order_id" measure="1" displayFolder="" measureGroup="order" count="0" hidden="1">
      <extLst>
        <ext xmlns:x15="http://schemas.microsoft.com/office/spreadsheetml/2010/11/main" uri="{B97F6D7D-B522-45F9-BDA1-12C45D357490}">
          <x15:cacheHierarchy aggregatedColumn="0"/>
        </ext>
      </extLst>
    </cacheHierarchy>
    <cacheHierarchy uniqueName="[Measures].[Count of order_id]" caption="Count of order_id" measure="1" displayFolder="" measureGroup="order" count="0" hidden="1">
      <extLst>
        <ext xmlns:x15="http://schemas.microsoft.com/office/spreadsheetml/2010/11/main" uri="{B97F6D7D-B522-45F9-BDA1-12C45D357490}">
          <x15:cacheHierarchy aggregatedColumn="0"/>
        </ext>
      </extLst>
    </cacheHierarchy>
  </cacheHierarchies>
  <kpis count="0"/>
  <dimensions count="3">
    <dimension measure="1" name="Measures" uniqueName="[Measures]" caption="Measures"/>
    <dimension name="order" uniqueName="[order]" caption="order"/>
    <dimension name="pizza_sales" uniqueName="[pizza_sales]" caption="pizza_sales"/>
  </dimensions>
  <measureGroups count="2">
    <measureGroup name="order" caption="order"/>
    <measureGroup name="pizza_sales" caption="pizza_sales"/>
  </measureGroups>
  <maps count="3">
    <map measureGroup="0" dimension="1"/>
    <map measureGroup="1"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saveData="0" refreshedBy="Author" refreshedDate="45506.043968055557" backgroundQuery="1" createdVersion="3" refreshedVersion="6" minRefreshableVersion="3" recordCount="0" supportSubquery="1" supportAdvancedDrill="1">
  <cacheSource type="external" connectionId="3">
    <extLst>
      <ext xmlns:x14="http://schemas.microsoft.com/office/spreadsheetml/2009/9/main" uri="{F057638F-6D5F-4e77-A914-E7F072B9BCA8}">
        <x14:sourceConnection name="ThisWorkbookDataModel"/>
      </ext>
    </extLst>
  </cacheSource>
  <cacheFields count="0"/>
  <cacheHierarchies count="30">
    <cacheHierarchy uniqueName="[Measures]" caption="Measures" attribute="1" keyAttribute="1" defaultMemberUniqueName="[Measures].[__No measures defined]" dimensionUniqueName="[Measures]" displayFolder="" measures="1" count="1" memberValueDatatype="130" unbalanced="0"/>
    <cacheHierarchy uniqueName="[order].[order_id]" caption="order_id" attribute="1" defaultMemberUniqueName="[order].[order_id].[All]" allUniqueName="[order].[order_id].[All]" dimensionUniqueName="[order]" displayFolder="" count="2" memberValueDatatype="5" unbalanced="0"/>
    <cacheHierarchy uniqueName="[order].[order_date]" caption="order_date" attribute="1" time="1" defaultMemberUniqueName="[order].[order_date].[All]" allUniqueName="[order].[order_date].[All]" dimensionUniqueName="[order]" displayFolder="" count="2" memberValueDatatype="7" unbalanced="0"/>
    <cacheHierarchy uniqueName="[order].[order_time]" caption="order_time" attribute="1" time="1" defaultMemberUniqueName="[order].[order_time].[All]" allUniqueName="[order].[order_time].[All]" dimensionUniqueName="[order]" displayFolder="" count="2" memberValueDatatype="7" unbalanced="0"/>
    <cacheHierarchy uniqueName="[order].[total_price]" caption="total_price" attribute="1" defaultMemberUniqueName="[order].[total_price].[All]" allUniqueName="[order].[total_price].[All]" dimensionUniqueName="[order]" displayFolder="" count="2" memberValueDatatype="5" unbalanced="0"/>
    <cacheHierarchy uniqueName="[order].[quantity]" caption="quantity" attribute="1" defaultMemberUniqueName="[order].[quantity].[All]" allUniqueName="[order].[quantity].[All]" dimensionUniqueName="[order]" displayFolder="" count="2" memberValueDatatype="5" unbalanced="0"/>
    <cacheHierarchy uniqueName="[pizza_sales].[pizza_id]" caption="pizza_id" attribute="1" defaultMemberUniqueName="[pizza_sales].[pizza_id].[All]" allUniqueName="[pizza_sales].[pizza_id].[All]" dimensionUniqueName="[pizza_sales]" displayFolder="" count="2" memberValueDatatype="5" unbalanced="0"/>
    <cacheHierarchy uniqueName="[pizza_sales].[order_id]" caption="order_id" attribute="1" defaultMemberUniqueName="[pizza_sales].[order_id].[All]" allUniqueName="[pizza_sales].[order_id].[All]" dimensionUniqueName="[pizza_sales]" displayFolder="" count="2" memberValueDatatype="5" unbalanced="0"/>
    <cacheHierarchy uniqueName="[pizza_sales].[pizza_name_id]" caption="pizza_name_id" attribute="1" defaultMemberUniqueName="[pizza_sales].[pizza_name_id].[All]" allUniqueName="[pizza_sales].[pizza_name_id].[All]" dimensionUniqueName="[pizza_sales]" displayFolder="" count="2" memberValueDatatype="130" unbalanced="0"/>
    <cacheHierarchy uniqueName="[pizza_sales].[quantity]" caption="quantity" attribute="1" defaultMemberUniqueName="[pizza_sales].[quantity].[All]" allUniqueName="[pizza_sales].[quantity].[All]" dimensionUniqueName="[pizza_sales]" displayFolder="" count="2" memberValueDatatype="5" unbalanced="0"/>
    <cacheHierarchy uniqueName="[pizza_sales].[order_date]" caption="order_date" attribute="1" time="1" defaultMemberUniqueName="[pizza_sales].[order_date].[All]" allUniqueName="[pizza_sales].[order_date].[All]" dimensionUniqueName="[pizza_sales]" displayFolder="" count="2" memberValueDatatype="7" unbalanced="0"/>
    <cacheHierarchy uniqueName="[pizza_sales].[month name]" caption="month name" attribute="1" defaultMemberUniqueName="[pizza_sales].[month name].[All]" allUniqueName="[pizza_sales].[month name].[All]" dimensionUniqueName="[pizza_sales]" displayFolder="" count="2" memberValueDatatype="130" unbalanced="0"/>
    <cacheHierarchy uniqueName="[pizza_sales].[day name]" caption="day name" attribute="1" defaultMemberUniqueName="[pizza_sales].[day name].[All]" allUniqueName="[pizza_sales].[day name].[All]" dimensionUniqueName="[pizza_sales]" displayFolder="" count="2" memberValueDatatype="130" unbalanced="0"/>
    <cacheHierarchy uniqueName="[pizza_sales].[order_time]" caption="order_time" attribute="1" time="1" defaultMemberUniqueName="[pizza_sales].[order_time].[All]" allUniqueName="[pizza_sales].[order_time].[All]" dimensionUniqueName="[pizza_sales]" displayFolder="" count="2" memberValueDatatype="7" unbalanced="0"/>
    <cacheHierarchy uniqueName="[pizza_sales].[unit_price]" caption="unit_price" attribute="1" defaultMemberUniqueName="[pizza_sales].[unit_price].[All]" allUniqueName="[pizza_sales].[unit_price].[All]" dimensionUniqueName="[pizza_sales]" displayFolder="" count="2" memberValueDatatype="5" unbalanced="0"/>
    <cacheHierarchy uniqueName="[pizza_sales].[total_price]" caption="total_price" attribute="1" defaultMemberUniqueName="[pizza_sales].[total_price].[All]" allUniqueName="[pizza_sales].[total_price].[All]" dimensionUniqueName="[pizza_sales]" displayFolder="" count="2" memberValueDatatype="5" unbalanced="0"/>
    <cacheHierarchy uniqueName="[pizza_sales].[pizza_size]" caption="pizza_size" attribute="1" defaultMemberUniqueName="[pizza_sales].[pizza_size].[All]" allUniqueName="[pizza_sales].[pizza_size].[All]" dimensionUniqueName="[pizza_sales]" displayFolder="" count="2" memberValueDatatype="130" unbalanced="0"/>
    <cacheHierarchy uniqueName="[pizza_sales].[pizza_category]" caption="pizza_category" attribute="1" defaultMemberUniqueName="[pizza_sales].[pizza_category].[All]" allUniqueName="[pizza_sales].[pizza_category].[All]" dimensionUniqueName="[pizza_sales]" displayFolder="" count="2" memberValueDatatype="130" unbalanced="0"/>
    <cacheHierarchy uniqueName="[pizza_sales].[pizza_ingredients]" caption="pizza_ingredients" attribute="1" defaultMemberUniqueName="[pizza_sales].[pizza_ingredients].[All]" allUniqueName="[pizza_sales].[pizza_ingredients].[All]" dimensionUniqueName="[pizza_sales]" displayFolder="" count="2" memberValueDatatype="130" unbalanced="0"/>
    <cacheHierarchy uniqueName="[pizza_sales].[pizza_name]" caption="pizza_name" attribute="1" defaultMemberUniqueName="[pizza_sales].[pizza_name].[All]" allUniqueName="[pizza_sales].[pizza_name].[All]" dimensionUniqueName="[pizza_sales]" displayFolder="" count="2" memberValueDatatype="130" unbalanced="0"/>
    <cacheHierarchy uniqueName="[pizza_sales].[order_time (Hour)]" caption="order_time (Hour)" attribute="1" defaultMemberUniqueName="[pizza_sales].[order_time (Hour)].[All]" allUniqueName="[pizza_sales].[order_time (Hour)].[All]" dimensionUniqueName="[pizza_sales]" displayFolder="" count="2" memberValueDatatype="130" unbalanced="0"/>
    <cacheHierarchy uniqueName="[pizza_sales].[order_time (Minute)]" caption="order_time (Minute)" attribute="1" defaultMemberUniqueName="[pizza_sales].[order_time (Minute)].[All]" allUniqueName="[pizza_sales].[order_time (Minute)].[All]" dimensionUniqueName="[pizza_sales]" displayFolder="" count="2" memberValueDatatype="130" unbalanced="0"/>
    <cacheHierarchy uniqueName="[pizza_sales].[order_time (Second)]" caption="order_time (Second)" attribute="1" defaultMemberUniqueName="[pizza_sales].[order_time (Second)].[All]" allUniqueName="[pizza_sales].[order_time (Second)].[All]" dimensionUniqueName="[pizza_sales]" displayFolder="" count="2" memberValueDatatype="130" unbalanced="0"/>
    <cacheHierarchy uniqueName="[Measures].[__XL_Count pizza_sales]" caption="__XL_Count pizza_sales" measure="1" displayFolder="" measureGroup="pizza_sales" count="0" hidden="1"/>
    <cacheHierarchy uniqueName="[Measures].[__XL_Count order]" caption="__XL_Count order" measure="1" displayFolder="" measureGroup="order" count="0" hidden="1"/>
    <cacheHierarchy uniqueName="[Measures].[__No measures defined]" caption="__No measures defined" measure="1" displayFolder="" count="0" hidden="1"/>
    <cacheHierarchy uniqueName="[Measures].[Sum of total_price]" caption="Sum of total_price" measure="1" displayFolder="" measureGroup="pizza_sales" count="0" hidden="1">
      <extLst>
        <ext xmlns:x15="http://schemas.microsoft.com/office/spreadsheetml/2010/11/main" uri="{B97F6D7D-B522-45F9-BDA1-12C45D357490}">
          <x15:cacheHierarchy aggregatedColumn="15"/>
        </ext>
      </extLst>
    </cacheHierarchy>
    <cacheHierarchy uniqueName="[Measures].[Sum of quantity]" caption="Sum of quantity" measure="1" displayFolder="" measureGroup="pizza_sales" count="0" hidden="1">
      <extLst>
        <ext xmlns:x15="http://schemas.microsoft.com/office/spreadsheetml/2010/11/main" uri="{B97F6D7D-B522-45F9-BDA1-12C45D357490}">
          <x15:cacheHierarchy aggregatedColumn="9"/>
        </ext>
      </extLst>
    </cacheHierarchy>
    <cacheHierarchy uniqueName="[Measures].[Sum of order_id]" caption="Sum of order_id" measure="1" displayFolder="" measureGroup="order" count="0" hidden="1">
      <extLst>
        <ext xmlns:x15="http://schemas.microsoft.com/office/spreadsheetml/2010/11/main" uri="{B97F6D7D-B522-45F9-BDA1-12C45D357490}">
          <x15:cacheHierarchy aggregatedColumn="1"/>
        </ext>
      </extLst>
    </cacheHierarchy>
    <cacheHierarchy uniqueName="[Measures].[Count of order_id]" caption="Count of order_id" measure="1" displayFolder="" measureGroup="order" count="0" hidden="1">
      <extLst>
        <ext xmlns:x15="http://schemas.microsoft.com/office/spreadsheetml/2010/11/main" uri="{B97F6D7D-B522-45F9-BDA1-12C45D357490}">
          <x15:cacheHierarchy aggregatedColumn="1"/>
        </ext>
      </extLst>
    </cacheHierarchy>
  </cacheHierarchies>
  <kpis count="0"/>
  <dimensions count="3">
    <dimension measure="1" name="Measures" uniqueName="[Measures]" caption="Measures"/>
    <dimension name="order" uniqueName="[order]" caption="order"/>
    <dimension name="pizza_sales" uniqueName="[pizza_sales]" caption="pizza_sales"/>
  </dimensions>
  <measureGroups count="2">
    <measureGroup name="order" caption="order"/>
    <measureGroup name="pizza_sales" caption="pizza_sales"/>
  </measureGroups>
  <maps count="3">
    <map measureGroup="0" dimension="1"/>
    <map measureGroup="1" dimension="1"/>
    <map measureGroup="1" dimension="2"/>
  </maps>
  <extLst>
    <ext xmlns:x14="http://schemas.microsoft.com/office/spreadsheetml/2009/9/main" uri="{725AE2AE-9491-48be-B2B4-4EB974FC3084}">
      <x14:pivotCacheDefinition slicerData="1" pivotCacheId="5"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pivotTable1.xml><?xml version="1.0" encoding="utf-8"?>
<pivotTableDefinition xmlns="http://schemas.openxmlformats.org/spreadsheetml/2006/main" name="PivotTable22" cacheId="979" applyNumberFormats="0" applyBorderFormats="0" applyFontFormats="0" applyPatternFormats="0" applyAlignmentFormats="0" applyWidthHeightFormats="1" dataCaption="Values" tag="414efc85-354b-4d1c-81b3-ba31d30cefe2" updatedVersion="6" minRefreshableVersion="3" useAutoFormatting="1" subtotalHiddenItems="1" itemPrintTitles="1" createdVersion="6" indent="0" outline="1" outlineData="1" multipleFieldFilters="0" chartFormat="10">
  <location ref="A76:B82" firstHeaderRow="1" firstDataRow="1" firstDataCol="1"/>
  <pivotFields count="4">
    <pivotField allDrilled="1" subtotalTop="0" showAll="0" sortType="ascending" defaultSubtotal="0" defaultAttributeDrillState="1">
      <items count="7">
        <item x="1"/>
        <item x="5"/>
        <item x="6"/>
        <item x="4"/>
        <item x="0"/>
        <item x="2"/>
        <item x="3"/>
      </items>
    </pivotField>
    <pivotField axis="axisRow" allDrilled="1" subtotalTop="0" showAll="0" measureFilter="1" sortType="a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1"/>
  </rowFields>
  <rowItems count="6">
    <i>
      <x v="4"/>
    </i>
    <i>
      <x v="3"/>
    </i>
    <i>
      <x v="2"/>
    </i>
    <i>
      <x/>
    </i>
    <i>
      <x v="1"/>
    </i>
    <i t="grand">
      <x/>
    </i>
  </rowItems>
  <colItems count="1">
    <i/>
  </colItems>
  <dataFields count="1">
    <dataField name="Sum of quantity" fld="2" baseField="0" baseItem="0"/>
  </dataFields>
  <chartFormats count="2">
    <chartFormat chart="7" format="0" series="1">
      <pivotArea type="data" outline="0" fieldPosition="0">
        <references count="1">
          <reference field="4294967294" count="1" selected="0">
            <x v="0"/>
          </reference>
        </references>
      </pivotArea>
    </chartFormat>
    <chartFormat chart="9" format="1" series="1">
      <pivotArea type="data" outline="0" fieldPosition="0">
        <references count="1">
          <reference field="4294967294" count="1" selected="0">
            <x v="0"/>
          </reference>
        </references>
      </pivotArea>
    </chartFormat>
  </chartFormats>
  <pivotHierarchies count="2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pizza_sales].[month name].&amp;[August]"/>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Count of order_id"/>
  </pivotHierarchies>
  <pivotTableStyleInfo name="PivotStyleLight16" showRowHeaders="1" showColHeaders="1" showRowStripes="0" showColStripes="0" showLastColumn="1"/>
  <filters count="1">
    <filter fld="1" type="valueGreaterThan" id="3" iMeasureHier="26">
      <autoFilter ref="A1">
        <filterColumn colId="0">
          <customFilters>
            <customFilter operator="greaterThan" val="2370"/>
          </customFilters>
        </filterColumn>
      </autoFilter>
    </filter>
  </filters>
  <rowHierarchiesUsage count="1">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izza_sales]"/>
        <x15:activeTabTopLevelEntity name="[ord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name="PivotTable18" cacheId="430" applyNumberFormats="0" applyBorderFormats="0" applyFontFormats="0" applyPatternFormats="0" applyAlignmentFormats="0" applyWidthHeightFormats="1" dataCaption="Values" tag="300e15b0-ab61-436a-ad8b-3715aacdfdeb" updatedVersion="6" minRefreshableVersion="3" useAutoFormatting="1" subtotalHiddenItems="1" itemPrintTitles="1" createdVersion="6" indent="0" outline="1" outlineData="1" multipleFieldFilters="0" chartFormat="10">
  <location ref="A65:B71" firstHeaderRow="1" firstDataRow="1" firstDataCol="1"/>
  <pivotFields count="3">
    <pivotField allDrilled="1" subtotalTop="0" showAll="0" sortType="ascending" defaultSubtotal="0" defaultAttributeDrillState="1">
      <items count="7">
        <item x="1"/>
        <item x="5"/>
        <item x="6"/>
        <item x="4"/>
        <item x="0"/>
        <item x="2"/>
        <item x="3"/>
      </items>
    </pivotField>
    <pivotField axis="axisRow" allDrilled="1" subtotalTop="0" showAll="0" measureFilter="1" sortType="a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1"/>
  </rowFields>
  <rowItems count="6">
    <i>
      <x/>
    </i>
    <i>
      <x v="2"/>
    </i>
    <i>
      <x v="1"/>
    </i>
    <i>
      <x v="4"/>
    </i>
    <i>
      <x v="3"/>
    </i>
    <i t="grand">
      <x/>
    </i>
  </rowItems>
  <colItems count="1">
    <i/>
  </colItems>
  <dataFields count="1">
    <dataField name="Sum of quantity" fld="2" baseField="0" baseItem="0"/>
  </dataFields>
  <chartFormats count="1">
    <chartFormat chart="8" format="1" series="1">
      <pivotArea type="data" outline="0" fieldPosition="0">
        <references count="1">
          <reference field="4294967294" count="1" selected="0">
            <x v="0"/>
          </reference>
        </references>
      </pivotArea>
    </chartFormat>
  </chartFormats>
  <pivotHierarchies count="2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Count of order_id"/>
  </pivotHierarchies>
  <pivotTableStyleInfo name="PivotStyleLight16" showRowHeaders="1" showColHeaders="1" showRowStripes="0" showColStripes="0" showLastColumn="1"/>
  <filters count="1">
    <filter fld="1" type="valueLessThan" id="1" iMeasureHier="26">
      <autoFilter ref="A1">
        <filterColumn colId="0">
          <customFilters>
            <customFilter operator="lessThan" val="970"/>
          </customFilters>
        </filterColumn>
      </autoFilter>
    </filter>
  </filters>
  <rowHierarchiesUsage count="1">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izza_sales]"/>
        <x15:activeTabTopLevelEntity name="[ord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name="PivotTable16" cacheId="1191" applyNumberFormats="0" applyBorderFormats="0" applyFontFormats="0" applyPatternFormats="0" applyAlignmentFormats="0" applyWidthHeightFormats="1" dataCaption="Values" tag="90ff5555-433c-4f97-a7cd-f3a51e31ba6c" updatedVersion="6" minRefreshableVersion="3" useAutoFormatting="1" subtotalHiddenItems="1" itemPrintTitles="1" createdVersion="6" indent="0" outline="1" outlineData="1" multipleFieldFilters="0" chartFormat="8">
  <location ref="A57:B62" firstHeaderRow="1" firstDataRow="1" firstDataCol="1"/>
  <pivotFields count="4">
    <pivotField allDrilled="1" subtotalTop="0" showAll="0" sortType="ascending" defaultSubtotal="0" defaultAttributeDrillState="1">
      <items count="7">
        <item x="1"/>
        <item x="5"/>
        <item x="6"/>
        <item x="4"/>
        <item x="0"/>
        <item x="2"/>
        <item x="3"/>
      </items>
    </pivotField>
    <pivotField axis="axisRow"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s>
  <rowFields count="1">
    <field x="1"/>
  </rowFields>
  <rowItems count="5">
    <i>
      <x/>
    </i>
    <i>
      <x v="1"/>
    </i>
    <i>
      <x v="2"/>
    </i>
    <i>
      <x v="3"/>
    </i>
    <i t="grand">
      <x/>
    </i>
  </rowItems>
  <colItems count="1">
    <i/>
  </colItems>
  <dataFields count="1">
    <dataField name="Sum of quantity" fld="2" baseField="0" baseItem="0"/>
  </dataFields>
  <chartFormats count="1">
    <chartFormat chart="6" format="1" series="1">
      <pivotArea type="data" outline="0" fieldPosition="0">
        <references count="1">
          <reference field="4294967294" count="1" selected="0">
            <x v="0"/>
          </reference>
        </references>
      </pivotArea>
    </chartFormat>
  </chartFormats>
  <pivotHierarchies count="2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pizza_sales].[month name].&amp;[August]"/>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Count of order_id"/>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izza_sales]"/>
        <x15:activeTabTopLevelEntity name="[ord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name="PivotTable15" cacheId="1188" applyNumberFormats="0" applyBorderFormats="0" applyFontFormats="0" applyPatternFormats="0" applyAlignmentFormats="0" applyWidthHeightFormats="1" dataCaption="Values" tag="f16f332a-9bb7-4f06-bdff-caeebdbc75d6" updatedVersion="6" minRefreshableVersion="3" useAutoFormatting="1" subtotalHiddenItems="1" itemPrintTitles="1" createdVersion="6" indent="0" outline="1" outlineData="1" multipleFieldFilters="0" chartFormat="5">
  <location ref="A48:B54" firstHeaderRow="1" firstDataRow="1" firstDataCol="1"/>
  <pivotFields count="4">
    <pivotField allDrilled="1" subtotalTop="0" showAll="0" sortType="ascending" defaultSubtotal="0" defaultAttributeDrillState="1">
      <items count="7">
        <item x="1"/>
        <item x="5"/>
        <item x="6"/>
        <item x="4"/>
        <item x="0"/>
        <item x="2"/>
        <item x="3"/>
      </items>
    </pivotField>
    <pivotField dataField="1" subtotalTop="0" showAll="0" defaultSubtotal="0"/>
    <pivotField axis="axisRow" allDrilled="1" subtotalTop="0" showAll="0" dataSourceSort="1" defaultSubtotal="0" defaultAttributeDrillState="1">
      <items count="5">
        <item x="0"/>
        <item x="1"/>
        <item x="2"/>
        <item x="3"/>
        <item x="4"/>
      </items>
    </pivotField>
    <pivotField allDrilled="1" subtotalTop="0" showAll="0" dataSourceSort="1" defaultSubtotal="0" defaultAttributeDrillState="1"/>
  </pivotFields>
  <rowFields count="1">
    <field x="2"/>
  </rowFields>
  <rowItems count="6">
    <i>
      <x/>
    </i>
    <i>
      <x v="1"/>
    </i>
    <i>
      <x v="2"/>
    </i>
    <i>
      <x v="3"/>
    </i>
    <i>
      <x v="4"/>
    </i>
    <i t="grand">
      <x/>
    </i>
  </rowItems>
  <colItems count="1">
    <i/>
  </colItems>
  <dataFields count="1">
    <dataField name="Sum of total_price" fld="1" showDataAs="percentOfTotal" baseField="0" baseItem="0" numFmtId="10"/>
  </dataFields>
  <chartFormats count="7">
    <chartFormat chart="2"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4" format="3">
      <pivotArea type="data" outline="0" fieldPosition="0">
        <references count="2">
          <reference field="4294967294" count="1" selected="0">
            <x v="0"/>
          </reference>
          <reference field="2" count="1" selected="0">
            <x v="0"/>
          </reference>
        </references>
      </pivotArea>
    </chartFormat>
    <chartFormat chart="4" format="4">
      <pivotArea type="data" outline="0" fieldPosition="0">
        <references count="2">
          <reference field="4294967294" count="1" selected="0">
            <x v="0"/>
          </reference>
          <reference field="2" count="1" selected="0">
            <x v="1"/>
          </reference>
        </references>
      </pivotArea>
    </chartFormat>
    <chartFormat chart="4" format="5">
      <pivotArea type="data" outline="0" fieldPosition="0">
        <references count="2">
          <reference field="4294967294" count="1" selected="0">
            <x v="0"/>
          </reference>
          <reference field="2" count="1" selected="0">
            <x v="2"/>
          </reference>
        </references>
      </pivotArea>
    </chartFormat>
    <chartFormat chart="4" format="6">
      <pivotArea type="data" outline="0" fieldPosition="0">
        <references count="2">
          <reference field="4294967294" count="1" selected="0">
            <x v="0"/>
          </reference>
          <reference field="2" count="1" selected="0">
            <x v="3"/>
          </reference>
        </references>
      </pivotArea>
    </chartFormat>
    <chartFormat chart="4" format="7">
      <pivotArea type="data" outline="0" fieldPosition="0">
        <references count="2">
          <reference field="4294967294" count="1" selected="0">
            <x v="0"/>
          </reference>
          <reference field="2" count="1" selected="0">
            <x v="4"/>
          </reference>
        </references>
      </pivotArea>
    </chartFormat>
  </chartFormats>
  <pivotHierarchies count="2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pizza_sales].[month name].&amp;[August]"/>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Count of order_id"/>
  </pivotHierarchies>
  <pivotTableStyleInfo name="PivotStyleLight16" showRowHeaders="1" showColHeaders="1" showRowStripes="0" showColStripes="0" showLastColumn="1"/>
  <rowHierarchiesUsage count="1">
    <rowHierarchyUsage hierarchyUsage="1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izza_sales]"/>
        <x15:activeTabTopLevelEntity name="[ord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name="PivotTable13" cacheId="1185" applyNumberFormats="0" applyBorderFormats="0" applyFontFormats="0" applyPatternFormats="0" applyAlignmentFormats="0" applyWidthHeightFormats="1" dataCaption="Values" tag="8cf0a1e6-ca75-4890-84a4-d51a262a78be" updatedVersion="6" minRefreshableVersion="3" useAutoFormatting="1" subtotalHiddenItems="1" itemPrintTitles="1" createdVersion="6" indent="0" outline="1" outlineData="1" multipleFieldFilters="0" chartFormat="4">
  <location ref="A40:B45" firstHeaderRow="1" firstDataRow="1" firstDataCol="1"/>
  <pivotFields count="4">
    <pivotField allDrilled="1" subtotalTop="0" showAll="0" sortType="ascending" defaultSubtotal="0" defaultAttributeDrillState="1">
      <items count="7">
        <item x="1"/>
        <item x="5"/>
        <item x="6"/>
        <item x="4"/>
        <item x="0"/>
        <item x="2"/>
        <item x="3"/>
      </items>
    </pivotField>
    <pivotField axis="axisRow"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s>
  <rowFields count="1">
    <field x="1"/>
  </rowFields>
  <rowItems count="5">
    <i>
      <x/>
    </i>
    <i>
      <x v="1"/>
    </i>
    <i>
      <x v="2"/>
    </i>
    <i>
      <x v="3"/>
    </i>
    <i t="grand">
      <x/>
    </i>
  </rowItems>
  <colItems count="1">
    <i/>
  </colItems>
  <dataFields count="1">
    <dataField name="Sum of total_price" fld="2" showDataAs="percentOfTotal" baseField="1" baseItem="0" numFmtId="10"/>
  </dataFields>
  <chartFormats count="5">
    <chartFormat chart="3" format="5" series="1">
      <pivotArea type="data" outline="0" fieldPosition="0">
        <references count="1">
          <reference field="4294967294" count="1" selected="0">
            <x v="0"/>
          </reference>
        </references>
      </pivotArea>
    </chartFormat>
    <chartFormat chart="3" format="6">
      <pivotArea type="data" outline="0" fieldPosition="0">
        <references count="2">
          <reference field="4294967294" count="1" selected="0">
            <x v="0"/>
          </reference>
          <reference field="1" count="1" selected="0">
            <x v="0"/>
          </reference>
        </references>
      </pivotArea>
    </chartFormat>
    <chartFormat chart="3" format="7">
      <pivotArea type="data" outline="0" fieldPosition="0">
        <references count="2">
          <reference field="4294967294" count="1" selected="0">
            <x v="0"/>
          </reference>
          <reference field="1" count="1" selected="0">
            <x v="1"/>
          </reference>
        </references>
      </pivotArea>
    </chartFormat>
    <chartFormat chart="3" format="8">
      <pivotArea type="data" outline="0" fieldPosition="0">
        <references count="2">
          <reference field="4294967294" count="1" selected="0">
            <x v="0"/>
          </reference>
          <reference field="1" count="1" selected="0">
            <x v="2"/>
          </reference>
        </references>
      </pivotArea>
    </chartFormat>
    <chartFormat chart="3" format="9">
      <pivotArea type="data" outline="0" fieldPosition="0">
        <references count="2">
          <reference field="4294967294" count="1" selected="0">
            <x v="0"/>
          </reference>
          <reference field="1" count="1" selected="0">
            <x v="3"/>
          </reference>
        </references>
      </pivotArea>
    </chartFormat>
  </chartFormats>
  <pivotHierarchies count="2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pizza_sales].[month name].&amp;[August]"/>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Count of order_id"/>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izza_sales]"/>
        <x15:activeTabTopLevelEntity name="[ord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name="PivotTable12" cacheId="1200" applyNumberFormats="0" applyBorderFormats="0" applyFontFormats="0" applyPatternFormats="0" applyAlignmentFormats="0" applyWidthHeightFormats="1" dataCaption="Values" tag="ff66c752-649d-4618-ac6b-99ddbf79020d" updatedVersion="6" minRefreshableVersion="3" useAutoFormatting="1" subtotalHiddenItems="1" itemPrintTitles="1" createdVersion="6" indent="0" outline="1" outlineData="1" multipleFieldFilters="0" chartFormat="4">
  <location ref="A21:B35" firstHeaderRow="1" firstDataRow="1" firstDataCol="1"/>
  <pivotFields count="4">
    <pivotField allDrilled="1" subtotalTop="0" showAll="0" sortType="ascending" defaultSubtotal="0" defaultAttributeDrillState="1">
      <items count="7">
        <item x="1"/>
        <item x="5"/>
        <item x="6"/>
        <item x="4"/>
        <item x="0"/>
        <item x="2"/>
        <item x="3"/>
      </items>
    </pivotField>
    <pivotField dataField="1" subtotalTop="0" showAll="0" defaultSubtotal="0"/>
    <pivotField axis="axisRow" allDrilled="1" subtotalTop="0" showAll="0" sortType="ascending" defaultSubtotal="0" defaultAttributeDrillState="1">
      <items count="13">
        <item x="0"/>
        <item x="1"/>
        <item x="2"/>
        <item x="3"/>
        <item x="4"/>
        <item x="5"/>
        <item x="6"/>
        <item x="7"/>
        <item x="8"/>
        <item x="9"/>
        <item x="10"/>
        <item x="11"/>
        <item x="12"/>
      </items>
    </pivotField>
    <pivotField allDrilled="1" subtotalTop="0" showAll="0" dataSourceSort="1" defaultSubtotal="0" defaultAttributeDrillState="1"/>
  </pivotFields>
  <rowFields count="1">
    <field x="2"/>
  </rowFields>
  <rowItems count="14">
    <i>
      <x/>
    </i>
    <i>
      <x v="1"/>
    </i>
    <i>
      <x v="2"/>
    </i>
    <i>
      <x v="3"/>
    </i>
    <i>
      <x v="4"/>
    </i>
    <i>
      <x v="5"/>
    </i>
    <i>
      <x v="6"/>
    </i>
    <i>
      <x v="7"/>
    </i>
    <i>
      <x v="8"/>
    </i>
    <i>
      <x v="9"/>
    </i>
    <i>
      <x v="10"/>
    </i>
    <i>
      <x v="11"/>
    </i>
    <i>
      <x v="12"/>
    </i>
    <i t="grand">
      <x/>
    </i>
  </rowItems>
  <colItems count="1">
    <i/>
  </colItems>
  <dataFields count="1">
    <dataField name="Sum of quantity" fld="1" baseField="0" baseItem="0"/>
  </dataFields>
  <chartFormats count="2">
    <chartFormat chart="1" format="1"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s>
  <pivotHierarchies count="2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pizza_sales].[month name].&amp;[August]"/>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Count of order_id"/>
  </pivotHierarchies>
  <pivotTableStyleInfo name="PivotStyleLight16" showRowHeaders="1" showColHeaders="1" showRowStripes="0" showColStripes="0" showLastColumn="1"/>
  <rowHierarchiesUsage count="1">
    <rowHierarchyUsage hierarchyUsage="1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izza_sales]"/>
        <x15:activeTabTopLevelEntity name="[ord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name="PivotTable4" cacheId="1197" applyNumberFormats="0" applyBorderFormats="0" applyFontFormats="0" applyPatternFormats="0" applyAlignmentFormats="0" applyWidthHeightFormats="1" dataCaption="Values" tag="1c57dd50-3ff6-4b5a-991d-bc291f84cd9e" updatedVersion="6" minRefreshableVersion="3" useAutoFormatting="1" subtotalHiddenItems="1" itemPrintTitles="1" createdVersion="6" indent="0" outline="1" outlineData="1" multipleFieldFilters="0" chartFormat="2">
  <location ref="A10:B18" firstHeaderRow="1" firstDataRow="1" firstDataCol="1"/>
  <pivotFields count="3">
    <pivotField axis="axisRow" allDrilled="1" subtotalTop="0" showAll="0" sortType="ascending" defaultSubtotal="0" defaultAttributeDrillState="1">
      <items count="7">
        <item x="1"/>
        <item x="5"/>
        <item x="6"/>
        <item x="4"/>
        <item x="0"/>
        <item x="2"/>
        <item x="3"/>
      </items>
    </pivotField>
    <pivotField dataField="1" subtotalTop="0" showAll="0" defaultSubtotal="0"/>
    <pivotField allDrilled="1" subtotalTop="0" showAll="0" dataSourceSort="1" defaultSubtotal="0" defaultAttributeDrillState="1"/>
  </pivotFields>
  <rowFields count="1">
    <field x="0"/>
  </rowFields>
  <rowItems count="8">
    <i>
      <x/>
    </i>
    <i>
      <x v="1"/>
    </i>
    <i>
      <x v="2"/>
    </i>
    <i>
      <x v="3"/>
    </i>
    <i>
      <x v="4"/>
    </i>
    <i>
      <x v="5"/>
    </i>
    <i>
      <x v="6"/>
    </i>
    <i t="grand">
      <x/>
    </i>
  </rowItems>
  <colItems count="1">
    <i/>
  </colItems>
  <dataFields count="1">
    <dataField name="Sum of quantity" fld="1" baseField="0" baseItem="0"/>
  </dataFields>
  <chartFormats count="1">
    <chartFormat chart="1" format="1" series="1">
      <pivotArea type="data" outline="0" fieldPosition="0">
        <references count="1">
          <reference field="4294967294" count="1" selected="0">
            <x v="0"/>
          </reference>
        </references>
      </pivotArea>
    </chartFormat>
  </chartFormats>
  <pivotHierarchies count="2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pizza_sales].[month name].&amp;[August]"/>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Count of order_id"/>
  </pivotHierarchies>
  <pivotTableStyleInfo name="PivotStyleLight16" showRowHeaders="1" showColHeaders="1" showRowStripes="0" showColStripes="0" showLastColumn="1"/>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izza_sales]"/>
        <x15:activeTabTopLevelEntity name="[ord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name="PivotTable2" cacheId="1194" applyNumberFormats="0" applyBorderFormats="0" applyFontFormats="0" applyPatternFormats="0" applyAlignmentFormats="0" applyWidthHeightFormats="1" dataCaption="Values" tag="0576e99e-0f8c-4292-bf88-9d078e1517af" updatedVersion="6" minRefreshableVersion="3" useAutoFormatting="1" subtotalHiddenItems="1" itemPrintTitles="1" createdVersion="6" indent="0" outline="1" outlineData="1" multipleFieldFilters="0">
  <location ref="A3:C4" firstHeaderRow="0" firstDataRow="1" firstDataCol="0"/>
  <pivotFields count="4">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3">
    <i>
      <x/>
    </i>
    <i i="1">
      <x v="1"/>
    </i>
    <i i="2">
      <x v="2"/>
    </i>
  </colItems>
  <dataFields count="3">
    <dataField name="Sum of total_price" fld="0" baseField="0" baseItem="0" numFmtId="166"/>
    <dataField name="Sum of quantity" fld="1" baseField="0" baseItem="0"/>
    <dataField name="Count of order_id" fld="2" subtotal="count" baseField="0" baseItem="1"/>
  </dataFields>
  <formats count="1">
    <format dxfId="25">
      <pivotArea outline="0" collapsedLevelsAreSubtotals="1" fieldPosition="0">
        <references count="1">
          <reference field="4294967294" count="1" selected="0">
            <x v="0"/>
          </reference>
        </references>
      </pivotArea>
    </format>
  </formats>
  <pivotHierarchies count="2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pizza_sales].[month name].&amp;[August]"/>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Count of order_id"/>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izza_sales]"/>
        <x15:activeTabTopLevelEntity name="[order]"/>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onth_name" sourceName="[pizza_sales].[month name]">
  <pivotTables>
    <pivotTable tabId="1" name="PivotTable13"/>
    <pivotTable tabId="1" name="PivotTable15"/>
    <pivotTable tabId="1" name="PivotTable16"/>
    <pivotTable tabId="1" name="PivotTable2"/>
    <pivotTable tabId="1" name="PivotTable4"/>
    <pivotTable tabId="1" name="PivotTable12"/>
  </pivotTables>
  <data>
    <olap pivotCacheId="5">
      <levels count="2">
        <level uniqueName="[pizza_sales].[month name].[(All)]" sourceCaption="(All)" count="0"/>
        <level uniqueName="[pizza_sales].[month name].[month name]" sourceCaption="month name" count="12">
          <ranges>
            <range startItem="0">
              <i n="[pizza_sales].[month name].&amp;[April]" c="April"/>
              <i n="[pizza_sales].[month name].&amp;[August]" c="August"/>
              <i n="[pizza_sales].[month name].&amp;[December]" c="December"/>
              <i n="[pizza_sales].[month name].&amp;[February]" c="February"/>
              <i n="[pizza_sales].[month name].&amp;[January]" c="January"/>
              <i n="[pizza_sales].[month name].&amp;[July]" c="July"/>
              <i n="[pizza_sales].[month name].&amp;[June]" c="June"/>
              <i n="[pizza_sales].[month name].&amp;[March]" c="March"/>
              <i n="[pizza_sales].[month name].&amp;[May]" c="May"/>
              <i n="[pizza_sales].[month name].&amp;[November]" c="November"/>
              <i n="[pizza_sales].[month name].&amp;[October]" c="October"/>
              <i n="[pizza_sales].[month name].&amp;[September]" c="September"/>
            </range>
          </ranges>
        </level>
      </levels>
      <selections count="1">
        <selection n="[pizza_sales].[month name].&amp;[August]"/>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onth" cache="Slicer_month_name" caption="Month" columnCount="2" level="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350" row="5">
    <wetp:webextensionref xmlns:r="http://schemas.openxmlformats.org/officeDocument/2006/relationships" r:id="rId1"/>
  </wetp:taskpane>
</wetp:taskpanes>
</file>

<file path=xl/webextensions/webextension1.xml><?xml version="1.0" encoding="utf-8"?>
<we:webextension xmlns:we="http://schemas.microsoft.com/office/webextensions/webextension/2010/11" id="{FF10BB7D-1138-418C-A958-4524FE6B982B}">
  <we:reference id="wa104380050" version="3.8.0.0" store="en-US" storeType="OMEX"/>
  <we:alternateReferences>
    <we:reference id="wa104380050" version="3.8.0.0" store="WA104380050" storeType="OMEX"/>
  </we:alternateReferences>
  <we:properties/>
  <we:bindings/>
  <we:snapshot xmlns:r="http://schemas.openxmlformats.org/officeDocument/2006/relationships"/>
</we:webextension>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82"/>
  <sheetViews>
    <sheetView topLeftCell="A11" workbookViewId="0">
      <selection activeCell="B25" sqref="B25"/>
    </sheetView>
  </sheetViews>
  <sheetFormatPr defaultRowHeight="15" x14ac:dyDescent="0.25"/>
  <cols>
    <col min="1" max="1" width="13.140625" bestFit="1" customWidth="1"/>
    <col min="2" max="2" width="15.140625" bestFit="1" customWidth="1"/>
    <col min="3" max="3" width="16.7109375" bestFit="1" customWidth="1"/>
    <col min="4" max="4" width="13.140625" bestFit="1" customWidth="1"/>
    <col min="5" max="5" width="15.140625" bestFit="1" customWidth="1"/>
  </cols>
  <sheetData>
    <row r="2" spans="1:5" x14ac:dyDescent="0.25">
      <c r="A2" t="s">
        <v>28</v>
      </c>
      <c r="B2" t="s">
        <v>31</v>
      </c>
      <c r="C2" t="s">
        <v>30</v>
      </c>
      <c r="D2" t="s">
        <v>32</v>
      </c>
      <c r="E2" t="s">
        <v>33</v>
      </c>
    </row>
    <row r="3" spans="1:5" x14ac:dyDescent="0.25">
      <c r="A3" t="s">
        <v>26</v>
      </c>
      <c r="B3" t="s">
        <v>27</v>
      </c>
      <c r="C3" t="s">
        <v>29</v>
      </c>
    </row>
    <row r="4" spans="1:5" x14ac:dyDescent="0.25">
      <c r="A4" s="2">
        <v>68278.249999999985</v>
      </c>
      <c r="B4" s="1">
        <v>4168</v>
      </c>
      <c r="C4" s="1">
        <v>21350</v>
      </c>
      <c r="D4" s="2">
        <f>GETPIVOTDATA("[Measures].[Sum of total_price]",$A$3)/GETPIVOTDATA("[Measures].[Count of order_id]",$A$3)</f>
        <v>3.1980444964871189</v>
      </c>
      <c r="E4">
        <f>GETPIVOTDATA("[Measures].[Sum of quantity]",$A$3)/GETPIVOTDATA("[Measures].[Count of order_id]",$A$3)</f>
        <v>0.1952224824355972</v>
      </c>
    </row>
    <row r="6" spans="1:5" x14ac:dyDescent="0.25">
      <c r="A6" s="5">
        <v>817860.04999999993</v>
      </c>
      <c r="B6">
        <v>49574</v>
      </c>
      <c r="C6">
        <v>21350</v>
      </c>
      <c r="D6" s="2">
        <v>38.307262295081962</v>
      </c>
      <c r="E6" s="3">
        <v>2.3219672131147542</v>
      </c>
    </row>
    <row r="9" spans="1:5" x14ac:dyDescent="0.25">
      <c r="A9" s="8" t="s">
        <v>50</v>
      </c>
      <c r="B9" s="8"/>
    </row>
    <row r="10" spans="1:5" x14ac:dyDescent="0.25">
      <c r="A10" s="6" t="s">
        <v>34</v>
      </c>
      <c r="B10" t="s">
        <v>27</v>
      </c>
      <c r="D10" s="6"/>
      <c r="E10" s="6"/>
    </row>
    <row r="11" spans="1:5" x14ac:dyDescent="0.25">
      <c r="A11" s="7" t="s">
        <v>24</v>
      </c>
      <c r="B11" s="1">
        <v>635</v>
      </c>
    </row>
    <row r="12" spans="1:5" x14ac:dyDescent="0.25">
      <c r="A12" s="7" t="s">
        <v>23</v>
      </c>
      <c r="B12" s="1">
        <v>502</v>
      </c>
    </row>
    <row r="13" spans="1:5" x14ac:dyDescent="0.25">
      <c r="A13" s="7" t="s">
        <v>20</v>
      </c>
      <c r="B13" s="1">
        <v>551</v>
      </c>
    </row>
    <row r="14" spans="1:5" x14ac:dyDescent="0.25">
      <c r="A14" s="7" t="s">
        <v>21</v>
      </c>
      <c r="B14" s="1">
        <v>508</v>
      </c>
    </row>
    <row r="15" spans="1:5" x14ac:dyDescent="0.25">
      <c r="A15" s="7" t="s">
        <v>19</v>
      </c>
      <c r="B15" s="1">
        <v>673</v>
      </c>
    </row>
    <row r="16" spans="1:5" x14ac:dyDescent="0.25">
      <c r="A16" s="7" t="s">
        <v>22</v>
      </c>
      <c r="B16" s="1">
        <v>732</v>
      </c>
    </row>
    <row r="17" spans="1:5" x14ac:dyDescent="0.25">
      <c r="A17" s="7" t="s">
        <v>25</v>
      </c>
      <c r="B17" s="1">
        <v>567</v>
      </c>
    </row>
    <row r="18" spans="1:5" x14ac:dyDescent="0.25">
      <c r="A18" s="7" t="s">
        <v>35</v>
      </c>
      <c r="B18" s="1">
        <v>4168</v>
      </c>
    </row>
    <row r="19" spans="1:5" x14ac:dyDescent="0.25">
      <c r="A19" s="7"/>
      <c r="B19" s="1"/>
    </row>
    <row r="20" spans="1:5" x14ac:dyDescent="0.25">
      <c r="A20" s="8" t="s">
        <v>49</v>
      </c>
      <c r="B20" s="8"/>
    </row>
    <row r="21" spans="1:5" x14ac:dyDescent="0.25">
      <c r="A21" s="6" t="s">
        <v>34</v>
      </c>
      <c r="B21" t="s">
        <v>27</v>
      </c>
      <c r="C21" s="6"/>
      <c r="D21" s="6"/>
      <c r="E21" s="6"/>
    </row>
    <row r="22" spans="1:5" x14ac:dyDescent="0.25">
      <c r="A22" s="7" t="s">
        <v>39</v>
      </c>
      <c r="B22" s="1">
        <v>260</v>
      </c>
    </row>
    <row r="23" spans="1:5" x14ac:dyDescent="0.25">
      <c r="A23" s="7" t="s">
        <v>36</v>
      </c>
      <c r="B23" s="1">
        <v>558</v>
      </c>
    </row>
    <row r="24" spans="1:5" x14ac:dyDescent="0.25">
      <c r="A24" s="7" t="s">
        <v>40</v>
      </c>
      <c r="B24" s="1">
        <v>449</v>
      </c>
    </row>
    <row r="25" spans="1:5" x14ac:dyDescent="0.25">
      <c r="A25" s="7" t="s">
        <v>41</v>
      </c>
      <c r="B25" s="1">
        <v>350</v>
      </c>
    </row>
    <row r="26" spans="1:5" x14ac:dyDescent="0.25">
      <c r="A26" s="7" t="s">
        <v>37</v>
      </c>
      <c r="B26" s="1">
        <v>245</v>
      </c>
      <c r="C26" s="6"/>
    </row>
    <row r="27" spans="1:5" x14ac:dyDescent="0.25">
      <c r="A27" s="7" t="s">
        <v>42</v>
      </c>
      <c r="B27" s="1">
        <v>366</v>
      </c>
    </row>
    <row r="28" spans="1:5" x14ac:dyDescent="0.25">
      <c r="A28" s="7" t="s">
        <v>43</v>
      </c>
      <c r="B28" s="1">
        <v>407</v>
      </c>
    </row>
    <row r="29" spans="1:5" x14ac:dyDescent="0.25">
      <c r="A29" s="7" t="s">
        <v>44</v>
      </c>
      <c r="B29" s="1">
        <v>482</v>
      </c>
    </row>
    <row r="30" spans="1:5" x14ac:dyDescent="0.25">
      <c r="A30" s="7" t="s">
        <v>38</v>
      </c>
      <c r="B30" s="1">
        <v>386</v>
      </c>
    </row>
    <row r="31" spans="1:5" x14ac:dyDescent="0.25">
      <c r="A31" s="7" t="s">
        <v>45</v>
      </c>
      <c r="B31" s="1">
        <v>268</v>
      </c>
    </row>
    <row r="32" spans="1:5" x14ac:dyDescent="0.25">
      <c r="A32" s="7" t="s">
        <v>46</v>
      </c>
      <c r="B32" s="1">
        <v>249</v>
      </c>
    </row>
    <row r="33" spans="1:5" x14ac:dyDescent="0.25">
      <c r="A33" s="7" t="s">
        <v>47</v>
      </c>
      <c r="B33" s="1">
        <v>141</v>
      </c>
    </row>
    <row r="34" spans="1:5" x14ac:dyDescent="0.25">
      <c r="A34" s="7" t="s">
        <v>48</v>
      </c>
      <c r="B34" s="1">
        <v>7</v>
      </c>
    </row>
    <row r="35" spans="1:5" x14ac:dyDescent="0.25">
      <c r="A35" s="7" t="s">
        <v>35</v>
      </c>
      <c r="B35" s="1">
        <v>4168</v>
      </c>
    </row>
    <row r="38" spans="1:5" x14ac:dyDescent="0.25">
      <c r="A38" s="1"/>
    </row>
    <row r="39" spans="1:5" x14ac:dyDescent="0.25">
      <c r="A39" s="10" t="s">
        <v>51</v>
      </c>
      <c r="B39" s="10"/>
    </row>
    <row r="40" spans="1:5" x14ac:dyDescent="0.25">
      <c r="A40" s="6" t="s">
        <v>34</v>
      </c>
      <c r="B40" t="s">
        <v>26</v>
      </c>
      <c r="D40" s="6"/>
      <c r="E40" s="6"/>
    </row>
    <row r="41" spans="1:5" x14ac:dyDescent="0.25">
      <c r="A41" s="7" t="s">
        <v>7</v>
      </c>
      <c r="B41" s="9">
        <v>0.23949793675145459</v>
      </c>
    </row>
    <row r="42" spans="1:5" x14ac:dyDescent="0.25">
      <c r="A42" s="7" t="s">
        <v>1</v>
      </c>
      <c r="B42" s="9">
        <v>0.27566465162771464</v>
      </c>
    </row>
    <row r="43" spans="1:5" x14ac:dyDescent="0.25">
      <c r="A43" s="7" t="s">
        <v>6</v>
      </c>
      <c r="B43" s="9">
        <v>0.25034985518814562</v>
      </c>
    </row>
    <row r="44" spans="1:5" x14ac:dyDescent="0.25">
      <c r="A44" s="7" t="s">
        <v>5</v>
      </c>
      <c r="B44" s="9">
        <v>0.23448755643268543</v>
      </c>
    </row>
    <row r="45" spans="1:5" x14ac:dyDescent="0.25">
      <c r="A45" s="7" t="s">
        <v>35</v>
      </c>
      <c r="B45" s="9">
        <v>1</v>
      </c>
    </row>
    <row r="47" spans="1:5" x14ac:dyDescent="0.25">
      <c r="A47" s="8" t="s">
        <v>52</v>
      </c>
      <c r="B47" s="8"/>
    </row>
    <row r="48" spans="1:5" x14ac:dyDescent="0.25">
      <c r="A48" s="6" t="s">
        <v>34</v>
      </c>
      <c r="B48" t="s">
        <v>26</v>
      </c>
      <c r="C48" s="6"/>
      <c r="D48" s="6"/>
      <c r="E48" s="6"/>
    </row>
    <row r="49" spans="1:2" x14ac:dyDescent="0.25">
      <c r="A49" s="7" t="s">
        <v>4</v>
      </c>
      <c r="B49" s="9">
        <v>0.44330222288942683</v>
      </c>
    </row>
    <row r="50" spans="1:2" x14ac:dyDescent="0.25">
      <c r="A50" s="7" t="s">
        <v>0</v>
      </c>
      <c r="B50" s="9">
        <v>0.3101353652151308</v>
      </c>
    </row>
    <row r="51" spans="1:2" x14ac:dyDescent="0.25">
      <c r="A51" s="7" t="s">
        <v>9</v>
      </c>
      <c r="B51" s="9">
        <v>0.22907660931555809</v>
      </c>
    </row>
    <row r="52" spans="1:2" x14ac:dyDescent="0.25">
      <c r="A52" s="7" t="s">
        <v>16</v>
      </c>
      <c r="B52" s="9">
        <v>1.6432758601750926E-2</v>
      </c>
    </row>
    <row r="53" spans="1:2" x14ac:dyDescent="0.25">
      <c r="A53" s="7" t="s">
        <v>18</v>
      </c>
      <c r="B53" s="9">
        <v>1.0530439781335935E-3</v>
      </c>
    </row>
    <row r="54" spans="1:2" x14ac:dyDescent="0.25">
      <c r="A54" s="7" t="s">
        <v>35</v>
      </c>
      <c r="B54" s="9">
        <v>1</v>
      </c>
    </row>
    <row r="56" spans="1:2" x14ac:dyDescent="0.25">
      <c r="A56" s="8" t="s">
        <v>53</v>
      </c>
      <c r="B56" s="8"/>
    </row>
    <row r="57" spans="1:2" x14ac:dyDescent="0.25">
      <c r="A57" s="6" t="s">
        <v>34</v>
      </c>
      <c r="B57" t="s">
        <v>27</v>
      </c>
    </row>
    <row r="58" spans="1:2" x14ac:dyDescent="0.25">
      <c r="A58" s="7" t="s">
        <v>7</v>
      </c>
      <c r="B58" s="1">
        <v>934</v>
      </c>
    </row>
    <row r="59" spans="1:2" x14ac:dyDescent="0.25">
      <c r="A59" s="7" t="s">
        <v>1</v>
      </c>
      <c r="B59" s="1">
        <v>1283</v>
      </c>
    </row>
    <row r="60" spans="1:2" x14ac:dyDescent="0.25">
      <c r="A60" s="7" t="s">
        <v>6</v>
      </c>
      <c r="B60" s="1">
        <v>991</v>
      </c>
    </row>
    <row r="61" spans="1:2" x14ac:dyDescent="0.25">
      <c r="A61" s="7" t="s">
        <v>5</v>
      </c>
      <c r="B61" s="1">
        <v>960</v>
      </c>
    </row>
    <row r="62" spans="1:2" x14ac:dyDescent="0.25">
      <c r="A62" s="7" t="s">
        <v>35</v>
      </c>
      <c r="B62" s="1">
        <v>4168</v>
      </c>
    </row>
    <row r="64" spans="1:2" x14ac:dyDescent="0.25">
      <c r="A64" s="8" t="s">
        <v>55</v>
      </c>
      <c r="B64" s="8"/>
    </row>
    <row r="65" spans="1:3" x14ac:dyDescent="0.25">
      <c r="A65" s="6" t="s">
        <v>34</v>
      </c>
      <c r="B65" t="s">
        <v>27</v>
      </c>
    </row>
    <row r="66" spans="1:3" x14ac:dyDescent="0.25">
      <c r="A66" s="7" t="s">
        <v>17</v>
      </c>
      <c r="B66" s="1">
        <v>490</v>
      </c>
    </row>
    <row r="67" spans="1:3" x14ac:dyDescent="0.25">
      <c r="A67" s="7" t="s">
        <v>15</v>
      </c>
      <c r="B67" s="1">
        <v>934</v>
      </c>
    </row>
    <row r="68" spans="1:3" x14ac:dyDescent="0.25">
      <c r="A68" s="7" t="s">
        <v>14</v>
      </c>
      <c r="B68" s="1">
        <v>937</v>
      </c>
    </row>
    <row r="69" spans="1:3" x14ac:dyDescent="0.25">
      <c r="A69" s="7" t="s">
        <v>11</v>
      </c>
      <c r="B69" s="1">
        <v>950</v>
      </c>
    </row>
    <row r="70" spans="1:3" x14ac:dyDescent="0.25">
      <c r="A70" s="7" t="s">
        <v>13</v>
      </c>
      <c r="B70" s="1">
        <v>961</v>
      </c>
    </row>
    <row r="71" spans="1:3" x14ac:dyDescent="0.25">
      <c r="A71" s="7" t="s">
        <v>35</v>
      </c>
      <c r="B71" s="1">
        <v>4272</v>
      </c>
    </row>
    <row r="75" spans="1:3" x14ac:dyDescent="0.25">
      <c r="A75" s="8" t="s">
        <v>54</v>
      </c>
      <c r="B75" s="8"/>
    </row>
    <row r="76" spans="1:3" x14ac:dyDescent="0.25">
      <c r="A76" s="6" t="s">
        <v>34</v>
      </c>
      <c r="B76" t="s">
        <v>27</v>
      </c>
      <c r="C76" s="6"/>
    </row>
    <row r="77" spans="1:3" x14ac:dyDescent="0.25">
      <c r="A77" s="7" t="s">
        <v>8</v>
      </c>
      <c r="B77" s="1">
        <v>2371</v>
      </c>
    </row>
    <row r="78" spans="1:3" x14ac:dyDescent="0.25">
      <c r="A78" s="7" t="s">
        <v>12</v>
      </c>
      <c r="B78" s="1">
        <v>2418</v>
      </c>
    </row>
    <row r="79" spans="1:3" x14ac:dyDescent="0.25">
      <c r="A79" s="7" t="s">
        <v>2</v>
      </c>
      <c r="B79" s="1">
        <v>2422</v>
      </c>
    </row>
    <row r="80" spans="1:3" x14ac:dyDescent="0.25">
      <c r="A80" s="7" t="s">
        <v>10</v>
      </c>
      <c r="B80" s="1">
        <v>2432</v>
      </c>
    </row>
    <row r="81" spans="1:2" x14ac:dyDescent="0.25">
      <c r="A81" s="7" t="s">
        <v>3</v>
      </c>
      <c r="B81" s="1">
        <v>2453</v>
      </c>
    </row>
    <row r="82" spans="1:2" x14ac:dyDescent="0.25">
      <c r="A82" s="7" t="s">
        <v>35</v>
      </c>
      <c r="B82" s="1">
        <v>12096</v>
      </c>
    </row>
  </sheetData>
  <mergeCells count="7">
    <mergeCell ref="A75:B75"/>
    <mergeCell ref="A9:B9"/>
    <mergeCell ref="A20:B20"/>
    <mergeCell ref="A39:B39"/>
    <mergeCell ref="A47:B47"/>
    <mergeCell ref="A56:B56"/>
    <mergeCell ref="A64:B64"/>
  </mergeCells>
  <pageMargins left="0.7" right="0.7" top="0.75" bottom="0.75" header="0.3" footer="0.3"/>
  <pageSetup paperSize="9" orientation="portrait" r:id="rId9"/>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zoomScale="70" zoomScaleNormal="70" workbookViewId="0">
      <selection activeCell="T10" sqref="T10"/>
    </sheetView>
  </sheetViews>
  <sheetFormatPr defaultRowHeight="15" x14ac:dyDescent="0.25"/>
  <cols>
    <col min="1" max="16384" width="9.140625" style="4"/>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C l i e n t W i n d o w X M L " > < C u s t o m C o n t e n t > < ! [ C D A T A [ p i z z a _ s a l e s _ d 5 f 9 1 a b f - b f a 4 - 4 c 4 2 - 8 4 2 5 - 1 3 d c a a e 0 8 f f e ] ] > < / C u s t o m C o n t e n t > < / G e m i n i > 
</file>

<file path=customXml/item10.xml>��< ? x m l   v e r s i o n = " 1 . 0 "   e n c o d i n g = " U T F - 1 6 " ? > < G e m i n i   x m l n s = " h t t p : / / g e m i n i / p i v o t c u s t o m i z a t i o n / T a b l e X M L _ p i z z a _ s a l e s _ d 5 f 9 1 a b f - b f a 4 - 4 c 4 2 - 8 4 2 5 - 1 3 d c a a e 0 8 f f e " > < C u s t o m C o n t e n t > < ! [ C D A T A [ < T a b l e W i d g e t G r i d S e r i a l i z a t i o n   x m l n s : x s i = " h t t p : / / w w w . w 3 . o r g / 2 0 0 1 / X M L S c h e m a - i n s t a n c e "   x m l n s : x s d = " h t t p : / / w w w . w 3 . o r g / 2 0 0 1 / X M L S c h e m a " > < C o l u m n S u g g e s t e d T y p e   / > < C o l u m n F o r m a t   / > < C o l u m n A c c u r a c y   / > < C o l u m n C u r r e n c y S y m b o l   / > < C o l u m n P o s i t i v e P a t t e r n   / > < C o l u m n N e g a t i v e P a t t e r n   / > < C o l u m n W i d t h s > < i t e m > < k e y > < s t r i n g > p i z z a _ i d < / s t r i n g > < / k e y > < v a l u e > < i n t > 8 6 < / i n t > < / v a l u e > < / i t e m > < i t e m > < k e y > < s t r i n g > o r d e r _ i d < / s t r i n g > < / k e y > < v a l u e > < i n t > 8 9 < / i n t > < / v a l u e > < / i t e m > < i t e m > < k e y > < s t r i n g > p i z z a _ n a m e _ i d < / s t r i n g > < / k e y > < v a l u e > < i n t > 1 2 8 < / i n t > < / v a l u e > < / i t e m > < i t e m > < k e y > < s t r i n g > q u a n t i t y < / s t r i n g > < / k e y > < v a l u e > < i n t > 8 7 < / i n t > < / v a l u e > < / i t e m > < i t e m > < k e y > < s t r i n g > o r d e r _ d a t e < / s t r i n g > < / k e y > < v a l u e > < i n t > 1 5 4 < / i n t > < / v a l u e > < / i t e m > < i t e m > < k e y > < s t r i n g > o r d e r _ t i m e < / s t r i n g > < / k e y > < v a l u e > < i n t > 1 5 4 < / i n t > < / v a l u e > < / i t e m > < i t e m > < k e y > < s t r i n g > u n i t _ p r i c e < / s t r i n g > < / k e y > < v a l u e > < i n t > 9 9 < / i n t > < / v a l u e > < / i t e m > < i t e m > < k e y > < s t r i n g > t o t a l _ p r i c e < / s t r i n g > < / k e y > < v a l u e > < i n t > 1 0 3 < / i n t > < / v a l u e > < / i t e m > < i t e m > < k e y > < s t r i n g > p i z z a _ s i z e < / s t r i n g > < / k e y > < v a l u e > < i n t > 9 8 < / i n t > < / v a l u e > < / i t e m > < i t e m > < k e y > < s t r i n g > p i z z a _ c a t e g o r y < / s t r i n g > < / k e y > < v a l u e > < i n t > 1 2 7 < / i n t > < / v a l u e > < / i t e m > < i t e m > < k e y > < s t r i n g > p i z z a _ i n g r e d i e n t s < / s t r i n g > < / k e y > < v a l u e > < i n t > 1 4 5 < / i n t > < / v a l u e > < / i t e m > < i t e m > < k e y > < s t r i n g > p i z z a _ n a m e < / s t r i n g > < / k e y > < v a l u e > < i n t > 1 0 9 < / i n t > < / v a l u e > < / i t e m > < i t e m > < k e y > < s t r i n g > d a y   n a m e < / s t r i n g > < / k e y > < v a l u e > < i n t > 9 6 < / i n t > < / v a l u e > < / i t e m > < i t e m > < k e y > < s t r i n g > m o n t h   n a m e < / s t r i n g > < / k e y > < v a l u e > < i n t > 1 1 5 < / i n t > < / v a l u e > < / i t e m > < i t e m > < k e y > < s t r i n g > o r d e r _ t i m e   ( H o u r ) < / s t r i n g > < / k e y > < v a l u e > < i n t > 1 4 8 < / i n t > < / v a l u e > < / i t e m > < i t e m > < k e y > < s t r i n g > o r d e r _ t i m e   ( M i n u t e ) < / s t r i n g > < / k e y > < v a l u e > < i n t > 1 6 3 < / i n t > < / v a l u e > < / i t e m > < i t e m > < k e y > < s t r i n g > o r d e r _ t i m e   ( S e c o n d ) < / s t r i n g > < / k e y > < v a l u e > < i n t > 1 6 3 < / i n t > < / v a l u e > < / i t e m > < / C o l u m n W i d t h s > < C o l u m n D i s p l a y I n d e x > < i t e m > < k e y > < s t r i n g > p i z z a _ i d < / s t r i n g > < / k e y > < v a l u e > < i n t > 0 < / i n t > < / v a l u e > < / i t e m > < i t e m > < k e y > < s t r i n g > o r d e r _ i d < / s t r i n g > < / k e y > < v a l u e > < i n t > 1 < / i n t > < / v a l u e > < / i t e m > < i t e m > < k e y > < s t r i n g > p i z z a _ n a m e _ i d < / s t r i n g > < / k e y > < v a l u e > < i n t > 2 < / i n t > < / v a l u e > < / i t e m > < i t e m > < k e y > < s t r i n g > q u a n t i t y < / s t r i n g > < / k e y > < v a l u e > < i n t > 3 < / i n t > < / v a l u e > < / i t e m > < i t e m > < k e y > < s t r i n g > o r d e r _ d a t e < / s t r i n g > < / k e y > < v a l u e > < i n t > 4 < / i n t > < / v a l u e > < / i t e m > < i t e m > < k e y > < s t r i n g > o r d e r _ t i m e < / s t r i n g > < / k e y > < v a l u e > < i n t > 5 < / i n t > < / v a l u e > < / i t e m > < i t e m > < k e y > < s t r i n g > u n i t _ p r i c e < / s t r i n g > < / k e y > < v a l u e > < i n t > 6 < / i n t > < / v a l u e > < / i t e m > < i t e m > < k e y > < s t r i n g > t o t a l _ p r i c e < / s t r i n g > < / k e y > < v a l u e > < i n t > 7 < / i n t > < / v a l u e > < / i t e m > < i t e m > < k e y > < s t r i n g > p i z z a _ s i z e < / s t r i n g > < / k e y > < v a l u e > < i n t > 8 < / i n t > < / v a l u e > < / i t e m > < i t e m > < k e y > < s t r i n g > p i z z a _ c a t e g o r y < / s t r i n g > < / k e y > < v a l u e > < i n t > 9 < / i n t > < / v a l u e > < / i t e m > < i t e m > < k e y > < s t r i n g > p i z z a _ i n g r e d i e n t s < / s t r i n g > < / k e y > < v a l u e > < i n t > 1 0 < / i n t > < / v a l u e > < / i t e m > < i t e m > < k e y > < s t r i n g > p i z z a _ n a m e < / s t r i n g > < / k e y > < v a l u e > < i n t > 1 1 < / i n t > < / v a l u e > < / i t e m > < i t e m > < k e y > < s t r i n g > d a y   n a m e < / s t r i n g > < / k e y > < v a l u e > < i n t > 1 2 < / i n t > < / v a l u e > < / i t e m > < i t e m > < k e y > < s t r i n g > m o n t h   n a m e < / s t r i n g > < / k e y > < v a l u e > < i n t > 1 3 < / i n t > < / v a l u e > < / i t e m > < i t e m > < k e y > < s t r i n g > o r d e r _ t i m e   ( H o u r ) < / s t r i n g > < / k e y > < v a l u e > < i n t > 1 4 < / i n t > < / v a l u e > < / i t e m > < i t e m > < k e y > < s t r i n g > o r d e r _ t i m e   ( M i n u t e ) < / s t r i n g > < / k e y > < v a l u e > < i n t > 1 5 < / i n t > < / v a l u e > < / i t e m > < i t e m > < k e y > < s t r i n g > o r d e r _ t i m e   ( S e c o n d ) < / s t r i n g > < / k e y > < v a l u e > < i n t > 1 6 < / 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 T a g s \ T a b l e s \ & l t ; T a b l e s \ p i z z a _ s a l e s & g t ; < / K e y > < / D i a g r a m O b j e c t K e y > < D i a g r a m O b j e c t K e y > < K e y > D y n a m i c   T a g s \ T a b l e s \ & l t ; T a b l e s \ o r d e r & g t ; < / K e y > < / D i a g r a m O b j e c t K e y > < D i a g r a m O b j e c t K e y > < K e y > T a b l e s \ p i z z a _ s a l e s < / K e y > < / D i a g r a m O b j e c t K e y > < D i a g r a m O b j e c t K e y > < K e y > T a b l e s \ p i z z a _ s a l e s \ C o l u m n s \ p i z z a _ i d < / K e y > < / D i a g r a m O b j e c t K e y > < D i a g r a m O b j e c t K e y > < K e y > T a b l e s \ p i z z a _ s a l e s \ C o l u m n s \ o r d e r _ i d < / K e y > < / D i a g r a m O b j e c t K e y > < D i a g r a m O b j e c t K e y > < K e y > T a b l e s \ p i z z a _ s a l e s \ C o l u m n s \ p i z z a _ n a m e _ i d < / K e y > < / D i a g r a m O b j e c t K e y > < D i a g r a m O b j e c t K e y > < K e y > T a b l e s \ p i z z a _ s a l e s \ C o l u m n s \ q u a n t i t y < / K e y > < / D i a g r a m O b j e c t K e y > < D i a g r a m O b j e c t K e y > < K e y > T a b l e s \ p i z z a _ s a l e s \ C o l u m n s \ o r d e r _ d a t e < / K e y > < / D i a g r a m O b j e c t K e y > < D i a g r a m O b j e c t K e y > < K e y > T a b l e s \ p i z z a _ s a l e s \ C o l u m n s \ d a y   n a m e < / K e y > < / D i a g r a m O b j e c t K e y > < D i a g r a m O b j e c t K e y > < K e y > T a b l e s \ p i z z a _ s a l e s \ C o l u m n s \ o r d e r _ t i m e < / K e y > < / D i a g r a m O b j e c t K e y > < D i a g r a m O b j e c t K e y > < K e y > T a b l e s \ p i z z a _ s a l e s \ C o l u m n s \ u n i t _ p r i c e < / K e y > < / D i a g r a m O b j e c t K e y > < D i a g r a m O b j e c t K e y > < K e y > T a b l e s \ p i z z a _ s a l e s \ C o l u m n s \ t o t a l _ p r i c e < / K e y > < / D i a g r a m O b j e c t K e y > < D i a g r a m O b j e c t K e y > < K e y > T a b l e s \ p i z z a _ s a l e s \ C o l u m n s \ p i z z a _ s i z e < / K e y > < / D i a g r a m O b j e c t K e y > < D i a g r a m O b j e c t K e y > < K e y > T a b l e s \ p i z z a _ s a l e s \ C o l u m n s \ p i z z a _ c a t e g o r y < / K e y > < / D i a g r a m O b j e c t K e y > < D i a g r a m O b j e c t K e y > < K e y > T a b l e s \ p i z z a _ s a l e s \ C o l u m n s \ p i z z a _ i n g r e d i e n t s < / K e y > < / D i a g r a m O b j e c t K e y > < D i a g r a m O b j e c t K e y > < K e y > T a b l e s \ p i z z a _ s a l e s \ C o l u m n s \ p i z z a _ n a m e < / K e y > < / D i a g r a m O b j e c t K e y > < D i a g r a m O b j e c t K e y > < K e y > T a b l e s \ o r d e r < / K e y > < / D i a g r a m O b j e c t K e y > < D i a g r a m O b j e c t K e y > < K e y > T a b l e s \ o r d e r \ C o l u m n s \ o r d e r _ i d < / K e y > < / D i a g r a m O b j e c t K e y > < D i a g r a m O b j e c t K e y > < K e y > T a b l e s \ o r d e r \ C o l u m n s \ o r d e r _ d a t e < / K e y > < / D i a g r a m O b j e c t K e y > < D i a g r a m O b j e c t K e y > < K e y > T a b l e s \ o r d e r \ C o l u m n s \ o r d e r _ t i m e < / K e y > < / D i a g r a m O b j e c t K e y > < D i a g r a m O b j e c t K e y > < K e y > T a b l e s \ o r d e r \ C o l u m n s \ t o t a l _ p r i c e < / K e y > < / D i a g r a m O b j e c t K e y > < D i a g r a m O b j e c t K e y > < K e y > T a b l e s \ o r d e r \ C o l u m n s \ q u a n t i t y < / K e y > < / D i a g r a m O b j e c t K e y > < D i a g r a m O b j e c t K e y > < K e y > R e l a t i o n s h i p s \ & l t ; T a b l e s \ p i z z a _ s a l e s \ C o l u m n s \ o r d e r _ i d & g t ; - & l t ; T a b l e s \ o r d e r \ C o l u m n s \ o r d e r _ i d & g t ; < / K e y > < / D i a g r a m O b j e c t K e y > < D i a g r a m O b j e c t K e y > < K e y > R e l a t i o n s h i p s \ & l t ; T a b l e s \ p i z z a _ s a l e s \ C o l u m n s \ o r d e r _ i d & g t ; - & l t ; T a b l e s \ o r d e r \ C o l u m n s \ o r d e r _ i d & g t ; \ F K < / K e y > < / D i a g r a m O b j e c t K e y > < D i a g r a m O b j e c t K e y > < K e y > R e l a t i o n s h i p s \ & l t ; T a b l e s \ p i z z a _ s a l e s \ C o l u m n s \ o r d e r _ i d & g t ; - & l t ; T a b l e s \ o r d e r \ C o l u m n s \ o r d e r _ i d & g t ; \ P K < / K e y > < / D i a g r a m O b j e c t K e y > < D i a g r a m O b j e c t K e y > < K e y > R e l a t i o n s h i p s \ & l t ; T a b l e s \ p i z z a _ s a l e s \ C o l u m n s \ o r d e r _ i d & g t ; - & l t ; T a b l e s \ o r d e r \ C o l u m n s \ o r d e r _ i d & g t ; \ C r o s s F i l t e r < / K e y > < / D i a g r a m O b j e c t K e y > < / A l l K e y s > < S e l e c t e d K e y s > < D i a g r a m O b j e c t K e y > < K e y > R e l a t i o n s h i p s \ & l t ; T a b l e s \ p i z z a _ s a l e s \ C o l u m n s \ o r d e r _ i d & g t ; - & l t ; T a b l e s \ o r d e r \ C o l u m n s \ o r d e r _ i d & g t ; 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 T a g s \ T a b l e s \ & l t ; T a b l e s \ p i z z a _ s a l e s & g t ; < / K e y > < / a : K e y > < a : V a l u e   i : t y p e = " D i a g r a m D i s p l a y T a g V i e w S t a t e " > < I s N o t F i l t e r e d O u t > t r u e < / I s N o t F i l t e r e d O u t > < / a : V a l u e > < / a : K e y V a l u e O f D i a g r a m O b j e c t K e y a n y T y p e z b w N T n L X > < a : K e y V a l u e O f D i a g r a m O b j e c t K e y a n y T y p e z b w N T n L X > < a : K e y > < K e y > D y n a m i c   T a g s \ T a b l e s \ & l t ; T a b l e s \ o r d e r & g t ; < / K e y > < / a : K e y > < a : V a l u e   i : t y p e = " D i a g r a m D i s p l a y T a g V i e w S t a t e " > < I s N o t F i l t e r e d O u t > t r u e < / I s N o t F i l t e r e d O u t > < / a : V a l u e > < / a : K e y V a l u e O f D i a g r a m O b j e c t K e y a n y T y p e z b w N T n L X > < a : K e y V a l u e O f D i a g r a m O b j e c t K e y a n y T y p e z b w N T n L X > < a : K e y > < K e y > T a b l e s \ p i z z a _ s a l e s < / K e y > < / a : K e y > < a : V a l u e   i : t y p e = " D i a g r a m D i s p l a y N o d e V i e w S t a t e " > < H e i g h t > 1 5 0 < / H e i g h t > < I s E x p a n d e d > t r u e < / I s E x p a n d e d > < L a y e d O u t > t r u e < / L a y e d O u t > < W i d t h > 2 0 0 < / W i d t h > < / a : V a l u e > < / a : K e y V a l u e O f D i a g r a m O b j e c t K e y a n y T y p e z b w N T n L X > < a : K e y V a l u e O f D i a g r a m O b j e c t K e y a n y T y p e z b w N T n L X > < a : K e y > < K e y > T a b l e s \ p i z z a _ s a l e s \ C o l u m n s \ p i z z a _ i d < / K e y > < / a : K e y > < a : V a l u e   i : t y p e = " D i a g r a m D i s p l a y N o d e V i e w S t a t e " > < H e i g h t > 1 5 0 < / H e i g h t > < I s E x p a n d e d > t r u e < / I s E x p a n d e d > < W i d t h > 2 0 0 < / W i d t h > < / a : V a l u e > < / a : K e y V a l u e O f D i a g r a m O b j e c t K e y a n y T y p e z b w N T n L X > < a : K e y V a l u e O f D i a g r a m O b j e c t K e y a n y T y p e z b w N T n L X > < a : K e y > < K e y > T a b l e s \ p i z z a _ s a l e s \ C o l u m n s \ o r d e r _ i d < / K e y > < / a : K e y > < a : V a l u e   i : t y p e = " D i a g r a m D i s p l a y N o d e V i e w S t a t e " > < H e i g h t > 1 5 0 < / H e i g h t > < I s E x p a n d e d > t r u e < / I s E x p a n d e d > < W i d t h > 2 0 0 < / W i d t h > < / a : V a l u e > < / a : K e y V a l u e O f D i a g r a m O b j e c t K e y a n y T y p e z b w N T n L X > < a : K e y V a l u e O f D i a g r a m O b j e c t K e y a n y T y p e z b w N T n L X > < a : K e y > < K e y > T a b l e s \ p i z z a _ s a l e s \ C o l u m n s \ p i z z a _ n a m e _ i d < / K e y > < / a : K e y > < a : V a l u e   i : t y p e = " D i a g r a m D i s p l a y N o d e V i e w S t a t e " > < H e i g h t > 1 5 0 < / H e i g h t > < I s E x p a n d e d > t r u e < / I s E x p a n d e d > < W i d t h > 2 0 0 < / W i d t h > < / a : V a l u e > < / a : K e y V a l u e O f D i a g r a m O b j e c t K e y a n y T y p e z b w N T n L X > < a : K e y V a l u e O f D i a g r a m O b j e c t K e y a n y T y p e z b w N T n L X > < a : K e y > < K e y > T a b l e s \ p i z z a _ s a l e s \ C o l u m n s \ q u a n t i t y < / K e y > < / a : K e y > < a : V a l u e   i : t y p e = " D i a g r a m D i s p l a y N o d e V i e w S t a t e " > < H e i g h t > 1 5 0 < / H e i g h t > < I s E x p a n d e d > t r u e < / I s E x p a n d e d > < W i d t h > 2 0 0 < / W i d t h > < / a : V a l u e > < / a : K e y V a l u e O f D i a g r a m O b j e c t K e y a n y T y p e z b w N T n L X > < a : K e y V a l u e O f D i a g r a m O b j e c t K e y a n y T y p e z b w N T n L X > < a : K e y > < K e y > T a b l e s \ p i z z a _ s a l e s \ C o l u m n s \ o r d e r _ d a t e < / K e y > < / a : K e y > < a : V a l u e   i : t y p e = " D i a g r a m D i s p l a y N o d e V i e w S t a t e " > < H e i g h t > 1 5 0 < / H e i g h t > < I s E x p a n d e d > t r u e < / I s E x p a n d e d > < W i d t h > 2 0 0 < / W i d t h > < / a : V a l u e > < / a : K e y V a l u e O f D i a g r a m O b j e c t K e y a n y T y p e z b w N T n L X > < a : K e y V a l u e O f D i a g r a m O b j e c t K e y a n y T y p e z b w N T n L X > < a : K e y > < K e y > T a b l e s \ p i z z a _ s a l e s \ C o l u m n s \ d a y   n a m e < / K e y > < / a : K e y > < a : V a l u e   i : t y p e = " D i a g r a m D i s p l a y N o d e V i e w S t a t e " > < H e i g h t > 1 5 0 < / H e i g h t > < I s E x p a n d e d > t r u e < / I s E x p a n d e d > < W i d t h > 2 0 0 < / W i d t h > < / a : V a l u e > < / a : K e y V a l u e O f D i a g r a m O b j e c t K e y a n y T y p e z b w N T n L X > < a : K e y V a l u e O f D i a g r a m O b j e c t K e y a n y T y p e z b w N T n L X > < a : K e y > < K e y > T a b l e s \ p i z z a _ s a l e s \ C o l u m n s \ o r d e r _ t i m e < / K e y > < / a : K e y > < a : V a l u e   i : t y p e = " D i a g r a m D i s p l a y N o d e V i e w S t a t e " > < H e i g h t > 1 5 0 < / H e i g h t > < I s E x p a n d e d > t r u e < / I s E x p a n d e d > < W i d t h > 2 0 0 < / W i d t h > < / a : V a l u e > < / a : K e y V a l u e O f D i a g r a m O b j e c t K e y a n y T y p e z b w N T n L X > < a : K e y V a l u e O f D i a g r a m O b j e c t K e y a n y T y p e z b w N T n L X > < a : K e y > < K e y > T a b l e s \ p i z z a _ s a l e s \ C o l u m n s \ u n i t _ p r i c e < / K e y > < / a : K e y > < a : V a l u e   i : t y p e = " D i a g r a m D i s p l a y N o d e V i e w S t a t e " > < H e i g h t > 1 5 0 < / H e i g h t > < I s E x p a n d e d > t r u e < / I s E x p a n d e d > < W i d t h > 2 0 0 < / W i d t h > < / a : V a l u e > < / a : K e y V a l u e O f D i a g r a m O b j e c t K e y a n y T y p e z b w N T n L X > < a : K e y V a l u e O f D i a g r a m O b j e c t K e y a n y T y p e z b w N T n L X > < a : K e y > < K e y > T a b l e s \ p i z z a _ s a l e s \ C o l u m n s \ t o t a l _ p r i c e < / K e y > < / a : K e y > < a : V a l u e   i : t y p e = " D i a g r a m D i s p l a y N o d e V i e w S t a t e " > < H e i g h t > 1 5 0 < / H e i g h t > < I s E x p a n d e d > t r u e < / I s E x p a n d e d > < W i d t h > 2 0 0 < / W i d t h > < / a : V a l u e > < / a : K e y V a l u e O f D i a g r a m O b j e c t K e y a n y T y p e z b w N T n L X > < a : K e y V a l u e O f D i a g r a m O b j e c t K e y a n y T y p e z b w N T n L X > < a : K e y > < K e y > T a b l e s \ p i z z a _ s a l e s \ C o l u m n s \ p i z z a _ s i z e < / K e y > < / a : K e y > < a : V a l u e   i : t y p e = " D i a g r a m D i s p l a y N o d e V i e w S t a t e " > < H e i g h t > 1 5 0 < / H e i g h t > < I s E x p a n d e d > t r u e < / I s E x p a n d e d > < W i d t h > 2 0 0 < / W i d t h > < / a : V a l u e > < / a : K e y V a l u e O f D i a g r a m O b j e c t K e y a n y T y p e z b w N T n L X > < a : K e y V a l u e O f D i a g r a m O b j e c t K e y a n y T y p e z b w N T n L X > < a : K e y > < K e y > T a b l e s \ p i z z a _ s a l e s \ C o l u m n s \ p i z z a _ c a t e g o r y < / K e y > < / a : K e y > < a : V a l u e   i : t y p e = " D i a g r a m D i s p l a y N o d e V i e w S t a t e " > < H e i g h t > 1 5 0 < / H e i g h t > < I s E x p a n d e d > t r u e < / I s E x p a n d e d > < W i d t h > 2 0 0 < / W i d t h > < / a : V a l u e > < / a : K e y V a l u e O f D i a g r a m O b j e c t K e y a n y T y p e z b w N T n L X > < a : K e y V a l u e O f D i a g r a m O b j e c t K e y a n y T y p e z b w N T n L X > < a : K e y > < K e y > T a b l e s \ p i z z a _ s a l e s \ C o l u m n s \ p i z z a _ i n g r e d i e n t s < / K e y > < / a : K e y > < a : V a l u e   i : t y p e = " D i a g r a m D i s p l a y N o d e V i e w S t a t e " > < H e i g h t > 1 5 0 < / H e i g h t > < I s E x p a n d e d > t r u e < / I s E x p a n d e d > < W i d t h > 2 0 0 < / W i d t h > < / a : V a l u e > < / a : K e y V a l u e O f D i a g r a m O b j e c t K e y a n y T y p e z b w N T n L X > < a : K e y V a l u e O f D i a g r a m O b j e c t K e y a n y T y p e z b w N T n L X > < a : K e y > < K e y > T a b l e s \ p i z z a _ s a l e s \ C o l u m n s \ p i z z a _ n a m e < / K e y > < / a : K e y > < a : V a l u e   i : t y p e = " D i a g r a m D i s p l a y N o d e V i e w S t a t e " > < H e i g h t > 1 5 0 < / H e i g h t > < I s E x p a n d e d > t r u e < / I s E x p a n d e d > < W i d t h > 2 0 0 < / W i d t h > < / a : V a l u e > < / a : K e y V a l u e O f D i a g r a m O b j e c t K e y a n y T y p e z b w N T n L X > < a : K e y V a l u e O f D i a g r a m O b j e c t K e y a n y T y p e z b w N T n L X > < a : K e y > < K e y > T a b l e s \ o r d e r < / K e y > < / a : K e y > < a : V a l u e   i : t y p e = " D i a g r a m D i s p l a y N o d e V i e w S t a t e " > < H e i g h t > 1 5 0 < / H e i g h t > < I s E x p a n d e d > t r u e < / I s E x p a n d e d > < L a y e d O u t > t r u e < / L a y e d O u t > < L e f t > 3 2 9 . 9 0 3 8 1 0 5 6 7 6 6 5 8 < / L e f t > < T a b I n d e x > 1 < / T a b I n d e x > < W i d t h > 2 0 0 < / W i d t h > < / a : V a l u e > < / a : K e y V a l u e O f D i a g r a m O b j e c t K e y a n y T y p e z b w N T n L X > < a : K e y V a l u e O f D i a g r a m O b j e c t K e y a n y T y p e z b w N T n L X > < a : K e y > < K e y > T a b l e s \ o r d e r \ C o l u m n s \ o r d e r _ i d < / K e y > < / a : K e y > < a : V a l u e   i : t y p e = " D i a g r a m D i s p l a y N o d e V i e w S t a t e " > < H e i g h t > 1 5 0 < / H e i g h t > < I s E x p a n d e d > t r u e < / I s E x p a n d e d > < W i d t h > 2 0 0 < / W i d t h > < / a : V a l u e > < / a : K e y V a l u e O f D i a g r a m O b j e c t K e y a n y T y p e z b w N T n L X > < a : K e y V a l u e O f D i a g r a m O b j e c t K e y a n y T y p e z b w N T n L X > < a : K e y > < K e y > T a b l e s \ o r d e r \ C o l u m n s \ o r d e r _ d a t e < / K e y > < / a : K e y > < a : V a l u e   i : t y p e = " D i a g r a m D i s p l a y N o d e V i e w S t a t e " > < H e i g h t > 1 5 0 < / H e i g h t > < I s E x p a n d e d > t r u e < / I s E x p a n d e d > < W i d t h > 2 0 0 < / W i d t h > < / a : V a l u e > < / a : K e y V a l u e O f D i a g r a m O b j e c t K e y a n y T y p e z b w N T n L X > < a : K e y V a l u e O f D i a g r a m O b j e c t K e y a n y T y p e z b w N T n L X > < a : K e y > < K e y > T a b l e s \ o r d e r \ C o l u m n s \ o r d e r _ t i m e < / K e y > < / a : K e y > < a : V a l u e   i : t y p e = " D i a g r a m D i s p l a y N o d e V i e w S t a t e " > < H e i g h t > 1 5 0 < / H e i g h t > < I s E x p a n d e d > t r u e < / I s E x p a n d e d > < W i d t h > 2 0 0 < / W i d t h > < / a : V a l u e > < / a : K e y V a l u e O f D i a g r a m O b j e c t K e y a n y T y p e z b w N T n L X > < a : K e y V a l u e O f D i a g r a m O b j e c t K e y a n y T y p e z b w N T n L X > < a : K e y > < K e y > T a b l e s \ o r d e r \ C o l u m n s \ t o t a l _ p r i c e < / K e y > < / a : K e y > < a : V a l u e   i : t y p e = " D i a g r a m D i s p l a y N o d e V i e w S t a t e " > < H e i g h t > 1 5 0 < / H e i g h t > < I s E x p a n d e d > t r u e < / I s E x p a n d e d > < W i d t h > 2 0 0 < / W i d t h > < / a : V a l u e > < / a : K e y V a l u e O f D i a g r a m O b j e c t K e y a n y T y p e z b w N T n L X > < a : K e y V a l u e O f D i a g r a m O b j e c t K e y a n y T y p e z b w N T n L X > < a : K e y > < K e y > T a b l e s \ o r d e r \ C o l u m n s \ q u a n t i t y < / K e y > < / a : K e y > < a : V a l u e   i : t y p e = " D i a g r a m D i s p l a y N o d e V i e w S t a t e " > < H e i g h t > 1 5 0 < / H e i g h t > < I s E x p a n d e d > t r u e < / I s E x p a n d e d > < W i d t h > 2 0 0 < / W i d t h > < / a : V a l u e > < / a : K e y V a l u e O f D i a g r a m O b j e c t K e y a n y T y p e z b w N T n L X > < a : K e y V a l u e O f D i a g r a m O b j e c t K e y a n y T y p e z b w N T n L X > < a : K e y > < K e y > R e l a t i o n s h i p s \ & l t ; T a b l e s \ p i z z a _ s a l e s \ C o l u m n s \ o r d e r _ i d & g t ; - & l t ; T a b l e s \ o r d e r \ C o l u m n s \ o r d e r _ i d & g t ; < / K e y > < / a : K e y > < a : V a l u e   i : t y p e = " D i a g r a m D i s p l a y L i n k V i e w S t a t e " > < A u t o m a t i o n P r o p e r t y H e l p e r T e x t > E n d   p o i n t   1 :   ( 2 1 6 , 7 5 ) .   E n d   p o i n t   2 :   ( 3 1 3 . 9 0 3 8 1 0 5 6 7 6 6 6 , 7 5 )   < / A u t o m a t i o n P r o p e r t y H e l p e r T e x t > < I s F o c u s e d > t r u e < / I s F o c u s e d > < L a y e d O u t > t r u e < / L a y e d O u t > < P o i n t s   x m l n s : b = " h t t p : / / s c h e m a s . d a t a c o n t r a c t . o r g / 2 0 0 4 / 0 7 / S y s t e m . W i n d o w s " > < b : P o i n t > < b : _ x > 2 1 6 . 0 0 0 0 0 0 0 0 0 0 0 0 0 3 < / b : _ x > < b : _ y > 7 5 < / b : _ y > < / b : P o i n t > < b : P o i n t > < b : _ x > 3 1 3 . 9 0 3 8 1 0 5 6 7 6 6 5 8 < / b : _ x > < b : _ y > 7 5 < / b : _ y > < / b : P o i n t > < / P o i n t s > < / a : V a l u e > < / a : K e y V a l u e O f D i a g r a m O b j e c t K e y a n y T y p e z b w N T n L X > < a : K e y V a l u e O f D i a g r a m O b j e c t K e y a n y T y p e z b w N T n L X > < a : K e y > < K e y > R e l a t i o n s h i p s \ & l t ; T a b l e s \ p i z z a _ s a l e s \ C o l u m n s \ o r d e r _ i d & g t ; - & l t ; T a b l e s \ o r d e r \ C o l u m n s \ o r d e r _ i d & g t ; \ F K < / K e y > < / a : K e y > < a : V a l u e   i : t y p e = " D i a g r a m D i s p l a y L i n k E n d p o i n t V i e w S t a t e " > < H e i g h t > 1 6 < / H e i g h t > < L a b e l L o c a t i o n   x m l n s : b = " h t t p : / / s c h e m a s . d a t a c o n t r a c t . o r g / 2 0 0 4 / 0 7 / S y s t e m . W i n d o w s " > < b : _ x > 2 0 0 . 0 0 0 0 0 0 0 0 0 0 0 0 0 3 < / b : _ x > < b : _ y > 6 7 < / b : _ y > < / L a b e l L o c a t i o n > < L o c a t i o n   x m l n s : b = " h t t p : / / s c h e m a s . d a t a c o n t r a c t . o r g / 2 0 0 4 / 0 7 / S y s t e m . W i n d o w s " > < b : _ x > 2 0 0 < / b : _ x > < b : _ y > 7 5 < / b : _ y > < / L o c a t i o n > < S h a p e R o t a t e A n g l e > 3 6 0 < / S h a p e R o t a t e A n g l e > < W i d t h > 1 6 < / W i d t h > < / a : V a l u e > < / a : K e y V a l u e O f D i a g r a m O b j e c t K e y a n y T y p e z b w N T n L X > < a : K e y V a l u e O f D i a g r a m O b j e c t K e y a n y T y p e z b w N T n L X > < a : K e y > < K e y > R e l a t i o n s h i p s \ & l t ; T a b l e s \ p i z z a _ s a l e s \ C o l u m n s \ o r d e r _ i d & g t ; - & l t ; T a b l e s \ o r d e r \ C o l u m n s \ o r d e r _ i d & g t ; \ P K < / K e y > < / a : K e y > < a : V a l u e   i : t y p e = " D i a g r a m D i s p l a y L i n k E n d p o i n t V i e w S t a t e " > < H e i g h t > 1 6 < / H e i g h t > < L a b e l L o c a t i o n   x m l n s : b = " h t t p : / / s c h e m a s . d a t a c o n t r a c t . o r g / 2 0 0 4 / 0 7 / S y s t e m . W i n d o w s " > < b : _ x > 3 1 3 . 9 0 3 8 1 0 5 6 7 6 6 5 8 < / b : _ x > < b : _ y > 6 7 < / b : _ y > < / L a b e l L o c a t i o n > < L o c a t i o n   x m l n s : b = " h t t p : / / s c h e m a s . d a t a c o n t r a c t . o r g / 2 0 0 4 / 0 7 / S y s t e m . W i n d o w s " > < b : _ x > 3 2 9 . 9 0 3 8 1 0 5 6 7 6 6 5 8 < / b : _ x > < b : _ y > 7 5 < / b : _ y > < / L o c a t i o n > < S h a p e R o t a t e A n g l e > 1 8 0 < / S h a p e R o t a t e A n g l e > < W i d t h > 1 6 < / W i d t h > < / a : V a l u e > < / a : K e y V a l u e O f D i a g r a m O b j e c t K e y a n y T y p e z b w N T n L X > < a : K e y V a l u e O f D i a g r a m O b j e c t K e y a n y T y p e z b w N T n L X > < a : K e y > < K e y > R e l a t i o n s h i p s \ & l t ; T a b l e s \ p i z z a _ s a l e s \ C o l u m n s \ o r d e r _ i d & g t ; - & l t ; T a b l e s \ o r d e r \ C o l u m n s \ o r d e r _ i d & g t ; \ C r o s s F i l t e r < / K e y > < / a : K e y > < a : V a l u e   i : t y p e = " D i a g r a m D i s p l a y L i n k C r o s s F i l t e r V i e w S t a t e " > < P o i n t s   x m l n s : b = " h t t p : / / s c h e m a s . d a t a c o n t r a c t . o r g / 2 0 0 4 / 0 7 / S y s t e m . W i n d o w s " > < b : P o i n t > < b : _ x > 2 1 6 . 0 0 0 0 0 0 0 0 0 0 0 0 0 3 < / b : _ x > < b : _ y > 7 5 < / b : _ y > < / b : P o i n t > < b : P o i n t > < b : _ x > 3 1 3 . 9 0 3 8 1 0 5 6 7 6 6 5 8 < / b : _ x > < b : _ y > 7 5 < / b : _ y > < / b : P o i n t > < / P o i n t s > < / a : V a l u e > < / a : K e y V a l u e O f D i a g r a m O b j e c t K e y a n y T y p e z b w N T n L X > < / V i e w S t a t e s > < / D i a g r a m M a n a g e r . S e r i a l i z a b l e D i a g r a m > < D i a g r a m M a n a g e r . S e r i a l i z a b l e D i a g r a m > < A d a p t e r   i : t y p e = " M e a s u r e D i a g r a m S a n d b o x A d a p t e r " > < T a b l e N a m e > p i z z a _ s a l e s 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 p i z z a _ s a l e s 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 t o t a l _ p r i c e < / K e y > < / D i a g r a m O b j e c t K e y > < D i a g r a m O b j e c t K e y > < K e y > M e a s u r e s \ S u m   o f   t o t a l _ p r i c e \ T a g I n f o \ F o r m u l a < / K e y > < / D i a g r a m O b j e c t K e y > < D i a g r a m O b j e c t K e y > < K e y > M e a s u r e s \ S u m   o f   t o t a l _ p r i c e \ T a g I n f o \ V a l u e < / K e y > < / D i a g r a m O b j e c t K e y > < D i a g r a m O b j e c t K e y > < K e y > M e a s u r e s \ S u m   o f   q u a n t i t y < / K e y > < / D i a g r a m O b j e c t K e y > < D i a g r a m O b j e c t K e y > < K e y > M e a s u r e s \ S u m   o f   q u a n t i t y \ T a g I n f o \ F o r m u l a < / K e y > < / D i a g r a m O b j e c t K e y > < D i a g r a m O b j e c t K e y > < K e y > M e a s u r e s \ S u m   o f   q u a n t i t y \ T a g I n f o \ V a l u e < / K e y > < / D i a g r a m O b j e c t K e y > < D i a g r a m O b j e c t K e y > < K e y > C o l u m n s \ p i z z a _ i d < / K e y > < / D i a g r a m O b j e c t K e y > < D i a g r a m O b j e c t K e y > < K e y > C o l u m n s \ o r d e r _ i d < / K e y > < / D i a g r a m O b j e c t K e y > < D i a g r a m O b j e c t K e y > < K e y > C o l u m n s \ p i z z a _ n a m e _ i d < / K e y > < / D i a g r a m O b j e c t K e y > < D i a g r a m O b j e c t K e y > < K e y > C o l u m n s \ q u a n t i t y < / K e y > < / D i a g r a m O b j e c t K e y > < D i a g r a m O b j e c t K e y > < K e y > C o l u m n s \ o r d e r _ d a t e < / K e y > < / D i a g r a m O b j e c t K e y > < D i a g r a m O b j e c t K e y > < K e y > C o l u m n s \ m o n t h   n a m e < / K e y > < / D i a g r a m O b j e c t K e y > < D i a g r a m O b j e c t K e y > < K e y > C o l u m n s \ d a y   n a m e < / K e y > < / D i a g r a m O b j e c t K e y > < D i a g r a m O b j e c t K e y > < K e y > C o l u m n s \ o r d e r _ t i m e < / K e y > < / D i a g r a m O b j e c t K e y > < D i a g r a m O b j e c t K e y > < K e y > C o l u m n s \ u n i t _ p r i c e < / K e y > < / D i a g r a m O b j e c t K e y > < D i a g r a m O b j e c t K e y > < K e y > C o l u m n s \ t o t a l _ p r i c e < / K e y > < / D i a g r a m O b j e c t K e y > < D i a g r a m O b j e c t K e y > < K e y > C o l u m n s \ p i z z a _ s i z e < / K e y > < / D i a g r a m O b j e c t K e y > < D i a g r a m O b j e c t K e y > < K e y > C o l u m n s \ p i z z a _ c a t e g o r y < / K e y > < / D i a g r a m O b j e c t K e y > < D i a g r a m O b j e c t K e y > < K e y > C o l u m n s \ p i z z a _ i n g r e d i e n t s < / K e y > < / D i a g r a m O b j e c t K e y > < D i a g r a m O b j e c t K e y > < K e y > C o l u m n s \ p i z z a _ n a m e < / K e y > < / D i a g r a m O b j e c t K e y > < D i a g r a m O b j e c t K e y > < K e y > C o l u m n s \ o r d e r _ t i m e   ( H o u r ) < / K e y > < / D i a g r a m O b j e c t K e y > < D i a g r a m O b j e c t K e y > < K e y > C o l u m n s \ o r d e r _ t i m e   ( M i n u t e ) < / K e y > < / D i a g r a m O b j e c t K e y > < D i a g r a m O b j e c t K e y > < K e y > C o l u m n s \ o r d e r _ t i m e   ( S e c o n d ) < / K e y > < / D i a g r a m O b j e c t K e y > < D i a g r a m O b j e c t K e y > < K e y > L i n k s \ & l t ; C o l u m n s \ S u m   o f   t o t a l _ p r i c e & g t ; - & l t ; M e a s u r e s \ t o t a l _ p r i c e & g t ; < / K e y > < / D i a g r a m O b j e c t K e y > < D i a g r a m O b j e c t K e y > < K e y > L i n k s \ & l t ; C o l u m n s \ S u m   o f   t o t a l _ p r i c e & g t ; - & l t ; M e a s u r e s \ t o t a l _ p r i c e & g t ; \ C O L U M N < / K e y > < / D i a g r a m O b j e c t K e y > < D i a g r a m O b j e c t K e y > < K e y > L i n k s \ & l t ; C o l u m n s \ S u m   o f   t o t a l _ p r i c e & g t ; - & l t ; M e a s u r e s \ t o t a l _ p r i c e & g t ; \ M E A S U R E < / K e y > < / D i a g r a m O b j e c t K e y > < D i a g r a m O b j e c t K e y > < K e y > L i n k s \ & l t ; C o l u m n s \ S u m   o f   q u a n t i t y & g t ; - & l t ; M e a s u r e s \ q u a n t i t y & g t ; < / K e y > < / D i a g r a m O b j e c t K e y > < D i a g r a m O b j e c t K e y > < K e y > L i n k s \ & l t ; C o l u m n s \ S u m   o f   q u a n t i t y & g t ; - & l t ; M e a s u r e s \ q u a n t i t y & g t ; \ C O L U M N < / K e y > < / D i a g r a m O b j e c t K e y > < D i a g r a m O b j e c t K e y > < K e y > L i n k s \ & l t ; C o l u m n s \ S u m   o f   q u a n t i t y & g t ; - & l t ; M e a s u r e s \ q u a n t i t y & g t ; \ M E A S U R E 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 t o t a l _ p r i c e < / K e y > < / a : K e y > < a : V a l u e   i : t y p e = " M e a s u r e G r i d N o d e V i e w S t a t e " > < C o l u m n > 7 < / C o l u m n > < L a y e d O u t > t r u e < / L a y e d O u t > < W a s U I I n v i s i b l e > t r u e < / W a s U I I n v i s i b l e > < / a : V a l u e > < / a : K e y V a l u e O f D i a g r a m O b j e c t K e y a n y T y p e z b w N T n L X > < a : K e y V a l u e O f D i a g r a m O b j e c t K e y a n y T y p e z b w N T n L X > < a : K e y > < K e y > M e a s u r e s \ S u m   o f   t o t a l _ p r i c e \ T a g I n f o \ F o r m u l a < / K e y > < / a : K e y > < a : V a l u e   i : t y p e = " M e a s u r e G r i d V i e w S t a t e I D i a g r a m T a g A d d i t i o n a l I n f o " / > < / a : K e y V a l u e O f D i a g r a m O b j e c t K e y a n y T y p e z b w N T n L X > < a : K e y V a l u e O f D i a g r a m O b j e c t K e y a n y T y p e z b w N T n L X > < a : K e y > < K e y > M e a s u r e s \ S u m   o f   t o t a l _ p r i c e \ T a g I n f o \ V a l u e < / K e y > < / a : K e y > < a : V a l u e   i : t y p e = " M e a s u r e G r i d V i e w S t a t e I D i a g r a m T a g A d d i t i o n a l I n f o " / > < / a : K e y V a l u e O f D i a g r a m O b j e c t K e y a n y T y p e z b w N T n L X > < a : K e y V a l u e O f D i a g r a m O b j e c t K e y a n y T y p e z b w N T n L X > < a : K e y > < K e y > M e a s u r e s \ S u m   o f   q u a n t i t y < / K e y > < / a : K e y > < a : V a l u e   i : t y p e = " M e a s u r e G r i d N o d e V i e w S t a t e " > < C o l u m n > 3 < / C o l u m n > < L a y e d O u t > t r u e < / L a y e d O u t > < W a s U I I n v i s i b l e > t r u e < / W a s U I I n v i s i b l e > < / a : V a l u e > < / a : K e y V a l u e O f D i a g r a m O b j e c t K e y a n y T y p e z b w N T n L X > < a : K e y V a l u e O f D i a g r a m O b j e c t K e y a n y T y p e z b w N T n L X > < a : K e y > < K e y > M e a s u r e s \ S u m   o f   q u a n t i t y \ T a g I n f o \ F o r m u l a < / K e y > < / a : K e y > < a : V a l u e   i : t y p e = " M e a s u r e G r i d V i e w S t a t e I D i a g r a m T a g A d d i t i o n a l I n f o " / > < / a : K e y V a l u e O f D i a g r a m O b j e c t K e y a n y T y p e z b w N T n L X > < a : K e y V a l u e O f D i a g r a m O b j e c t K e y a n y T y p e z b w N T n L X > < a : K e y > < K e y > M e a s u r e s \ S u m   o f   q u a n t i t y \ T a g I n f o \ V a l u e < / K e y > < / a : K e y > < a : V a l u e   i : t y p e = " M e a s u r e G r i d V i e w S t a t e I D i a g r a m T a g A d d i t i o n a l I n f o " / > < / a : K e y V a l u e O f D i a g r a m O b j e c t K e y a n y T y p e z b w N T n L X > < a : K e y V a l u e O f D i a g r a m O b j e c t K e y a n y T y p e z b w N T n L X > < a : K e y > < K e y > C o l u m n s \ p i z z a _ i d < / K e y > < / a : K e y > < a : V a l u e   i : t y p e = " M e a s u r e G r i d N o d e V i e w S t a t e " > < L a y e d O u t > t r u e < / L a y e d O u t > < / a : V a l u e > < / a : K e y V a l u e O f D i a g r a m O b j e c t K e y a n y T y p e z b w N T n L X > < a : K e y V a l u e O f D i a g r a m O b j e c t K e y a n y T y p e z b w N T n L X > < a : K e y > < K e y > C o l u m n s \ o r d e r _ i d < / K e y > < / a : K e y > < a : V a l u e   i : t y p e = " M e a s u r e G r i d N o d e V i e w S t a t e " > < C o l u m n > 1 < / C o l u m n > < L a y e d O u t > t r u e < / L a y e d O u t > < / a : V a l u e > < / a : K e y V a l u e O f D i a g r a m O b j e c t K e y a n y T y p e z b w N T n L X > < a : K e y V a l u e O f D i a g r a m O b j e c t K e y a n y T y p e z b w N T n L X > < a : K e y > < K e y > C o l u m n s \ p i z z a _ n a m e _ i d 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 C o l u m n s \ m o n t h   n a m e < / K e y > < / a : K e y > < a : V a l u e   i : t y p e = " M e a s u r e G r i d N o d e V i e w S t a t e " > < C o l u m n > 1 3 < / C o l u m n > < L a y e d O u t > t r u e < / L a y e d O u t > < / a : V a l u e > < / a : K e y V a l u e O f D i a g r a m O b j e c t K e y a n y T y p e z b w N T n L X > < a : K e y V a l u e O f D i a g r a m O b j e c t K e y a n y T y p e z b w N T n L X > < a : K e y > < K e y > C o l u m n s \ d a y   n a m e < / K e y > < / a : K e y > < a : V a l u e   i : t y p e = " M e a s u r e G r i d N o d e V i e w S t a t e " > < C o l u m n > 1 2 < / 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 C o l u m n s \ u n i t _ p r i c e < / K e y > < / a : K e y > < a : V a l u e   i : t y p e = " M e a s u r e G r i d N o d e V i e w S t a t e " > < C o l u m n > 6 < / C o l u m n > < L a y e d O u t > t r u e < / L a y e d O u t > < / a : V a l u e > < / a : K e y V a l u e O f D i a g r a m O b j e c t K e y a n y T y p e z b w N T n L X > < a : K e y V a l u e O f D i a g r a m O b j e c t K e y a n y T y p e z b w N T n L X > < a : K e y > < K e y > C o l u m n s \ t o t a l _ p r i c e < / K e y > < / a : K e y > < a : V a l u e   i : t y p e = " M e a s u r e G r i d N o d e V i e w S t a t e " > < C o l u m n > 7 < / C o l u m n > < L a y e d O u t > t r u e < / L a y e d O u t > < / a : V a l u e > < / a : K e y V a l u e O f D i a g r a m O b j e c t K e y a n y T y p e z b w N T n L X > < a : K e y V a l u e O f D i a g r a m O b j e c t K e y a n y T y p e z b w N T n L X > < a : K e y > < K e y > C o l u m n s \ p i z z a _ s i z e < / K e y > < / a : K e y > < a : V a l u e   i : t y p e = " M e a s u r e G r i d N o d e V i e w S t a t e " > < C o l u m n > 8 < / C o l u m n > < L a y e d O u t > t r u e < / L a y e d O u t > < / a : V a l u e > < / a : K e y V a l u e O f D i a g r a m O b j e c t K e y a n y T y p e z b w N T n L X > < a : K e y V a l u e O f D i a g r a m O b j e c t K e y a n y T y p e z b w N T n L X > < a : K e y > < K e y > C o l u m n s \ p i z z a _ c a t e g o r y < / K e y > < / a : K e y > < a : V a l u e   i : t y p e = " M e a s u r e G r i d N o d e V i e w S t a t e " > < C o l u m n > 9 < / C o l u m n > < L a y e d O u t > t r u e < / L a y e d O u t > < / a : V a l u e > < / a : K e y V a l u e O f D i a g r a m O b j e c t K e y a n y T y p e z b w N T n L X > < a : K e y V a l u e O f D i a g r a m O b j e c t K e y a n y T y p e z b w N T n L X > < a : K e y > < K e y > C o l u m n s \ p i z z a _ i n g r e d i e n t s < / K e y > < / a : K e y > < a : V a l u e   i : t y p e = " M e a s u r e G r i d N o d e V i e w S t a t e " > < C o l u m n > 1 0 < / C o l u m n > < L a y e d O u t > t r u e < / L a y e d O u t > < / a : V a l u e > < / a : K e y V a l u e O f D i a g r a m O b j e c t K e y a n y T y p e z b w N T n L X > < a : K e y V a l u e O f D i a g r a m O b j e c t K e y a n y T y p e z b w N T n L X > < a : K e y > < K e y > C o l u m n s \ p i z z a _ n a m e < / K e y > < / a : K e y > < a : V a l u e   i : t y p e = " M e a s u r e G r i d N o d e V i e w S t a t e " > < C o l u m n > 1 1 < / C o l u m n > < L a y e d O u t > t r u e < / L a y e d O u t > < / a : V a l u e > < / a : K e y V a l u e O f D i a g r a m O b j e c t K e y a n y T y p e z b w N T n L X > < a : K e y V a l u e O f D i a g r a m O b j e c t K e y a n y T y p e z b w N T n L X > < a : K e y > < K e y > C o l u m n s \ o r d e r _ t i m e   ( H o u r ) < / K e y > < / a : K e y > < a : V a l u e   i : t y p e = " M e a s u r e G r i d N o d e V i e w S t a t e " > < C o l u m n > 1 4 < / C o l u m n > < L a y e d O u t > t r u e < / L a y e d O u t > < / a : V a l u e > < / a : K e y V a l u e O f D i a g r a m O b j e c t K e y a n y T y p e z b w N T n L X > < a : K e y V a l u e O f D i a g r a m O b j e c t K e y a n y T y p e z b w N T n L X > < a : K e y > < K e y > C o l u m n s \ o r d e r _ t i m e   ( M i n u t e ) < / K e y > < / a : K e y > < a : V a l u e   i : t y p e = " M e a s u r e G r i d N o d e V i e w S t a t e " > < C o l u m n > 1 5 < / C o l u m n > < L a y e d O u t > t r u e < / L a y e d O u t > < / a : V a l u e > < / a : K e y V a l u e O f D i a g r a m O b j e c t K e y a n y T y p e z b w N T n L X > < a : K e y V a l u e O f D i a g r a m O b j e c t K e y a n y T y p e z b w N T n L X > < a : K e y > < K e y > C o l u m n s \ o r d e r _ t i m e   ( S e c o n d ) < / K e y > < / a : K e y > < a : V a l u e   i : t y p e = " M e a s u r e G r i d N o d e V i e w S t a t e " > < C o l u m n > 1 6 < / C o l u m n > < L a y e d O u t > t r u e < / L a y e d O u t > < / a : V a l u e > < / a : K e y V a l u e O f D i a g r a m O b j e c t K e y a n y T y p e z b w N T n L X > < a : K e y V a l u e O f D i a g r a m O b j e c t K e y a n y T y p e z b w N T n L X > < a : K e y > < K e y > L i n k s \ & l t ; C o l u m n s \ S u m   o f   t o t a l _ p r i c e & g t ; - & l t ; M e a s u r e s \ t o t a l _ p r i c e & g t ; < / K e y > < / a : K e y > < a : V a l u e   i : t y p e = " M e a s u r e G r i d V i e w S t a t e I D i a g r a m L i n k " / > < / a : K e y V a l u e O f D i a g r a m O b j e c t K e y a n y T y p e z b w N T n L X > < a : K e y V a l u e O f D i a g r a m O b j e c t K e y a n y T y p e z b w N T n L X > < a : K e y > < K e y > L i n k s \ & l t ; C o l u m n s \ S u m   o f   t o t a l _ p r i c e & g t ; - & l t ; M e a s u r e s \ t o t a l _ p r i c e & g t ; \ C O L U M N < / K e y > < / a : K e y > < a : V a l u e   i : t y p e = " M e a s u r e G r i d V i e w S t a t e I D i a g r a m L i n k E n d p o i n t " / > < / a : K e y V a l u e O f D i a g r a m O b j e c t K e y a n y T y p e z b w N T n L X > < a : K e y V a l u e O f D i a g r a m O b j e c t K e y a n y T y p e z b w N T n L X > < a : K e y > < K e y > L i n k s \ & l t ; C o l u m n s \ S u m   o f   t o t a l _ p r i c e & g t ; - & l t ; M e a s u r e s \ t o t a l _ p r i c e & g t ; \ M E A S U R E < / K e y > < / a : K e y > < a : V a l u e   i : t y p e = " M e a s u r e G r i d V i e w S t a t e I D i a g r a m L i n k E n d p o i n t " / > < / a : K e y V a l u e O f D i a g r a m O b j e c t K e y a n y T y p e z b w N T n L X > < a : K e y V a l u e O f D i a g r a m O b j e c t K e y a n y T y p e z b w N T n L X > < a : K e y > < K e y > L i n k s \ & l t ; C o l u m n s \ S u m   o f   q u a n t i t y & g t ; - & l t ; M e a s u r e s \ q u a n t i t y & g t ; < / K e y > < / a : K e y > < a : V a l u e   i : t y p e = " M e a s u r e G r i d V i e w S t a t e I D i a g r a m L i n k " / > < / a : K e y V a l u e O f D i a g r a m O b j e c t K e y a n y T y p e z b w N T n L X > < a : K e y V a l u e O f D i a g r a m O b j e c t K e y a n y T y p e z b w N T n L X > < a : K e y > < K e y > L i n k s \ & l t ; C o l u m n s \ S u m   o f   q u a n t i t y & g t ; - & l t ; M e a s u r e s \ q u a n t i t y & g t ; \ C O L U M N < / K e y > < / a : K e y > < a : V a l u e   i : t y p e = " M e a s u r e G r i d V i e w S t a t e I D i a g r a m L i n k E n d p o i n t " / > < / a : K e y V a l u e O f D i a g r a m O b j e c t K e y a n y T y p e z b w N T n L X > < a : K e y V a l u e O f D i a g r a m O b j e c t K e y a n y T y p e z b w N T n L X > < a : K e y > < K e y > L i n k s \ & l t ; C o l u m n s \ S u m   o f   q u a n t i t y & g t ; - & l t ; M e a s u r e s \ q u a n t i t y & g t ; \ M E A S U R E < / K e y > < / a : K e y > < a : V a l u e   i : t y p e = " M e a s u r e G r i d V i e w S t a t e I D i a g r a m L i n k E n d p o i n t " / > < / a : K e y V a l u e O f D i a g r a m O b j e c t K e y a n y T y p e z b w N T n L X > < / V i e w S t a t e s > < / D i a g r a m M a n a g e r . S e r i a l i z a b l e D i a g r a m > < / A r r a y O f D i a g r a m M a n a g e r . S e r i a l i z a b l e D i a g r a m > ] ] > < / C u s t o m C o n t e n t > < / G e m i n i > 
</file>

<file path=customXml/item1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 o r d e r 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 C o l u m n s \ t o t a l _ p r i c e < / 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 p i z z a _ s a l e s 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 p i z z a _ s a l e s 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 C o l u m n s \ p i z z a _ i d < / 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 C o l u m n s \ p i z z a _ n a m e _ i d 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 C o l u m n s \ d a y   n a m e 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 C o l u m n s \ u n i t _ p r i c e < / K e y > < / a : K e y > < a : V a l u e   i : t y p e = " T a b l e W i d g e t B a s e V i e w S t a t e " / > < / a : K e y V a l u e O f D i a g r a m O b j e c t K e y a n y T y p e z b w N T n L X > < a : K e y V a l u e O f D i a g r a m O b j e c t K e y a n y T y p e z b w N T n L X > < a : K e y > < K e y > C o l u m n s \ t o t a l _ p r i c e < / K e y > < / a : K e y > < a : V a l u e   i : t y p e = " T a b l e W i d g e t B a s e V i e w S t a t e " / > < / a : K e y V a l u e O f D i a g r a m O b j e c t K e y a n y T y p e z b w N T n L X > < a : K e y V a l u e O f D i a g r a m O b j e c t K e y a n y T y p e z b w N T n L X > < a : K e y > < K e y > C o l u m n s \ p i z z a _ s i z e < / K e y > < / a : K e y > < a : V a l u e   i : t y p e = " T a b l e W i d g e t B a s e V i e w S t a t e " / > < / a : K e y V a l u e O f D i a g r a m O b j e c t K e y a n y T y p e z b w N T n L X > < a : K e y V a l u e O f D i a g r a m O b j e c t K e y a n y T y p e z b w N T n L X > < a : K e y > < K e y > C o l u m n s \ p i z z a _ c a t e g o r y < / K e y > < / a : K e y > < a : V a l u e   i : t y p e = " T a b l e W i d g e t B a s e V i e w S t a t e " / > < / a : K e y V a l u e O f D i a g r a m O b j e c t K e y a n y T y p e z b w N T n L X > < a : K e y V a l u e O f D i a g r a m O b j e c t K e y a n y T y p e z b w N T n L X > < a : K e y > < K e y > C o l u m n s \ p i z z a _ i n g r e d i e n t s < / K e y > < / a : K e y > < a : V a l u e   i : t y p e = " T a b l e W i d g e t B a s e V i e w S t a t e " / > < / a : K e y V a l u e O f D i a g r a m O b j e c t K e y a n y T y p e z b w N T n L X > < a : K e y V a l u e O f D i a g r a m O b j e c t K e y a n y T y p e z b w N T n L X > < a : K e y > < K e y > C o l u m n s \ p i z z a _ n a m e < / K e y > < / a : K e y > < a : V a l u e   i : t y p e = " T a b l e W i d g e t B a s e V i e w S t a t e " / > < / a : K e y V a l u e O f D i a g r a m O b j e c t K e y a n y T y p e z b w N T n L X > < a : K e y V a l u e O f D i a g r a m O b j e c t K e y a n y T y p e z b w N T n L X > < a : K e y > < K e y > C o l u m n s \ o r d e r _ t i m e   ( H o u r ) < / K e y > < / a : K e y > < a : V a l u e   i : t y p e = " T a b l e W i d g e t B a s e V i e w S t a t e " / > < / a : K e y V a l u e O f D i a g r a m O b j e c t K e y a n y T y p e z b w N T n L X > < a : K e y V a l u e O f D i a g r a m O b j e c t K e y a n y T y p e z b w N T n L X > < a : K e y > < K e y > C o l u m n s \ o r d e r _ t i m e   ( M i n u t e ) < / K e y > < / a : K e y > < a : V a l u e   i : t y p e = " T a b l e W i d g e t B a s e V i e w S t a t e " / > < / a : K e y V a l u e O f D i a g r a m O b j e c t K e y a n y T y p e z b w N T n L X > < a : K e y V a l u e O f D i a g r a m O b j e c t K e y a n y T y p e z b w N T n L X > < a : K e y > < K e y > C o l u m n s \ o r d e r _ t i m e   ( S e c o n d ) < / 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 p i z z a _ s a l e s _ d 5 f 9 1 a b f - b f a 4 - 4 c 4 2 - 8 4 2 5 - 1 3 d c a a e 0 8 f f e < / K e y > < V a l u e   x m l n s : a = " h t t p : / / s c h e m a s . d a t a c o n t r a c t . o r g / 2 0 0 4 / 0 7 / M i c r o s o f t . A n a l y s i s S e r v i c e s . C o m m o n " > < a : H a s F o c u s > f a l s e < / a : H a s F o c u s > < a : S i z e A t D p i 9 6 > 6 2 < / a : S i z e A t D p i 9 6 > < a : V i s i b l e > t r u e < / a : V i s i b l e > < / V a l u e > < / K e y V a l u e O f s t r i n g S a n d b o x E d i t o r . M e a s u r e G r i d S t a t e S c d E 3 5 R y > < K e y V a l u e O f s t r i n g S a n d b o x E d i t o r . M e a s u r e G r i d S t a t e S c d E 3 5 R y > < K e y > o r d e r _ 7 7 4 0 4 7 9 f - c 0 0 4 - 4 1 d b - 9 0 6 b - d 8 4 5 0 a f 2 d c 8 2 < / K e y > < V a l u e   x m l n s : a = " h t t p : / / s c h e m a s . d a t a c o n t r a c t . o r g / 2 0 0 4 / 0 7 / M i c r o s o f t . A n a l y s i s S e r v i c e s . C o m m o n " > < a : H a s F o c u s > f a l s e < / a : H a s F o c u s > < a : S i z e A t D p i 9 6 > 1 1 3 < / a : S i z e A t D p i 9 6 > < a : V i s i b l e > t r u e < / a : V i s i b l e > < / V a l u e > < / K e y V a l u e O f s t r i n g S a n d b o x E d i t o r . M e a s u r e G r i d S t a t e S c d E 3 5 R y > < / A r r a y O f K e y V a l u e O f s t r i n g S a n d b o x E d i t o r . M e a s u r e G r i d S t a t e S c d E 3 5 R y > ] ] > < / C u s t o m C o n t e n t > < / G e m i n i > 
</file>

<file path=customXml/item14.xml>��< ? x m l   v e r s i o n = " 1 . 0 "   e n c o d i n g = " u t f - 1 6 " ? > < D a t a M a s h u p   s q m i d = " 7 7 d e 6 3 e 4 - 1 0 d e - 4 c d 8 - b 1 c 6 - b 2 d 6 c 4 d f 4 d 7 9 "   x m l n s = " h t t p : / / s c h e m a s . m i c r o s o f t . c o m / D a t a M a s h u p " > A A A A A F c F A A B Q S w M E F A A C A A g A W Q k C W T W N N B + o A A A A + A A A A B I A H A B D b 2 5 m a W c v U G F j a 2 F n Z S 5 4 b W w g o h g A K K A U A A A A A A A A A A A A A A A A A A A A A A A A A A A A h Y / R C o I w G I V f R X b v N p d C y O + E u u g m I Q i i 2 z G X j n S G m 8 1 3 6 6 J H 6 h U S y u q u y 3 P 4 D n z n c b t D P r Z N c F W 9 1 Z 3 J U I Q p C p S R X a l N l a H B n c I l y j n s h D y L S g U T b G w 6 W p 2 h 2 r l L S o j 3 H v s F 7 v q K M E o j c i y 2 e 1 m r V o T a W C e M V O i z K v + v E I f D S 4 Y z n C Q 4 o R H F c c y A z D U U 2 n w R N h l j C u S n h P X Q u K F X X J l w s w I y R y D v F / w J U E s D B B Q A A g A I A F k J A l k 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Z C Q J Z Z X 2 Q b k 0 C A A D X C A A A E w A c A E Z v c m 1 1 b G F z L 1 N l Y 3 R p b 2 4 x L m 0 g o h g A K K A U A A A A A A A A A A A A A A A A A A A A A A A A A A A A z V X B i t s w E L 0 H 8 g 9 C 7 c E L 3 k A u h b L k U J K l t N 0 2 S x z o I Y S g 2 L O J q C 1 5 J Z m u E / L v l e Q k l h z H s G 2 h z S X S j P R m 5 u m N R 0 K s K G c o q v 6 H d / 1 e v y e 3 R E C C c r r b k Z U k K U g 0 Q i m o f g / p X 8 Q L E Y O 2 R M / p Y E I U W R M J A Z 7 c R 1 / m 0 8 f b h 8 / T 9 + P o H Q 4 R f r Q A k e I C 8 E 1 Y 3 X 6 D k z V f O d B v s Y G y m P t F F G 8 h I y N z B o e f F G Q j 7 B 1 d H h Y m 4 v I M F n G h d K o z / l M a n D l Z p z A w x q A l U L j f H + F o o v O b i g T E 4 I O M g S W U b Q 6 H O s f x l r C N x p 2 X O d S 4 c 0 G Y f O I i G / O 0 y J h x y s D P w Y T g B n e V E A U 6 i N K H k F k f Q n R y K Z q d X W b t R p 4 U e U p j Y g C r K H X 4 s 6 t y B I 0 0 N e F e Z G e H b j V Y X j q P M A N G s n M M h 7 v K c T Q H b f n 4 J Z 6 g d b y E l M h c x m 4 9 9 y 9 K k N h c n 2 j 3 N + O + x q c J 1 8 x L k 7 a v g U M E J N 5 q J K X Z I O X 0 6 T v A D 4 M Z r G 5 O f M K L c u P P w O b a X q p 1 1 c F b c g 0 9 x R z r r t a V 3 e R 1 N D w X h C m q y s u X c A r w J Y A L R t U q F z S 2 O 8 U V S e v t U b x 0 5 + z M U 2 y 4 K G u L l q 4 u j w J T 0 k 8 L d 8 l q 2 K W r S 9 J e K a 7 G 9 W E H 6 S 2 Z / R 3 S u z X 6 z 1 6 i o f D h 9 d Z r o f F q 7 2 W c q W 1 X 9 3 2 1 B 1 7 b f 8 O q A R 1 0 t w U t Z m v 7 9 X u U d e b g z h l b 0 H 8 7 Y T 4 K X u Q X I 8 Z a W 2 f M + S v v i t f X p J X c w T L r 6 8 x S + 0 C l G k R F F i w c 5 / J E M C u y N Q g 7 T B z p N y 6 e P M 1 b v z v h P A 7 + e M R 1 z W x / o u 0 9 L i / n t S s z F / X u F 1 B L A Q I t A B Q A A g A I A F k J A l k 1 j T Q f q A A A A P g A A A A S A A A A A A A A A A A A A A A A A A A A A A B D b 2 5 m a W c v U G F j a 2 F n Z S 5 4 b W x Q S w E C L Q A U A A I A C A B Z C Q J Z D 8 r p q 6 Q A A A D p A A A A E w A A A A A A A A A A A A A A A A D 0 A A A A W 0 N v b n R l b n R f V H l w Z X N d L n h t b F B L A Q I t A B Q A A g A I A F k J A l l l f Z B u T Q I A A N c I A A A T A A A A A A A A A A A A A A A A A O U B A A B G b 3 J t d W x h c y 9 T Z W N 0 a W 9 u M S 5 t U E s F B g A A A A A D A A M A w g A A A H 8 E 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j Y k A A A A A A A A F C Q 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3 B p e n p h X 3 N h b G V z P C 9 J d G V t U G F 0 a D 4 8 L 0 l 0 Z W 1 M b 2 N h d G l v b j 4 8 U 3 R h Y m x l R W 5 0 c m l l c z 4 8 R W 5 0 c n k g V H l w Z T 0 i S X N Q c m l 2 Y X R l I i B W Y W x 1 Z T 0 i b D A i I C 8 + P E V u d H J 5 I F R 5 c G U 9 I k 5 h b W V V c G R h d G V k Q W Z 0 Z X J G a W x s I i B W Y W x 1 Z T 0 i b D A i I C 8 + P E V u d H J 5 I F R 5 c G U 9 I k 5 h d m l n Y X R p b 2 5 T d G V w T m F t Z S I g V m F s d W U 9 I n N O Y X Z p Z 2 F 0 a W 9 u I i A v P j x F b n R y e S B U e X B l P S J S Z X N 1 b H R U e X B l I i B W Y W x 1 Z T 0 i c 1 R h Y m x l I i A v P j x F b n R y e S B U e X B l P S J C d W Z m Z X J O Z X h 0 U m V m c m V z a C I g V m F s d W U 9 I m w x I i A v P j x F b n R y e S B U e X B l P S J G a W x s R W 5 h Y m x l Z C I g V m F s d W U 9 I m w w I i A v P j x F b n R y e S B U e X B l P S J G a W x s T 2 J q Z W N 0 V H l w Z S I g V m F s d W U 9 I n N D b 2 5 u Z W N 0 a W 9 u T 2 5 s e S I g L z 4 8 R W 5 0 c n k g V H l w Z T 0 i R m l s b F R v R G F 0 Y U 1 v Z G V s R W 5 h Y m x l Z C I g V m F s d W U 9 I m w x I i A v P j x F b n R y e S B U e X B l P S J G a W x s R X J y b 3 J D b 2 R l I i B W Y W x 1 Z T 0 i c 1 V u a 2 5 v d 2 4 i I C 8 + P E V u d H J 5 I F R 5 c G U 9 I k Z p b G x D b 2 x 1 b W 5 O Y W 1 l c y I g V m F s d W U 9 I n N b J n F 1 b 3 Q 7 c G l 6 e m F f a W Q m c X V v d D s s J n F 1 b 3 Q 7 b 3 J k Z X J f a W Q m c X V v d D s s J n F 1 b 3 Q 7 c G l 6 e m F f b m F t Z V 9 p Z C Z x d W 9 0 O y w m c X V v d D t x d W F u d G l 0 e S Z x d W 9 0 O y w m c X V v d D t v c m R l c l 9 k Y X R l J n F 1 b 3 Q 7 L C Z x d W 9 0 O 2 1 v b n R o I G 5 h b W U m c X V v d D s s J n F 1 b 3 Q 7 Z G F 5 I G 5 h b W U m c X V v d D s s J n F 1 b 3 Q 7 b 3 J k Z X J f d G l t Z S Z x d W 9 0 O y w m c X V v d D t 1 b m l 0 X 3 B y a W N l J n F 1 b 3 Q 7 L C Z x d W 9 0 O 3 R v d G F s X 3 B y a W N l J n F 1 b 3 Q 7 L C Z x d W 9 0 O 3 B p e n p h X 3 N p e m U m c X V v d D s s J n F 1 b 3 Q 7 c G l 6 e m F f Y 2 F 0 Z W d v c n k m c X V v d D s s J n F 1 b 3 Q 7 c G l 6 e m F f a W 5 n c m V k a W V u d H M m c X V v d D s s J n F 1 b 3 Q 7 c G l 6 e m F f b m F t Z S Z x d W 9 0 O 1 0 i I C 8 + P E V u d H J 5 I F R 5 c G U 9 I k Z p b G x D b 2 x 1 b W 5 U e X B l c y I g V m F s d W U 9 I n N C U V V H Q l F r R 0 J n b 0 Z C U V l H Q m d Z P S I g L z 4 8 R W 5 0 c n k g V H l w Z T 0 i R m l s b E V y c m 9 y Q 2 9 1 b n Q i I F Z h b H V l P S J s M C I g L z 4 8 R W 5 0 c n k g V H l w Z T 0 i R m l s b E N v d W 5 0 I i B W Y W x 1 Z T 0 i b D Q 4 N j I w I i A v P j x F b n R y e S B U e X B l P S J G a W x s U 3 R h d H V z I i B W Y W x 1 Z T 0 i c 0 N v b X B s Z X R l I i A v P j x F b n R y e S B U e X B l P S J S Z W x h d G l v b n N o a X B J b m Z v Q 2 9 u d G F p b m V y I i B W Y W x 1 Z T 0 i c 3 s m c X V v d D t j b 2 x 1 b W 5 D b 3 V u d C Z x d W 9 0 O z o x N C w m c X V v d D t r Z X l D b 2 x 1 b W 5 O Y W 1 l c y Z x d W 9 0 O z p b X S w m c X V v d D t x d W V y e V J l b G F 0 a W 9 u c 2 h p c H M m c X V v d D s 6 W 1 0 s J n F 1 b 3 Q 7 Y 2 9 s d W 1 u S W R l b n R p d G l l c y Z x d W 9 0 O z p b J n F 1 b 3 Q 7 U 2 V y d m V y L k R h d G F i Y X N l X F w v M i 9 T U U w v Z G V z a 3 R v c C 1 s a m 8 5 Y 3 M 2 O 1 B p e n p h X 1 N 0 b 3 J l L 2 R i b y 9 w a X p 6 Y V 9 z Y W x l c y Q u e 3 B p e n p h X 2 l k L D B 9 J n F 1 b 3 Q 7 L C Z x d W 9 0 O 1 N l c n Z l c i 5 E Y X R h Y m F z Z V x c L z I v U 1 F M L 2 R l c 2 t 0 b 3 A t b G p v O W N z N j t Q a X p 6 Y V 9 T d G 9 y Z S 9 k Y m 8 v c G l 6 e m F f c 2 F s Z X M k L n t v c m R l c l 9 p Z C w x f S Z x d W 9 0 O y w m c X V v d D t T Z X J 2 Z X I u R G F 0 Y W J h c 2 V c X C 8 y L 1 N R T C 9 k Z X N r d G 9 w L W x q b z l j c z Y 7 U G l 6 e m F f U 3 R v c m U v Z G J v L 3 B p e n p h X 3 N h b G V z J C 5 7 c G l 6 e m F f b m F t Z V 9 p Z C w y f S Z x d W 9 0 O y w m c X V v d D t T Z X J 2 Z X I u R G F 0 Y W J h c 2 V c X C 8 y L 1 N R T C 9 k Z X N r d G 9 w L W x q b z l j c z Y 7 U G l 6 e m F f U 3 R v c m U v Z G J v L 3 B p e n p h X 3 N h b G V z J C 5 7 c X V h b n R p d H k s M 3 0 m c X V v d D s s J n F 1 b 3 Q 7 U 2 V j d G l v b j E v c G l 6 e m F f c 2 F s Z X M v Q 2 h h b m d l Z C B U e X B l L n t v c m R l c l 9 k Y X R l L D R 9 J n F 1 b 3 Q 7 L C Z x d W 9 0 O 1 N l Y 3 R p b 2 4 x L 3 B p e n p h X 3 N h b G V z L 0 V 4 d H J h Y 3 R l Z C B N b 2 5 0 a C B O Y W 1 l L n t t b 2 5 0 a C B u Y W 1 l L D V 9 J n F 1 b 3 Q 7 L C Z x d W 9 0 O 1 N l Y 3 R p b 2 4 x L 3 B p e n p h X 3 N h b G V z L 0 V 4 d H J h Y 3 R l Z C B E Y X k g T m F t Z S 5 7 Z G F 5 I G 5 h b W U s M T J 9 J n F 1 b 3 Q 7 L C Z x d W 9 0 O 1 N l Y 3 R p b 2 4 x L 3 B p e n p h X 3 N h b G V z L 0 N o Y W 5 n Z W Q g V H l w Z S 5 7 b 3 J k Z X J f d G l t Z S w 1 f S Z x d W 9 0 O y w m c X V v d D t T Z X J 2 Z X I u R G F 0 Y W J h c 2 V c X C 8 y L 1 N R T C 9 k Z X N r d G 9 w L W x q b z l j c z Y 7 U G l 6 e m F f U 3 R v c m U v Z G J v L 3 B p e n p h X 3 N h b G V z J C 5 7 d W 5 p d F 9 w c m l j Z S w 2 f S Z x d W 9 0 O y w m c X V v d D t T Z X J 2 Z X I u R G F 0 Y W J h c 2 V c X C 8 y L 1 N R T C 9 k Z X N r d G 9 w L W x q b z l j c z Y 7 U G l 6 e m F f U 3 R v c m U v Z G J v L 3 B p e n p h X 3 N h b G V z J C 5 7 d G 9 0 Y W x f c H J p Y 2 U s N 3 0 m c X V v d D s s J n F 1 b 3 Q 7 U 2 V y d m V y L k R h d G F i Y X N l X F w v M i 9 T U U w v Z G V z a 3 R v c C 1 s a m 8 5 Y 3 M 2 O 1 B p e n p h X 1 N 0 b 3 J l L 2 R i b y 9 w a X p 6 Y V 9 z Y W x l c y Q u e 3 B p e n p h X 3 N p e m U s O H 0 m c X V v d D s s J n F 1 b 3 Q 7 U 2 V y d m V y L k R h d G F i Y X N l X F w v M i 9 T U U w v Z G V z a 3 R v c C 1 s a m 8 5 Y 3 M 2 O 1 B p e n p h X 1 N 0 b 3 J l L 2 R i b y 9 w a X p 6 Y V 9 z Y W x l c y Q u e 3 B p e n p h X 2 N h d G V n b 3 J 5 L D l 9 J n F 1 b 3 Q 7 L C Z x d W 9 0 O 1 N l c n Z l c i 5 E Y X R h Y m F z Z V x c L z I v U 1 F M L 2 R l c 2 t 0 b 3 A t b G p v O W N z N j t Q a X p 6 Y V 9 T d G 9 y Z S 9 k Y m 8 v c G l 6 e m F f c 2 F s Z X M k L n t w a X p 6 Y V 9 p b m d y Z W R p Z W 5 0 c y w x M H 0 m c X V v d D s s J n F 1 b 3 Q 7 U 2 V y d m V y L k R h d G F i Y X N l X F w v M i 9 T U U w v Z G V z a 3 R v c C 1 s a m 8 5 Y 3 M 2 O 1 B p e n p h X 1 N 0 b 3 J l L 2 R i b y 9 w a X p 6 Y V 9 z Y W x l c y Q u e 3 B p e n p h X 2 5 h b W U s M T F 9 J n F 1 b 3 Q 7 X S w m c X V v d D t D b 2 x 1 b W 5 D b 3 V u d C Z x d W 9 0 O z o x N C w m c X V v d D t L Z X l D b 2 x 1 b W 5 O Y W 1 l c y Z x d W 9 0 O z p b X S w m c X V v d D t D b 2 x 1 b W 5 J Z G V u d G l 0 a W V z J n F 1 b 3 Q 7 O l s m c X V v d D t T Z X J 2 Z X I u R G F 0 Y W J h c 2 V c X C 8 y L 1 N R T C 9 k Z X N r d G 9 w L W x q b z l j c z Y 7 U G l 6 e m F f U 3 R v c m U v Z G J v L 3 B p e n p h X 3 N h b G V z J C 5 7 c G l 6 e m F f a W Q s M H 0 m c X V v d D s s J n F 1 b 3 Q 7 U 2 V y d m V y L k R h d G F i Y X N l X F w v M i 9 T U U w v Z G V z a 3 R v c C 1 s a m 8 5 Y 3 M 2 O 1 B p e n p h X 1 N 0 b 3 J l L 2 R i b y 9 w a X p 6 Y V 9 z Y W x l c y Q u e 2 9 y Z G V y X 2 l k L D F 9 J n F 1 b 3 Q 7 L C Z x d W 9 0 O 1 N l c n Z l c i 5 E Y X R h Y m F z Z V x c L z I v U 1 F M L 2 R l c 2 t 0 b 3 A t b G p v O W N z N j t Q a X p 6 Y V 9 T d G 9 y Z S 9 k Y m 8 v c G l 6 e m F f c 2 F s Z X M k L n t w a X p 6 Y V 9 u Y W 1 l X 2 l k L D J 9 J n F 1 b 3 Q 7 L C Z x d W 9 0 O 1 N l c n Z l c i 5 E Y X R h Y m F z Z V x c L z I v U 1 F M L 2 R l c 2 t 0 b 3 A t b G p v O W N z N j t Q a X p 6 Y V 9 T d G 9 y Z S 9 k Y m 8 v c G l 6 e m F f c 2 F s Z X M k L n t x d W F u d G l 0 e S w z f S Z x d W 9 0 O y w m c X V v d D t T Z W N 0 a W 9 u M S 9 w a X p 6 Y V 9 z Y W x l c y 9 D a G F u Z 2 V k I F R 5 c G U u e 2 9 y Z G V y X 2 R h d G U s N H 0 m c X V v d D s s J n F 1 b 3 Q 7 U 2 V j d G l v b j E v c G l 6 e m F f c 2 F s Z X M v R X h 0 c m F j d G V k I E 1 v b n R o I E 5 h b W U u e 2 1 v b n R o I G 5 h b W U s N X 0 m c X V v d D s s J n F 1 b 3 Q 7 U 2 V j d G l v b j E v c G l 6 e m F f c 2 F s Z X M v R X h 0 c m F j d G V k I E R h e S B O Y W 1 l L n t k Y X k g b m F t Z S w x M n 0 m c X V v d D s s J n F 1 b 3 Q 7 U 2 V j d G l v b j E v c G l 6 e m F f c 2 F s Z X M v Q 2 h h b m d l Z C B U e X B l L n t v c m R l c l 9 0 a W 1 l L D V 9 J n F 1 b 3 Q 7 L C Z x d W 9 0 O 1 N l c n Z l c i 5 E Y X R h Y m F z Z V x c L z I v U 1 F M L 2 R l c 2 t 0 b 3 A t b G p v O W N z N j t Q a X p 6 Y V 9 T d G 9 y Z S 9 k Y m 8 v c G l 6 e m F f c 2 F s Z X M k L n t 1 b m l 0 X 3 B y a W N l L D Z 9 J n F 1 b 3 Q 7 L C Z x d W 9 0 O 1 N l c n Z l c i 5 E Y X R h Y m F z Z V x c L z I v U 1 F M L 2 R l c 2 t 0 b 3 A t b G p v O W N z N j t Q a X p 6 Y V 9 T d G 9 y Z S 9 k Y m 8 v c G l 6 e m F f c 2 F s Z X M k L n t 0 b 3 R h b F 9 w c m l j Z S w 3 f S Z x d W 9 0 O y w m c X V v d D t T Z X J 2 Z X I u R G F 0 Y W J h c 2 V c X C 8 y L 1 N R T C 9 k Z X N r d G 9 w L W x q b z l j c z Y 7 U G l 6 e m F f U 3 R v c m U v Z G J v L 3 B p e n p h X 3 N h b G V z J C 5 7 c G l 6 e m F f c 2 l 6 Z S w 4 f S Z x d W 9 0 O y w m c X V v d D t T Z X J 2 Z X I u R G F 0 Y W J h c 2 V c X C 8 y L 1 N R T C 9 k Z X N r d G 9 w L W x q b z l j c z Y 7 U G l 6 e m F f U 3 R v c m U v Z G J v L 3 B p e n p h X 3 N h b G V z J C 5 7 c G l 6 e m F f Y 2 F 0 Z W d v c n k s O X 0 m c X V v d D s s J n F 1 b 3 Q 7 U 2 V y d m V y L k R h d G F i Y X N l X F w v M i 9 T U U w v Z G V z a 3 R v c C 1 s a m 8 5 Y 3 M 2 O 1 B p e n p h X 1 N 0 b 3 J l L 2 R i b y 9 w a X p 6 Y V 9 z Y W x l c y Q u e 3 B p e n p h X 2 l u Z 3 J l Z G l l b n R z L D E w f S Z x d W 9 0 O y w m c X V v d D t T Z X J 2 Z X I u R G F 0 Y W J h c 2 V c X C 8 y L 1 N R T C 9 k Z X N r d G 9 w L W x q b z l j c z Y 7 U G l 6 e m F f U 3 R v c m U v Z G J v L 3 B p e n p h X 3 N h b G V z J C 5 7 c G l 6 e m F f b m F t Z S w x M X 0 m c X V v d D t d L C Z x d W 9 0 O 1 J l b G F 0 a W 9 u c 2 h p c E l u Z m 8 m c X V v d D s 6 W 1 1 9 I i A v P j x F b n R y e S B U e X B l P S J G a W x s Z W R D b 2 1 w b G V 0 Z V J l c 3 V s d F R v V 2 9 y a 3 N o Z W V 0 I i B W Y W x 1 Z T 0 i b D A i I C 8 + P E V u d H J 5 I F R 5 c G U 9 I k F k Z G V k V G 9 E Y X R h T W 9 k Z W w i I F Z h b H V l P S J s M S I g L z 4 8 R W 5 0 c n k g V H l w Z T 0 i U m V j b 3 Z l c n l U Y X J n Z X R S b 3 c i I F Z h b H V l P S J s M S I g L z 4 8 R W 5 0 c n k g V H l w Z T 0 i U m V j b 3 Z l c n l U Y X J n Z X R D b 2 x 1 b W 4 i I F Z h b H V l P S J s M S I g L z 4 8 R W 5 0 c n k g V H l w Z T 0 i U m V j b 3 Z l c n l U Y X J n Z X R T a G V l d C I g V m F s d W U 9 I n N T a G V l d D Q i I C 8 + P E V u d H J 5 I F R 5 c G U 9 I k Z p b G x M Y X N 0 V X B k Y X R l Z C I g V m F s d W U 9 I m Q y M D I 0 L T A 4 L T A x V D I y O j A y O j I x L j U w O D U 3 N j N a I i A v P j x F b n R y e S B U e X B l P S J R d W V y e U l E I i B W Y W x 1 Z T 0 i c z I 5 N W M y M z J l L W E 2 Y m M t N G V k Y i 0 5 M m Q y L T Y y Y 2 F i Z T c 5 N z h m M y I g L z 4 8 L 1 N 0 Y W J s Z U V u d H J p Z X M + P C 9 J d G V t P j x J d G V t P j x J d G V t T G 9 j Y X R p b 2 4 + P E l 0 Z W 1 U e X B l P k Z v c m 1 1 b G E 8 L 0 l 0 Z W 1 U e X B l P j x J d G V t U G F 0 a D 5 T Z W N 0 a W 9 u M S 9 w a X p 6 Y V 9 z Y W x l c y 9 T b 3 V y Y 2 U 8 L 0 l 0 Z W 1 Q Y X R o P j w v S X R l b U x v Y 2 F 0 a W 9 u P j x T d G F i b G V F b n R y a W V z I C 8 + P C 9 J d G V t P j x J d G V t P j x J d G V t T G 9 j Y X R p b 2 4 + P E l 0 Z W 1 U e X B l P k Z v c m 1 1 b G E 8 L 0 l 0 Z W 1 U e X B l P j x J d G V t U G F 0 a D 5 T Z W N 0 a W 9 u M S 9 w a X p 6 Y V 9 z Y W x l c y 9 k Y m 9 f c G l 6 e m F f c 2 F s Z X M l M j Q 8 L 0 l 0 Z W 1 Q Y X R o P j w v S X R l b U x v Y 2 F 0 a W 9 u P j x T d G F i b G V F b n R y a W V z I C 8 + P C 9 J d G V t P j x J d G V t P j x J d G V t T G 9 j Y X R p b 2 4 + P E l 0 Z W 1 U e X B l P k Z v c m 1 1 b G E 8 L 0 l 0 Z W 1 U e X B l P j x J d G V t U G F 0 a D 5 T Z W N 0 a W 9 u M S 9 v c m R l c j w v S X R l b V B h d G g + P C 9 J d G V t T G 9 j Y X R p b 2 4 + P F N 0 Y W J s Z U V u d H J p Z X M + P E V u d H J 5 I F R 5 c G U 9 I k l z U H J p d m F 0 Z S I g V m F s d W U 9 I m w w I i A v P j x F b n R y e S B U e X B l P S J O Y W 1 l V X B k Y X R l Z E F m d G V y R m l s b C I g V m F s d W U 9 I m w w I i A v P j x F b n R y e S B U e X B l P S J O Y X Z p Z 2 F 0 a W 9 u U 3 R l c E 5 h b W U i I F Z h b H V l P S J z T m F 2 a W d h d G l v b i I g L z 4 8 R W 5 0 c n k g V H l w Z T 0 i Q W R k Z W R U b 0 R h d G F N b 2 R l b C I g V m F s d W U 9 I m w x I i A v P j x F b n R y e S B U e X B l P S J G a W x s R X J y b 3 J D b 2 R l I i B W Y W x 1 Z T 0 i c 1 V u a 2 5 v d 2 4 i I C 8 + P E V u d H J 5 I F R 5 c G U 9 I k Z p b G x D b 2 x 1 b W 5 O Y W 1 l c y I g V m F s d W U 9 I n N b J n F 1 b 3 Q 7 b 3 J k Z X J f a W Q m c X V v d D s s J n F 1 b 3 Q 7 b 3 J k Z X J f Z G F 0 Z S Z x d W 9 0 O y w m c X V v d D t v c m R l c l 9 0 a W 1 l J n F 1 b 3 Q 7 L C Z x d W 9 0 O 3 R v d G F s X 3 B y a W N l J n F 1 b 3 Q 7 L C Z x d W 9 0 O 3 F 1 Y W 5 0 a X R 5 J n F 1 b 3 Q 7 X S I g L z 4 8 R W 5 0 c n k g V H l w Z T 0 i R m l s b E N v b H V t b l R 5 c G V z I i B W Y W x 1 Z T 0 i c 0 J R a 0 t C U V U 9 I i A v P j x F b n R y e S B U e X B l P S J G a W x s R X J y b 3 J D b 3 V u d C I g V m F s d W U 9 I m w w I i A v P j x F b n R y e S B U e X B l P S J G a W x s Q 2 9 1 b n Q i I F Z h b H V l P S J s M j E z N T A i I C 8 + P E V u d H J 5 I F R 5 c G U 9 I k Z p b G x T d G F 0 d X M i I F Z h b H V l P S J z Q 2 9 t c G x l d G U i I C 8 + P E V u d H J 5 I F R 5 c G U 9 I l J l b G F 0 a W 9 u c 2 h p c E l u Z m 9 D b 2 5 0 Y W l u Z X I i I F Z h b H V l P S J z e y Z x d W 9 0 O 2 N v b H V t b k N v d W 5 0 J n F 1 b 3 Q 7 O j U s J n F 1 b 3 Q 7 a 2 V 5 Q 2 9 s d W 1 u T m F t Z X M m c X V v d D s 6 W 1 0 s J n F 1 b 3 Q 7 c X V l c n l S Z W x h d G l v b n N o a X B z J n F 1 b 3 Q 7 O l t d L C Z x d W 9 0 O 2 N v b H V t b k l k Z W 5 0 a X R p Z X M m c X V v d D s 6 W y Z x d W 9 0 O 1 N l Y 3 R p b 2 4 x L 2 9 y Z G V y L 0 d y b 3 V w Z W Q g U m 9 3 c y 5 7 b 3 J k Z X J f a W Q s M H 0 m c X V v d D s s J n F 1 b 3 Q 7 U 2 V j d G l v b j E v b 3 J k Z X I v Q 2 h h b m d l Z C B U e X B l L n t v c m R l c l 9 k Y X R l L D F 9 J n F 1 b 3 Q 7 L C Z x d W 9 0 O 1 N l Y 3 R p b 2 4 x L 2 9 y Z G V y L 0 N o Y W 5 n Z W Q g V H l w Z S 5 7 b 3 J k Z X J f d G l t Z S w y f S Z x d W 9 0 O y w m c X V v d D t T Z W N 0 a W 9 u M S 9 v c m R l c i 9 H c m 9 1 c G V k I F J v d 3 M u e 3 R v d G F s X 3 B y a W N l L D N 9 J n F 1 b 3 Q 7 L C Z x d W 9 0 O 1 N l Y 3 R p b 2 4 x L 2 9 y Z G V y L 0 d y b 3 V w Z W Q g U m 9 3 c y 5 7 c X V h b n R p d H k s N H 0 m c X V v d D t d L C Z x d W 9 0 O 0 N v b H V t b k N v d W 5 0 J n F 1 b 3 Q 7 O j U s J n F 1 b 3 Q 7 S 2 V 5 Q 2 9 s d W 1 u T m F t Z X M m c X V v d D s 6 W 1 0 s J n F 1 b 3 Q 7 Q 2 9 s d W 1 u S W R l b n R p d G l l c y Z x d W 9 0 O z p b J n F 1 b 3 Q 7 U 2 V j d G l v b j E v b 3 J k Z X I v R 3 J v d X B l Z C B S b 3 d z L n t v c m R l c l 9 p Z C w w f S Z x d W 9 0 O y w m c X V v d D t T Z W N 0 a W 9 u M S 9 v c m R l c i 9 D a G F u Z 2 V k I F R 5 c G U u e 2 9 y Z G V y X 2 R h d G U s M X 0 m c X V v d D s s J n F 1 b 3 Q 7 U 2 V j d G l v b j E v b 3 J k Z X I v Q 2 h h b m d l Z C B U e X B l L n t v c m R l c l 9 0 a W 1 l L D J 9 J n F 1 b 3 Q 7 L C Z x d W 9 0 O 1 N l Y 3 R p b 2 4 x L 2 9 y Z G V y L 0 d y b 3 V w Z W Q g U m 9 3 c y 5 7 d G 9 0 Y W x f c H J p Y 2 U s M 3 0 m c X V v d D s s J n F 1 b 3 Q 7 U 2 V j d G l v b j E v b 3 J k Z X I v R 3 J v d X B l Z C B S b 3 d z L n t x d W F u d G l 0 e S w 0 f S Z x d W 9 0 O 1 0 s J n F 1 b 3 Q 7 U m V s Y X R p b 2 5 z a G l w S W 5 m b y Z x d W 9 0 O z p b X X 0 i I C 8 + P E V u d H J 5 I F R 5 c G U 9 I k x v Y W R l Z F R v Q W 5 h b H l z a X N T Z X J 2 a W N l c y I g V m F s d W U 9 I m w w I i A v P j x F b n R y e S B U e X B l P S J S Z X N 1 b H R U e X B l I i B W Y W x 1 Z T 0 i c 1 R h Y m x l I i A v P j x F b n R y e S B U e X B l P S J C d W Z m Z X J O Z X h 0 U m V m c m V z a C I g V m F s d W U 9 I m w x I i A v P j x F b n R y e S B U e X B l P S J G a W x s R W 5 h Y m x l Z C I g V m F s d W U 9 I m w w I i A v P j x F b n R y e S B U e X B l P S J G a W x s T 2 J q Z W N 0 V H l w Z S I g V m F s d W U 9 I n N D b 2 5 u Z W N 0 a W 9 u T 2 5 s e S I g L z 4 8 R W 5 0 c n k g V H l w Z T 0 i R m l s b F R v R G F 0 Y U 1 v Z G V s R W 5 h Y m x l Z C I g V m F s d W U 9 I m w x I i A v P j x F b n R y e S B U e X B l P S J G a W x s Z W R D b 2 1 w b G V 0 Z V J l c 3 V s d F R v V 2 9 y a 3 N o Z W V 0 I i B W Y W x 1 Z T 0 i b D E i I C 8 + P E V u d H J 5 I F R 5 c G U 9 I l J l Y 2 9 2 Z X J 5 V G F y Z 2 V 0 U 2 h l Z X Q i I F Z h b H V l P S J z U 2 h l Z X Q 1 I i A v P j x F b n R y e S B U e X B l P S J S Z W N v d m V y e V R h c m d l d E N v b H V t b i I g V m F s d W U 9 I m w x I i A v P j x F b n R y e S B U e X B l P S J S Z W N v d m V y e V R h c m d l d F J v d y I g V m F s d W U 9 I m w x I i A v P j x F b n R y e S B U e X B l P S J G a W x s T G F z d F V w Z G F 0 Z W Q i I F Z h b H V l P S J k M j A y N C 0 w O C 0 w M V Q x O D o x M T o 1 M y 4 z O T Y 3 N D U 5 W i I g L z 4 8 R W 5 0 c n k g V H l w Z T 0 i U X V l c n l J R C I g V m F s d W U 9 I n M x N 2 E y N z V k O C 1 i M 2 Q z L T Q 5 O G Q t O T U 5 M i 1 m O W M 1 Z G F m Z T g 4 N W U i I C 8 + P C 9 T d G F i b G V F b n R y a W V z P j w v S X R l b T 4 8 S X R l b T 4 8 S X R l b U x v Y 2 F 0 a W 9 u P j x J d G V t V H l w Z T 5 G b 3 J t d W x h P C 9 J d G V t V H l w Z T 4 8 S X R l b V B h d G g + U 2 V j d G l v b j E v b 3 J k Z X I v U 2 9 1 c m N l P C 9 J d G V t U G F 0 a D 4 8 L 0 l 0 Z W 1 M b 2 N h d G l v b j 4 8 U 3 R h Y m x l R W 5 0 c m l l c y A v P j w v S X R l b T 4 8 S X R l b T 4 8 S X R l b U x v Y 2 F 0 a W 9 u P j x J d G V t V H l w Z T 5 G b 3 J t d W x h P C 9 J d G V t V H l w Z T 4 8 S X R l b V B h d G g + U 2 V j d G l v b j E v b 3 J k Z X I v Z G J v X 3 B p e n p h X 3 N h b G V z J T I 0 P C 9 J d G V t U G F 0 a D 4 8 L 0 l 0 Z W 1 M b 2 N h d G l v b j 4 8 U 3 R h Y m x l R W 5 0 c m l l c y A v P j w v S X R l b T 4 8 S X R l b T 4 8 S X R l b U x v Y 2 F 0 a W 9 u P j x J d G V t V H l w Z T 5 G b 3 J t d W x h P C 9 J d G V t V H l w Z T 4 8 S X R l b V B h d G g + U 2 V j d G l v b j E v b 3 J k Z X I v R 3 J v d X B l Z C U y M F J v d 3 M 8 L 0 l 0 Z W 1 Q Y X R o P j w v S X R l b U x v Y 2 F 0 a W 9 u P j x T d G F i b G V F b n R y a W V z I C 8 + P C 9 J d G V t P j x J d G V t P j x J d G V t T G 9 j Y X R p b 2 4 + P E l 0 Z W 1 U e X B l P k Z v c m 1 1 b G E 8 L 0 l 0 Z W 1 U e X B l P j x J d G V t U G F 0 a D 5 T Z W N 0 a W 9 u M S 9 v c m R l c i 9 D a G F u Z 2 V k J T I w V H l w Z T w v S X R l b V B h d G g + P C 9 J d G V t T G 9 j Y X R p b 2 4 + P F N 0 Y W J s Z U V u d H J p Z X M g L z 4 8 L 0 l 0 Z W 0 + P E l 0 Z W 0 + P E l 0 Z W 1 M b 2 N h d G l v b j 4 8 S X R l b V R 5 c G U + R m 9 y b X V s Y T w v S X R l b V R 5 c G U + P E l 0 Z W 1 Q Y X R o P l N l Y 3 R p b 2 4 x L 3 B p e n p h X 3 N h b G V z L 1 N v c n R l Z C U y M F J v d 3 M 8 L 0 l 0 Z W 1 Q Y X R o P j w v S X R l b U x v Y 2 F 0 a W 9 u P j x T d G F i b G V F b n R y a W V z I C 8 + P C 9 J d G V t P j x J d G V t P j x J d G V t T G 9 j Y X R p b 2 4 + P E l 0 Z W 1 U e X B l P k Z v c m 1 1 b G E 8 L 0 l 0 Z W 1 U e X B l P j x J d G V t U G F 0 a D 5 T Z W N 0 a W 9 u M S 9 v c m R l c i 9 T b 3 J 0 Z W Q l M j B S b 3 d z P C 9 J d G V t U G F 0 a D 4 8 L 0 l 0 Z W 1 M b 2 N h d G l v b j 4 8 U 3 R h Y m x l R W 5 0 c m l l c y A v P j w v S X R l b T 4 8 S X R l b T 4 8 S X R l b U x v Y 2 F 0 a W 9 u P j x J d G V t V H l w Z T 5 G b 3 J t d W x h P C 9 J d G V t V H l w Z T 4 8 S X R l b V B h d G g + U 2 V j d G l v b j E v c G l 6 e m F f c 2 F s Z X M v Q 2 h h b m d l Z C U y M F R 5 c G U 8 L 0 l 0 Z W 1 Q Y X R o P j w v S X R l b U x v Y 2 F 0 a W 9 u P j x T d G F i b G V F b n R y a W V z I C 8 + P C 9 J d G V t P j x J d G V t P j x J d G V t T G 9 j Y X R p b 2 4 + P E l 0 Z W 1 U e X B l P k Z v c m 1 1 b G E 8 L 0 l 0 Z W 1 U e X B l P j x J d G V t U G F 0 a D 5 T Z W N 0 a W 9 u M S 9 w a X p 6 Y V 9 z Y W x l c y 9 E d X B s a W N h d G V k J T I w Q 2 9 s d W 1 u P C 9 J d G V t U G F 0 a D 4 8 L 0 l 0 Z W 1 M b 2 N h d G l v b j 4 8 U 3 R h Y m x l R W 5 0 c m l l c y A v P j w v S X R l b T 4 8 S X R l b T 4 8 S X R l b U x v Y 2 F 0 a W 9 u P j x J d G V t V H l w Z T 5 G b 3 J t d W x h P C 9 J d G V t V H l w Z T 4 8 S X R l b V B h d G g + U 2 V j d G l v b j E v c G l 6 e m F f c 2 F s Z X M v U m V u Y W 1 l Z C U y M E N v b H V t b n M 8 L 0 l 0 Z W 1 Q Y X R o P j w v S X R l b U x v Y 2 F 0 a W 9 u P j x T d G F i b G V F b n R y a W V z I C 8 + P C 9 J d G V t P j x J d G V t P j x J d G V t T G 9 j Y X R p b 2 4 + P E l 0 Z W 1 U e X B l P k Z v c m 1 1 b G E 8 L 0 l 0 Z W 1 U e X B l P j x J d G V t U G F 0 a D 5 T Z W N 0 a W 9 u M S 9 w a X p 6 Y V 9 z Y W x l c y 9 F e H R y Y W N 0 Z W Q l M j B E Y X k l M j B O Y W 1 l P C 9 J d G V t U G F 0 a D 4 8 L 0 l 0 Z W 1 M b 2 N h d G l v b j 4 8 U 3 R h Y m x l R W 5 0 c m l l c y A v P j w v S X R l b T 4 8 S X R l b T 4 8 S X R l b U x v Y 2 F 0 a W 9 u P j x J d G V t V H l w Z T 5 G b 3 J t d W x h P C 9 J d G V t V H l w Z T 4 8 S X R l b V B h d G g + U 2 V j d G l v b j E v c G l 6 e m F f c 2 F s Z X M v U m V v c m R l c m V k J T I w Q 2 9 s d W 1 u c z w v S X R l b V B h d G g + P C 9 J d G V t T G 9 j Y X R p b 2 4 + P F N 0 Y W J s Z U V u d H J p Z X M g L z 4 8 L 0 l 0 Z W 0 + P E l 0 Z W 0 + P E l 0 Z W 1 M b 2 N h d G l v b j 4 8 S X R l b V R 5 c G U + R m 9 y b X V s Y T w v S X R l b V R 5 c G U + P E l 0 Z W 1 Q Y X R o P l N l Y 3 R p b 2 4 x L 3 B p e n p h X 3 N h b G V z L 0 R 1 c G x p Y 2 F 0 Z W Q l M j B D b 2 x 1 b W 4 x P C 9 J d G V t U G F 0 a D 4 8 L 0 l 0 Z W 1 M b 2 N h d G l v b j 4 8 U 3 R h Y m x l R W 5 0 c m l l c y A v P j w v S X R l b T 4 8 S X R l b T 4 8 S X R l b U x v Y 2 F 0 a W 9 u P j x J d G V t V H l w Z T 5 G b 3 J t d W x h P C 9 J d G V t V H l w Z T 4 8 S X R l b V B h d G g + U 2 V j d G l v b j E v c G l 6 e m F f c 2 F s Z X M v U m V v c m R l c m V k J T I w Q 2 9 s d W 1 u c z E 8 L 0 l 0 Z W 1 Q Y X R o P j w v S X R l b U x v Y 2 F 0 a W 9 u P j x T d G F i b G V F b n R y a W V z I C 8 + P C 9 J d G V t P j x J d G V t P j x J d G V t T G 9 j Y X R p b 2 4 + P E l 0 Z W 1 U e X B l P k Z v c m 1 1 b G E 8 L 0 l 0 Z W 1 U e X B l P j x J d G V t U G F 0 a D 5 T Z W N 0 a W 9 u M S 9 w a X p 6 Y V 9 z Y W x l c y 9 S Z W 5 h b W V k J T I w Q 2 9 s d W 1 u c z E 8 L 0 l 0 Z W 1 Q Y X R o P j w v S X R l b U x v Y 2 F 0 a W 9 u P j x T d G F i b G V F b n R y a W V z I C 8 + P C 9 J d G V t P j x J d G V t P j x J d G V t T G 9 j Y X R p b 2 4 + P E l 0 Z W 1 U e X B l P k Z v c m 1 1 b G E 8 L 0 l 0 Z W 1 U e X B l P j x J d G V t U G F 0 a D 5 T Z W N 0 a W 9 u M S 9 w a X p 6 Y V 9 z Y W x l c y 9 F e H R y Y W N 0 Z W Q l M j B N b 2 5 0 a C U y M E 5 h b W U 8 L 0 l 0 Z W 1 Q Y X R o P j w v S X R l b U x v Y 2 F 0 a W 9 u P j x T d G F i b G V F b n R y a W V z I C 8 + P C 9 J d G V t P j w v S X R l b X M + P C 9 M b 2 N h b F B h Y 2 t h Z 2 V N Z X R h Z G F 0 Y U Z p b G U + F g A A A F B L B Q Y A A A A A A A A A A A A A A A A A A A A A A A A m A Q A A A Q A A A N C M n d 8 B F d E R j H o A w E / C l + s B A A A A x c e 0 s e O J V E u Z r A t / r j 2 M A Q A A A A A C A A A A A A A Q Z g A A A A E A A C A A A A B l u 1 / Z A j t r p 8 M 1 o R n I r h e q X a Z 5 j K p I X r J M N p l Q u b w + 9 A A A A A A O g A A A A A I A A C A A A A B f n Z t F p d P 3 F d T X x 4 H n 9 Q l 2 / v f C E d j Y x 3 6 O i 1 C I n 3 c O f V A A A A C b f y j + Q S a U j H d k P f H K k t E y R D U A 5 6 / O R e C O D T g 1 e C M U Y i q C H M h t c 7 s v 6 w f M q 3 5 Q 7 A 9 h h J g u R + 7 u t n a l H v k / r 5 2 N S f Y / Z s o 6 n 6 7 O M c f b k n a W t 0 A A A A A 2 r m l k / U y g T U 1 U x U V a l i M A O n P 2 T 0 7 u G x H n D e c 0 N P l 1 D G 1 Y r 0 k i U d N A N F 1 P X 6 7 P h + H / j s c p j f + m j 8 Z G V 0 C J K + d p < / D a t a M a s h u p > 
</file>

<file path=customXml/item15.xml>��< ? x m l   v e r s i o n = " 1 . 0 "   e n c o d i n g = " U T F - 1 6 " ? > < G e m i n i   x m l n s = " h t t p : / / g e m i n i / p i v o t c u s t o m i z a t i o n / S a n d b o x N o n E m p t y " > < C u s t o m C o n t e n t > < ! [ C D A T A [ 1 ] ] > < / C u s t o m C o n t e n t > < / G e m i n i > 
</file>

<file path=customXml/item16.xml>��< ? x m l   v e r s i o n = " 1 . 0 "   e n c o d i n g = " U T F - 1 6 " ? > < G e m i n i   x m l n s = " h t t p : / / g e m i n i / p i v o t c u s t o m i z a t i o n / I s S a n d b o x E m b e d d e d " > < C u s t o m C o n t e n t > < ! [ C D A T A [ y e s ] ] > < / C u s t o m C o n t e n t > < / G e m i n i > 
</file>

<file path=customXml/item17.xml>��< ? x m l   v e r s i o n = " 1 . 0 "   e n c o d i n g = " U T F - 1 6 " ? > < G e m i n i   x m l n s = " h t t p : / / g e m i n i / p i v o t c u s t o m i z a t i o n / P o w e r P i v o t V e r s i o n " > < C u s t o m C o n t e n t > < ! [ C D A T A [ 2 0 1 5 . 1 3 0 . 8 0 0 . 7 0 2 ] ] > < / C u s t o m C o n t e n t > < / G e m i n i > 
</file>

<file path=customXml/item18.xml>��< ? x m l   v e r s i o n = " 1 . 0 "   e n c o d i n g = " U T F - 1 6 " ? > < G e m i n i   x m l n s = " h t t p : / / g e m i n i / p i v o t c u s t o m i z a t i o n / R e l a t i o n s h i p A u t o D e t e c t i o n E n a b l e d " > < C u s t o m C o n t e n t > < ! [ C D A T A [ T r u e ] ] > < / C u s t o m C o n t e n t > < / G e m i n i > 
</file>

<file path=customXml/item19.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 2 0 2 4 - 0 8 - 0 2 T 0 1 : 1 5 : 2 6 . 6 2 1 7 5 3 2 + 0 3 : 0 0 < / L a s t P r o c e s s e d T i m e > < / D a t a M o d e l i n g S a n d b o x . S e r i a l i z e d S a n d b o x E r r o r C a c h e > ] ] > < / C u s t o m C o n t e n t > < / G e m i n i > 
</file>

<file path=customXml/item2.xml>��< ? x m l   v e r s i o n = " 1 . 0 "   e n c o d i n g = " U T F - 1 6 " ? > < G e m i n i   x m l n s = " h t t p : / / g e m i n i / p i v o t c u s t o m i z a t i o n / M a n u a l C a l c M o d e " > < C u s t o m C o n t e n t > < ! [ C D A T A [ F a l s e ] ] > < / C u s t o m C o n t e n t > < / G e m i n i > 
</file>

<file path=customXml/item3.xml>��< ? x m l   v e r s i o n = " 1 . 0 "   e n c o d i n g = " U T F - 1 6 " ? > < G e m i n i   x m l n s = " h t t p : / / g e m i n i / p i v o t c u s t o m i z a t i o n / S h o w H i d d e n " > < C u s t o m C o n t e n t > < ! [ C D A T A [ T r u e ] ] > < / C u s t o m C o n t e n t > < / G e m i n i > 
</file>

<file path=customXml/item4.xml>��< ? x m l   v e r s i o n = " 1 . 0 "   e n c o d i n g = " U T F - 1 6 " ? > < G e m i n i   x m l n s = " h t t p : / / g e m i n i / p i v o t c u s t o m i z a t i o n / S h o w I m p l i c i t M e a s u r e s " > < C u s t o m C o n t e n t > < ! [ C D A T A [ F a l s e ] ] > < / C u s t o m C o n t e n t > < / G e m i n i > 
</file>

<file path=customXml/item5.xml>��< ? x m l   v e r s i o n = " 1 . 0 "   e n c o d i n g = " U T F - 1 6 " ? > < G e m i n i   x m l n s = " h t t p : / / g e m i n i / p i v o t c u s t o m i z a t i o n / T a b l e O r d e r " > < C u s t o m C o n t e n t > < ! [ C D A T A [ p i z z a _ s a l e s _ d 5 f 9 1 a b f - b f a 4 - 4 c 4 2 - 8 4 2 5 - 1 3 d c a a e 0 8 f f e , o r d e r _ 7 7 4 0 4 7 9 f - c 0 0 4 - 4 1 d b - 9 0 6 b - d 8 4 5 0 a f 2 d c 8 2 ] ] > < / C u s t o m C o n t e n t > < / G e m i n i > 
</file>

<file path=customXml/item6.xml>��< ? x m l   v e r s i o n = " 1 . 0 "   e n c o d i n g = " U T F - 1 6 " ? > < G e m i n i   x m l n s = " h t t p : / / g e m i n i / p i v o t c u s t o m i z a t i o n / T a b l e C o u n t I n S a n d b o x " > < C u s t o m C o n t e n t > < ! [ C D A T A [ 2 ] ] > < / C u s t o m C o n t e n t > < / G e m i n i > 
</file>

<file path=customXml/item7.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8.xml>��< ? x m l   v e r s i o n = " 1 . 0 "   e n c o d i n g = " U T F - 1 6 " ? > < G e m i n i   x m l n s = " h t t p : / / g e m i n i / p i v o t c u s t o m i z a t i o n / L i n k e d T a b l e U p d a t e M o d e " > < C u s t o m C o n t e n t > < ! [ C D A T A [ T r u e ] ] > < / C u s t o m C o n t e n t > < / G e m i n i > 
</file>

<file path=customXml/item9.xml>��< ? x m l   v e r s i o n = " 1 . 0 "   e n c o d i n g = " U T F - 1 6 " ? > < G e m i n i   x m l n s = " h t t p : / / g e m i n i / p i v o t c u s t o m i z a t i o n / T a b l e X M L _ o r d e r _ 7 7 4 0 4 7 9 f - c 0 0 4 - 4 1 d b - 9 0 6 b - d 8 4 5 0 a f 2 d c 8 2 " > < C u s t o m C o n t e n t > < ! [ C D A T A [ < T a b l e W i d g e t G r i d S e r i a l i z a t i o n   x m l n s : x s i = " h t t p : / / w w w . w 3 . o r g / 2 0 0 1 / X M L S c h e m a - i n s t a n c e "   x m l n s : x s d = " h t t p : / / w w w . w 3 . o r g / 2 0 0 1 / X M L S c h e m a " > < C o l u m n S u g g e s t e d T y p e   / > < C o l u m n F o r m a t   / > < C o l u m n A c c u r a c y   / > < C o l u m n C u r r e n c y S y m b o l   / > < C o l u m n P o s i t i v e P a t t e r n   / > < C o l u m n N e g a t i v e P a t t e r n   / > < C o l u m n W i d t h s > < i t e m > < k e y > < s t r i n g > o r d e r _ i d < / s t r i n g > < / k e y > < v a l u e > < i n t > 8 9 < / i n t > < / v a l u e > < / i t e m > < i t e m > < k e y > < s t r i n g > o r d e r _ d a t e < / s t r i n g > < / k e y > < v a l u e > < i n t > 1 0 5 < / i n t > < / v a l u e > < / i t e m > < i t e m > < k e y > < s t r i n g > o r d e r _ t i m e < / s t r i n g > < / k e y > < v a l u e > < i n t > 1 0 5 < / i n t > < / v a l u e > < / i t e m > < i t e m > < k e y > < s t r i n g > t o t a l _ p r i c e < / s t r i n g > < / k e y > < v a l u e > < i n t > 1 0 3 < / i n t > < / v a l u e > < / i t e m > < i t e m > < k e y > < s t r i n g > q u a n t i t y < / s t r i n g > < / k e y > < v a l u e > < i n t > 8 7 < / i n t > < / v a l u e > < / i t e m > < / C o l u m n W i d t h s > < C o l u m n D i s p l a y I n d e x > < i t e m > < k e y > < s t r i n g > o r d e r _ i d < / s t r i n g > < / k e y > < v a l u e > < i n t > 0 < / i n t > < / v a l u e > < / i t e m > < i t e m > < k e y > < s t r i n g > o r d e r _ d a t e < / s t r i n g > < / k e y > < v a l u e > < i n t > 1 < / i n t > < / v a l u e > < / i t e m > < i t e m > < k e y > < s t r i n g > o r d e r _ t i m e < / s t r i n g > < / k e y > < v a l u e > < i n t > 2 < / i n t > < / v a l u e > < / i t e m > < i t e m > < k e y > < s t r i n g > t o t a l _ p r i c e < / s t r i n g > < / k e y > < v a l u e > < i n t > 3 < / i n t > < / v a l u e > < / i t e m > < i t e m > < k e y > < s t r i n g > q u a n t i t y < / s t r i n g > < / k e y > < v a l u e > < i n t > 4 < / 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2E4B6279-D573-433A-A36B-FF8CCC257FF6}">
  <ds:schemaRefs/>
</ds:datastoreItem>
</file>

<file path=customXml/itemProps10.xml><?xml version="1.0" encoding="utf-8"?>
<ds:datastoreItem xmlns:ds="http://schemas.openxmlformats.org/officeDocument/2006/customXml" ds:itemID="{3EF6CFE9-3DDD-47DA-B9BD-2A6646AADEBC}">
  <ds:schemaRefs/>
</ds:datastoreItem>
</file>

<file path=customXml/itemProps11.xml><?xml version="1.0" encoding="utf-8"?>
<ds:datastoreItem xmlns:ds="http://schemas.openxmlformats.org/officeDocument/2006/customXml" ds:itemID="{C0399F79-0CC5-4B06-9672-7BC2BECA9BB0}">
  <ds:schemaRefs/>
</ds:datastoreItem>
</file>

<file path=customXml/itemProps12.xml><?xml version="1.0" encoding="utf-8"?>
<ds:datastoreItem xmlns:ds="http://schemas.openxmlformats.org/officeDocument/2006/customXml" ds:itemID="{454C0432-9B11-479D-9263-656319800B0A}">
  <ds:schemaRefs/>
</ds:datastoreItem>
</file>

<file path=customXml/itemProps13.xml><?xml version="1.0" encoding="utf-8"?>
<ds:datastoreItem xmlns:ds="http://schemas.openxmlformats.org/officeDocument/2006/customXml" ds:itemID="{027E7AB4-E041-45E2-BA9D-8E873B806DF7}">
  <ds:schemaRefs/>
</ds:datastoreItem>
</file>

<file path=customXml/itemProps14.xml><?xml version="1.0" encoding="utf-8"?>
<ds:datastoreItem xmlns:ds="http://schemas.openxmlformats.org/officeDocument/2006/customXml" ds:itemID="{CC4F6247-0BAC-44E2-AC4A-43342FABAD8C}">
  <ds:schemaRefs>
    <ds:schemaRef ds:uri="http://schemas.microsoft.com/DataMashup"/>
  </ds:schemaRefs>
</ds:datastoreItem>
</file>

<file path=customXml/itemProps15.xml><?xml version="1.0" encoding="utf-8"?>
<ds:datastoreItem xmlns:ds="http://schemas.openxmlformats.org/officeDocument/2006/customXml" ds:itemID="{50C8467F-CD85-4308-B4C2-ED883EDAEA4A}">
  <ds:schemaRefs/>
</ds:datastoreItem>
</file>

<file path=customXml/itemProps16.xml><?xml version="1.0" encoding="utf-8"?>
<ds:datastoreItem xmlns:ds="http://schemas.openxmlformats.org/officeDocument/2006/customXml" ds:itemID="{86DD3812-6984-4301-A68C-FB55733BD754}">
  <ds:schemaRefs/>
</ds:datastoreItem>
</file>

<file path=customXml/itemProps17.xml><?xml version="1.0" encoding="utf-8"?>
<ds:datastoreItem xmlns:ds="http://schemas.openxmlformats.org/officeDocument/2006/customXml" ds:itemID="{73846104-A893-49D3-88CE-0BE61742DC64}">
  <ds:schemaRefs/>
</ds:datastoreItem>
</file>

<file path=customXml/itemProps18.xml><?xml version="1.0" encoding="utf-8"?>
<ds:datastoreItem xmlns:ds="http://schemas.openxmlformats.org/officeDocument/2006/customXml" ds:itemID="{351101C0-E10C-4B9F-A173-36F775B62A51}">
  <ds:schemaRefs/>
</ds:datastoreItem>
</file>

<file path=customXml/itemProps19.xml><?xml version="1.0" encoding="utf-8"?>
<ds:datastoreItem xmlns:ds="http://schemas.openxmlformats.org/officeDocument/2006/customXml" ds:itemID="{AF201888-25D4-45EA-AD09-51F774DA39D3}">
  <ds:schemaRefs/>
</ds:datastoreItem>
</file>

<file path=customXml/itemProps2.xml><?xml version="1.0" encoding="utf-8"?>
<ds:datastoreItem xmlns:ds="http://schemas.openxmlformats.org/officeDocument/2006/customXml" ds:itemID="{E4E20EB8-7BB1-4EBC-A2BD-D4FAAE765F84}">
  <ds:schemaRefs/>
</ds:datastoreItem>
</file>

<file path=customXml/itemProps3.xml><?xml version="1.0" encoding="utf-8"?>
<ds:datastoreItem xmlns:ds="http://schemas.openxmlformats.org/officeDocument/2006/customXml" ds:itemID="{B13D9E65-A0F0-455A-86CF-6080765300B1}">
  <ds:schemaRefs/>
</ds:datastoreItem>
</file>

<file path=customXml/itemProps4.xml><?xml version="1.0" encoding="utf-8"?>
<ds:datastoreItem xmlns:ds="http://schemas.openxmlformats.org/officeDocument/2006/customXml" ds:itemID="{69F5899E-DD81-43F1-B006-D3A89DD46AA8}">
  <ds:schemaRefs/>
</ds:datastoreItem>
</file>

<file path=customXml/itemProps5.xml><?xml version="1.0" encoding="utf-8"?>
<ds:datastoreItem xmlns:ds="http://schemas.openxmlformats.org/officeDocument/2006/customXml" ds:itemID="{29855656-8115-4E98-902D-4622E154BA2F}">
  <ds:schemaRefs/>
</ds:datastoreItem>
</file>

<file path=customXml/itemProps6.xml><?xml version="1.0" encoding="utf-8"?>
<ds:datastoreItem xmlns:ds="http://schemas.openxmlformats.org/officeDocument/2006/customXml" ds:itemID="{10C8A326-6074-478C-AE07-69FB75DBF1DB}">
  <ds:schemaRefs/>
</ds:datastoreItem>
</file>

<file path=customXml/itemProps7.xml><?xml version="1.0" encoding="utf-8"?>
<ds:datastoreItem xmlns:ds="http://schemas.openxmlformats.org/officeDocument/2006/customXml" ds:itemID="{241C66C5-343E-4B97-94E0-36870B653BB3}">
  <ds:schemaRefs/>
</ds:datastoreItem>
</file>

<file path=customXml/itemProps8.xml><?xml version="1.0" encoding="utf-8"?>
<ds:datastoreItem xmlns:ds="http://schemas.openxmlformats.org/officeDocument/2006/customXml" ds:itemID="{392C8845-F0FB-4E6D-82D3-133FABDE1E25}">
  <ds:schemaRefs/>
</ds:datastoreItem>
</file>

<file path=customXml/itemProps9.xml><?xml version="1.0" encoding="utf-8"?>
<ds:datastoreItem xmlns:ds="http://schemas.openxmlformats.org/officeDocument/2006/customXml" ds:itemID="{5419177A-40D7-490B-8B49-B9AFFE66E132}">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Pivot 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2024-08-01T22:15:28Z</dcterms:modified>
</cp:coreProperties>
</file>